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QRs info@aflore.co" sheetId="1" r:id="rId3"/>
    <sheet state="visible" name="Copy of PQRs info@aflore.co" sheetId="2" r:id="rId4"/>
    <sheet state="visible" name="PQR info@" sheetId="3" r:id="rId5"/>
    <sheet state="visible" name="Items" sheetId="4" r:id="rId6"/>
  </sheets>
  <definedNames>
    <definedName hidden="1" localSheetId="1" name="_xlnm._FilterDatabase">'Copy of PQRs info@aflore.co'!$D$1:$U$1005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968">
      <text>
        <t xml:space="preserve">ya envie correo para validar que el cliente no haya echo el retiro de los recursos </t>
      </text>
    </comment>
    <comment authorId="0" ref="C969">
      <text>
        <t xml:space="preserve">ya envie correo para validar que el cliente no haya echo el retiro de los recursos </t>
      </text>
    </comment>
  </commentList>
</comments>
</file>

<file path=xl/comments2.xml><?xml version="1.0" encoding="utf-8"?>
<comments xmlns:r="http://schemas.openxmlformats.org/officeDocument/2006/relationships" xmlns="http://schemas.openxmlformats.org/spreadsheetml/2006/main">
  <authors>
    <author/>
  </authors>
  <commentList>
    <comment authorId="0" ref="F964">
      <text>
        <t xml:space="preserve">ya envie correo para validar que el cliente no haya echo el retiro de los recursos </t>
      </text>
    </comment>
    <comment authorId="0" ref="F965">
      <text>
        <t xml:space="preserve">ya envie correo para validar que el cliente no haya echo el retiro de los recursos </t>
      </text>
    </comment>
  </commentList>
</comments>
</file>

<file path=xl/sharedStrings.xml><?xml version="1.0" encoding="utf-8"?>
<sst xmlns="http://schemas.openxmlformats.org/spreadsheetml/2006/main" count="27881" uniqueCount="5708">
  <si>
    <t>fecha</t>
  </si>
  <si>
    <t>Asunto</t>
  </si>
  <si>
    <t>Estado</t>
  </si>
  <si>
    <t>Fecha de distrubución</t>
  </si>
  <si>
    <t>Área encargada</t>
  </si>
  <si>
    <t>¿Qué se registra?</t>
  </si>
  <si>
    <t>Tipo de PQR</t>
  </si>
  <si>
    <t>Remitente</t>
  </si>
  <si>
    <t>Es Cliente o Consejero?</t>
  </si>
  <si>
    <t>Identificación</t>
  </si>
  <si>
    <t>Nombre</t>
  </si>
  <si>
    <t>Número de Ticket</t>
  </si>
  <si>
    <t>Fecha de respuesta</t>
  </si>
  <si>
    <t>Medio de respuesta</t>
  </si>
  <si>
    <t>Respuesta</t>
  </si>
  <si>
    <t>Mensaje recepción de solicitud</t>
  </si>
  <si>
    <t>Mensaje cierre de solicitud</t>
  </si>
  <si>
    <t>Ticket creado por</t>
  </si>
  <si>
    <t>Re: [AFLORE] Tuvimos que reportar tu mora.</t>
  </si>
  <si>
    <t>Información</t>
  </si>
  <si>
    <t>Crédito y cobranza</t>
  </si>
  <si>
    <t>Reclamo</t>
  </si>
  <si>
    <t>Reporte de mora</t>
  </si>
  <si>
    <t>smvp0225@gmail.com</t>
  </si>
  <si>
    <t>Cliente</t>
  </si>
  <si>
    <t>Julian</t>
  </si>
  <si>
    <t>Reenv: Cancelación préstamo Yamile Jerez</t>
  </si>
  <si>
    <t>Solucionado</t>
  </si>
  <si>
    <t>Contabilidad</t>
  </si>
  <si>
    <t>Petición reversar crédito</t>
  </si>
  <si>
    <t>Reversar crédito</t>
  </si>
  <si>
    <t>yamijer24@hotmail.com</t>
  </si>
  <si>
    <t>Yamile</t>
  </si>
  <si>
    <t>E-mail</t>
  </si>
  <si>
    <t>Buena tarde, informamos que el crédito se reversó, no existe ningún cobro de interés por mora. Esperamos que todas tus dudas y tu solicitud hayan sido resueltas. Si tienes alguna pregunta adicional sobre Aflore no dudes en comunicarte con nuestra línea de atención: al PBX: 3003227</t>
  </si>
  <si>
    <t>El correo electrónico no corresponde al destinatario</t>
  </si>
  <si>
    <t>crisvalenzu@gmail.com</t>
  </si>
  <si>
    <t>Cristian</t>
  </si>
  <si>
    <t xml:space="preserve">Buena tarde, informamos que la solicitud fue verificada y atendida, se debió a un error en los datos ingresados, lamentamos las molestias causadas.
Esperamos que todas tus dudas y tu solicitud hayan sido resueltas. Si tienes alguna pregunta adicional sobre Aflore no dudes en comunicarte con nuestra línea de atención: al PBX: 3003227  </t>
  </si>
  <si>
    <t>Préstamo</t>
  </si>
  <si>
    <t>Entregado al área encargada</t>
  </si>
  <si>
    <t>SAC</t>
  </si>
  <si>
    <t>Busca información de los requisitos para solicitar crédito.</t>
  </si>
  <si>
    <t>jhomar.cabrales1409@gmail.com</t>
  </si>
  <si>
    <t>Jhomar Cabrales</t>
  </si>
  <si>
    <t>20/08/2019 16:03</t>
  </si>
  <si>
    <t>Información estado crédito</t>
  </si>
  <si>
    <t>Información  del estado del crédito</t>
  </si>
  <si>
    <t>niko97@misena.edu.co</t>
  </si>
  <si>
    <t>Margeris Perez</t>
  </si>
  <si>
    <t>20/08/2019 15:51</t>
  </si>
  <si>
    <t>Correo</t>
  </si>
  <si>
    <t>Duda créditos</t>
  </si>
  <si>
    <t>Solicitud información de ser consejero</t>
  </si>
  <si>
    <t>apena278@hotmail.com</t>
  </si>
  <si>
    <t>Consejero</t>
  </si>
  <si>
    <t>Alberto Peñaranda</t>
  </si>
  <si>
    <t>20/08/2019 15:40</t>
  </si>
  <si>
    <t>Asesoria</t>
  </si>
  <si>
    <t>Información referente a cómo pedir un prestamo</t>
  </si>
  <si>
    <t>daniespinosa038@gmail.com</t>
  </si>
  <si>
    <t>Daniela Ospina</t>
  </si>
  <si>
    <t>20/08/2019 15:19</t>
  </si>
  <si>
    <t xml:space="preserve">Información general </t>
  </si>
  <si>
    <t>jorgeruizsara@gmail.com</t>
  </si>
  <si>
    <t>Jorge Manuel Ruiz Sara</t>
  </si>
  <si>
    <t>20/08/2019 14:04</t>
  </si>
  <si>
    <t>Solicitud</t>
  </si>
  <si>
    <t>Certificación</t>
  </si>
  <si>
    <t>Solicita certificado para declaración renta del crédito que tuvo con Aflore</t>
  </si>
  <si>
    <t>comunicacionestatys52@gmail.com</t>
  </si>
  <si>
    <t>Rocio Espinosa Castillo</t>
  </si>
  <si>
    <t>30/08/2019 08:46</t>
  </si>
  <si>
    <t>Acuerdo de pago</t>
  </si>
  <si>
    <t>tata.velasquez@hotmail.com</t>
  </si>
  <si>
    <t>Tanya Juranny Velasquez Orjuela</t>
  </si>
  <si>
    <t>CERTIFICADO DE DEUDA</t>
  </si>
  <si>
    <t>Certificado de deuda</t>
  </si>
  <si>
    <t>cotri.03@hotmail.com</t>
  </si>
  <si>
    <t>Vianis Cotrino</t>
  </si>
  <si>
    <t>17/09/2019 17:33</t>
  </si>
  <si>
    <t>Información y queja</t>
  </si>
  <si>
    <t>Información sobre su proceso de vinculación consejero</t>
  </si>
  <si>
    <t>wilmer030689@hotmail.com</t>
  </si>
  <si>
    <t>Andres Henao Cardenas</t>
  </si>
  <si>
    <t>Denegación</t>
  </si>
  <si>
    <t>entregado al área encargada</t>
  </si>
  <si>
    <t>Información sobre la denegación del crédito</t>
  </si>
  <si>
    <t>escalantejeorgi@gmail.com</t>
  </si>
  <si>
    <t>Jeorgi Johan Escalante Rodriguez</t>
  </si>
  <si>
    <t>Información sobre cómo pasar una solicitud</t>
  </si>
  <si>
    <t>yecidgb@gmail.com</t>
  </si>
  <si>
    <t>Yecid</t>
  </si>
  <si>
    <t>Dudas</t>
  </si>
  <si>
    <t>Duda sobre el pago de florines</t>
  </si>
  <si>
    <t>alejandrapt413@gmail.com</t>
  </si>
  <si>
    <t>Nidia Alejandra Posada Toro</t>
  </si>
  <si>
    <t xml:space="preserve"> </t>
  </si>
  <si>
    <t>certificación</t>
  </si>
  <si>
    <t>Solicitud de extracto del crédito que lleva con Aflore</t>
  </si>
  <si>
    <t>alexelflaco12@hotmail.com</t>
  </si>
  <si>
    <t>alexander morales novoa</t>
  </si>
  <si>
    <t>Solicitud información</t>
  </si>
  <si>
    <t>Información renovación</t>
  </si>
  <si>
    <t>olgavega1806@gmail.com</t>
  </si>
  <si>
    <t>Olga Milena Vega Trujillo</t>
  </si>
  <si>
    <t>Inconformidad con crédito</t>
  </si>
  <si>
    <t>reclamo</t>
  </si>
  <si>
    <t>Inconformidad en el estudio de un crédito</t>
  </si>
  <si>
    <t>manuelhernandez7888@gmail.com</t>
  </si>
  <si>
    <t>DENIS MANUEL CONTRERAS HERNANDEZ</t>
  </si>
  <si>
    <t>Información préstamo</t>
  </si>
  <si>
    <t>patrytorres74@hotmail.com</t>
  </si>
  <si>
    <t>Patricia Torres Torres</t>
  </si>
  <si>
    <t>Información desembolso</t>
  </si>
  <si>
    <t>lmorelo683@gmail.com</t>
  </si>
  <si>
    <t>luis Alfredo morelo echavarria</t>
  </si>
  <si>
    <t>Información solicitud préstamo</t>
  </si>
  <si>
    <t>lidamarcelarv@gmail.com</t>
  </si>
  <si>
    <t>lida marcela rodríguez vásquez</t>
  </si>
  <si>
    <t>Información consejero</t>
  </si>
  <si>
    <t>gersonfuentes@gmail.com</t>
  </si>
  <si>
    <t>Gerson Fuentes</t>
  </si>
  <si>
    <t>INCONFORMIDAD CON LOS CRÉDITOS DE LOS REFERIDOS</t>
  </si>
  <si>
    <t>deNIS MANUEL CONTRERAS HERNANDEZ</t>
  </si>
  <si>
    <t>solicitud pagares</t>
  </si>
  <si>
    <t>Solicitud de los pagarés firmados por el referido</t>
  </si>
  <si>
    <t>milerv@hotmail.com</t>
  </si>
  <si>
    <t>MILLER LANDI RODRIGUEZ</t>
  </si>
  <si>
    <t>Créditos, PREAPROBADOS</t>
  </si>
  <si>
    <t>crédito y cobranza</t>
  </si>
  <si>
    <t>Reconocimiento de servicio</t>
  </si>
  <si>
    <t>certificado de con sejero</t>
  </si>
  <si>
    <t>hugomez2608@hotmail.com</t>
  </si>
  <si>
    <t>Hugo alejandro amaya gomez</t>
  </si>
  <si>
    <t>Información sobre reporte cliente</t>
  </si>
  <si>
    <t>juancamilohdez@ymail.com</t>
  </si>
  <si>
    <t>Juan Camilo Hernandez</t>
  </si>
  <si>
    <t>Certificado deuda con aflore</t>
  </si>
  <si>
    <t>julipatis@gmail.com</t>
  </si>
  <si>
    <t>Juliana Patricia Aristizabal Montañez</t>
  </si>
  <si>
    <t>Solicitud paz y salvo e información renovación</t>
  </si>
  <si>
    <t>Paz y salvo e información renovación</t>
  </si>
  <si>
    <t>jaime6183@gmail.com</t>
  </si>
  <si>
    <t>Jaime Andres Rodriguez Peñuela</t>
  </si>
  <si>
    <t>SALDO CREDITO</t>
  </si>
  <si>
    <t xml:space="preserve">Saldo crédito de la referida </t>
  </si>
  <si>
    <t>fondoempleados@centroandino.com.co</t>
  </si>
  <si>
    <t>Elizabeth Molano</t>
  </si>
  <si>
    <t>SOLICITUD DE RENOVACIÓN DE CREDITO</t>
  </si>
  <si>
    <t>Información del ingreso de una renovación vía APP.</t>
  </si>
  <si>
    <t>yennylorenita97@gmail.com</t>
  </si>
  <si>
    <t>Jenny Lorena Sonza Campo</t>
  </si>
  <si>
    <t>Paz y salvo y actualizacion en centrales de riesgo</t>
  </si>
  <si>
    <t>PQR</t>
  </si>
  <si>
    <t>solicitud paz y salvo e información inconveniente en la llamada al call</t>
  </si>
  <si>
    <t>hekeca21@hotmail.com</t>
  </si>
  <si>
    <t>Yenny Carolina Choachi Joya</t>
  </si>
  <si>
    <t>23/10/2019 13:09</t>
  </si>
  <si>
    <t>Información préstamos</t>
  </si>
  <si>
    <t>gallardoalexander635@gmail.com</t>
  </si>
  <si>
    <t>Alexander Gallardo</t>
  </si>
  <si>
    <t>yurilorenavilla@hotmail.com</t>
  </si>
  <si>
    <t>Lorena Villa</t>
  </si>
  <si>
    <t>información renovación</t>
  </si>
  <si>
    <t>Información sobre renovación y como ser consejera</t>
  </si>
  <si>
    <t>yamilevivas0920@gmail.com</t>
  </si>
  <si>
    <t>Información sobre mora del crédito con Aflore</t>
  </si>
  <si>
    <t>edsonlizca@presidencia.gov.co</t>
  </si>
  <si>
    <t>Edson Armando Lizca Forero</t>
  </si>
  <si>
    <t>manuelamarulandamontoya@gmail.com</t>
  </si>
  <si>
    <t>Manuela Marulanda Montoya</t>
  </si>
  <si>
    <t>Información sobre denegación de la solicitud</t>
  </si>
  <si>
    <t>Matias24zapata@hotmail.com</t>
  </si>
  <si>
    <t>cliente</t>
  </si>
  <si>
    <t>astrid sorani lujan jimenez</t>
  </si>
  <si>
    <t>Consulta saldo</t>
  </si>
  <si>
    <t>Consulta del saldo del crédito</t>
  </si>
  <si>
    <t>pedroramirezmerlano@gmail.com</t>
  </si>
  <si>
    <t>Pedro Miguel Ramírez Merlano</t>
  </si>
  <si>
    <t xml:space="preserve">Información estado crédito </t>
  </si>
  <si>
    <t>información Aflore</t>
  </si>
  <si>
    <t>Información sobre Aflore</t>
  </si>
  <si>
    <t>diana30dom@gmail.com</t>
  </si>
  <si>
    <t>Diana Oñoro</t>
  </si>
  <si>
    <t>Información seguro</t>
  </si>
  <si>
    <t>PQR mora y seguro</t>
  </si>
  <si>
    <t>giovanni2856@gmail.com</t>
  </si>
  <si>
    <t>Yoany Alfonso Lozada Orosco</t>
  </si>
  <si>
    <t>Queja retiro solicitud</t>
  </si>
  <si>
    <t>Reclamo por retiro de solicitud por verificación errónea y mala atención.</t>
  </si>
  <si>
    <t>omairalondono92@gmail.com</t>
  </si>
  <si>
    <t>Omaira Del Socorro Londoño Guisao</t>
  </si>
  <si>
    <t>Información solicitud de crédito propia</t>
  </si>
  <si>
    <t>diana21quintana@gmail.com</t>
  </si>
  <si>
    <t>Diana Marcela Albarracin Quintana</t>
  </si>
  <si>
    <t>Solicitud paz y salvo</t>
  </si>
  <si>
    <t xml:space="preserve">Solicitud de pagaré y paz y salvo </t>
  </si>
  <si>
    <t xml:space="preserve">yiye.mendoza15@gmail.com </t>
  </si>
  <si>
    <t>Angie Nayibe Mendoza Martinez</t>
  </si>
  <si>
    <t>información saldo a pagar</t>
  </si>
  <si>
    <t>Información sobre saldo pendiente del crédito que tiene con Aflore</t>
  </si>
  <si>
    <t>raniayosa@gmail.com</t>
  </si>
  <si>
    <t>Yohana Sanabria Tamayo</t>
  </si>
  <si>
    <t>paz y salvo</t>
  </si>
  <si>
    <t>Solicitud de paz y salvo del préstamo con Aflore</t>
  </si>
  <si>
    <t>SebastianRincon@saludvidaeps.com</t>
  </si>
  <si>
    <t>Sebastian Camilo Rincon Guzman</t>
  </si>
  <si>
    <t>13/12/2019 10:15</t>
  </si>
  <si>
    <t>PQR crédito y cobranza</t>
  </si>
  <si>
    <t xml:space="preserve">PQR </t>
  </si>
  <si>
    <t>PQR amenaza de la consejera por mora</t>
  </si>
  <si>
    <t>javiertellez644@gmail.com</t>
  </si>
  <si>
    <t>Yudy Andrea tellez Riveros</t>
  </si>
  <si>
    <t>Solicitud información usuario y contraseña</t>
  </si>
  <si>
    <t>Wilmer Andres Henao Cardenas</t>
  </si>
  <si>
    <t>Paz y salvo</t>
  </si>
  <si>
    <t xml:space="preserve">Solicitud Paz y salvo </t>
  </si>
  <si>
    <t>olga-73marcelo03@hotmail.es</t>
  </si>
  <si>
    <t>Irma Lorena Bolivar Marcelo</t>
  </si>
  <si>
    <t>navarrocarlos406@gmail.com</t>
  </si>
  <si>
    <t>Carlos Alberto Navarro Baldovino</t>
  </si>
  <si>
    <t>Vianis Del Carmen Cotrino Mosquera</t>
  </si>
  <si>
    <t>Información sobre renovación de crédito.</t>
  </si>
  <si>
    <t>gearsjunior14@gmail.com</t>
  </si>
  <si>
    <t>Luis Azael Lamus Serna</t>
  </si>
  <si>
    <t>información solicitud crédito</t>
  </si>
  <si>
    <t>Navile05@hotmail.com</t>
  </si>
  <si>
    <t>Iván Andrei Ibarra Galue</t>
  </si>
  <si>
    <t>información saldo crédito</t>
  </si>
  <si>
    <t>información saldo crédito e información app.</t>
  </si>
  <si>
    <t>dinellysomerson@hotmail.com</t>
  </si>
  <si>
    <t>Dinellis Angelica Somerson Villalobos</t>
  </si>
  <si>
    <t>inconsistencia pago florines</t>
  </si>
  <si>
    <t>Product</t>
  </si>
  <si>
    <t>solicitud de información sobre el pago de sus florines pendientes</t>
  </si>
  <si>
    <t>lh_pedro@hotmail.com</t>
  </si>
  <si>
    <t>Pedro Jose Lopez Hernandez</t>
  </si>
  <si>
    <t>Información solicitud crédito</t>
  </si>
  <si>
    <t>lipahe24@hotmail.com</t>
  </si>
  <si>
    <t>Jonh Jairo Jurado Aguirre</t>
  </si>
  <si>
    <t>solicitud paz y salvo</t>
  </si>
  <si>
    <t>marcelaverde1985@gmail.com</t>
  </si>
  <si>
    <t>Sandra Marcela Laverde Gonzalez</t>
  </si>
  <si>
    <t>clavijoreinajaime@gmail.com</t>
  </si>
  <si>
    <t>Jaime Clavijo reina</t>
  </si>
  <si>
    <t>infomación préstamo</t>
  </si>
  <si>
    <t>carolchiquiza@gmail.com</t>
  </si>
  <si>
    <t>carolina chiquiza</t>
  </si>
  <si>
    <t>información ancheta</t>
  </si>
  <si>
    <t>jhon2987@hotmail.com</t>
  </si>
  <si>
    <t>Maria Eugenia Torres Jimenez</t>
  </si>
  <si>
    <t>emyluzb1977@hotmail.com</t>
  </si>
  <si>
    <t>Emy Luz Barrios Anaya</t>
  </si>
  <si>
    <t>yacadien@hotmail.com</t>
  </si>
  <si>
    <t>Yan Carlos Diaz Enamorado</t>
  </si>
  <si>
    <t>bibianaarias@outlook.com</t>
  </si>
  <si>
    <t>Bibiana Lozano Arias</t>
  </si>
  <si>
    <t>SOLICITUD DE PETICIÓN- CLIENTE AFLORE</t>
  </si>
  <si>
    <t>Tech</t>
  </si>
  <si>
    <t>Petición</t>
  </si>
  <si>
    <t>Petición devolución de pago</t>
  </si>
  <si>
    <t>grey.martinez@hidrolab.com.co</t>
  </si>
  <si>
    <t>Grey Martinez Arteaga</t>
  </si>
  <si>
    <t>SOLICITUD PAZ Y SALVO</t>
  </si>
  <si>
    <t>aura.estetica@gmail.com</t>
  </si>
  <si>
    <t>Aura Maria Bolivar Piñeros</t>
  </si>
  <si>
    <t>24/02/2020 17:14</t>
  </si>
  <si>
    <t>Estado cuenta</t>
  </si>
  <si>
    <t>miguelangel9704@gmail.com</t>
  </si>
  <si>
    <t>Miguel Ángel Rodríguez Ortiz</t>
  </si>
  <si>
    <t>21/02/2020 16:24</t>
  </si>
  <si>
    <t>aa-vanegas@hotmail.com</t>
  </si>
  <si>
    <t>herrera.rivera@hotmail.com</t>
  </si>
  <si>
    <t>Manuel Vicente Herrera Rivera</t>
  </si>
  <si>
    <t>sebastian.430@hotmail.com</t>
  </si>
  <si>
    <t>Sebastian</t>
  </si>
  <si>
    <t>margarethloriet@gmail.com</t>
  </si>
  <si>
    <t>Margareth Loriet Bustos Nieto</t>
  </si>
  <si>
    <t>solicitud información pago de sus florines</t>
  </si>
  <si>
    <t>Daniela.Suaza@dieboldnixdorf.com</t>
  </si>
  <si>
    <t>Daniela Suaza Maldonado</t>
  </si>
  <si>
    <t xml:space="preserve">Información número de convenio pago </t>
  </si>
  <si>
    <t>gatorion3_43@hotmail.com</t>
  </si>
  <si>
    <t>Blanca Yanneth Muñoz Castañeda</t>
  </si>
  <si>
    <t>juanguanipa24@gmail.com</t>
  </si>
  <si>
    <t>Juan Guanipa Arraez</t>
  </si>
  <si>
    <t>marialeo.1220@gmail.com</t>
  </si>
  <si>
    <t>Maria Leonor Castro Cárdenas</t>
  </si>
  <si>
    <t>telefónica, anexo respuesta a e-mail</t>
  </si>
  <si>
    <t>Información campaña</t>
  </si>
  <si>
    <t>Información campaña "1 millón de razones para estar al día"</t>
  </si>
  <si>
    <t>ninoskadomador88@gmail.com</t>
  </si>
  <si>
    <t>wilfridomendoza101996@gmail.com</t>
  </si>
  <si>
    <t>Wilfrido Antonio Mendoza Reinel</t>
  </si>
  <si>
    <t>PQR carta cobranza</t>
  </si>
  <si>
    <t>Re: [AFLORE] Tu mora sigue aumentando, evita un reporte.</t>
  </si>
  <si>
    <t>mariacaila1938@gmail.com</t>
  </si>
  <si>
    <t>Maria Camila Rincon Quintero</t>
  </si>
  <si>
    <t>Información cuota a pagar</t>
  </si>
  <si>
    <t>Valor cuota a pagar</t>
  </si>
  <si>
    <t>luisalejandro0107@gmail.com</t>
  </si>
  <si>
    <t>Luis Alejandro Cañaveral Hernandez</t>
  </si>
  <si>
    <t>Información saldo crédito</t>
  </si>
  <si>
    <t>sitioautomotriz70@gmail.com</t>
  </si>
  <si>
    <t>Luis Hernando Pachon Avila</t>
  </si>
  <si>
    <t>g.mary.g.1987@gmail.com</t>
  </si>
  <si>
    <t>Gineth Maritza Infante Gomez</t>
  </si>
  <si>
    <t>Solicito plan de compensación para ser Consejero</t>
  </si>
  <si>
    <t>Solicitud información para ser consejero</t>
  </si>
  <si>
    <t>johansemana@gmail.com</t>
  </si>
  <si>
    <t>Johan Andres Hurtado</t>
  </si>
  <si>
    <t>RE: QUEJA - RECLAMO</t>
  </si>
  <si>
    <t>Solicitud información plataforma florece</t>
  </si>
  <si>
    <t>(no subject)</t>
  </si>
  <si>
    <t>Solicitud información saldo préstamo</t>
  </si>
  <si>
    <t>luzaidecossio@gmail.com</t>
  </si>
  <si>
    <t>Luz Aidé Noreña Cossio</t>
  </si>
  <si>
    <t>Solicitud información solicitud crédito</t>
  </si>
  <si>
    <t>gerencia@vestiblanco.com</t>
  </si>
  <si>
    <t>Yoccner Edilson Quenan Caipe</t>
  </si>
  <si>
    <t>Re: Informacion de Renovacion</t>
  </si>
  <si>
    <t>Solicitud información renovación crédito</t>
  </si>
  <si>
    <t>solicitud Paz y Salvo</t>
  </si>
  <si>
    <t>dabeyarcos2018@gmail.com</t>
  </si>
  <si>
    <t>Nelly Yolanda Gonzales Patiño</t>
  </si>
  <si>
    <t>24/02/2020 y 4/3/2020 16:10:00</t>
  </si>
  <si>
    <t>información crédito</t>
  </si>
  <si>
    <t>pabloarenasblandon@gmail.com</t>
  </si>
  <si>
    <t>pablo hernan arenas blandon</t>
  </si>
  <si>
    <t>Solicitud para cambio de número de celular por robo</t>
  </si>
  <si>
    <t>Solicitud para cambio de número de celular por robo y contacto para ayuda solución inquietudes como consejera</t>
  </si>
  <si>
    <t>marycuervopedraza@gmail.com</t>
  </si>
  <si>
    <t>Maritza Cuervo Pedraza</t>
  </si>
  <si>
    <t>Información solicitud de crédito</t>
  </si>
  <si>
    <t>ksara.arroyave17@gmail.com</t>
  </si>
  <si>
    <t>Sara Arroyave</t>
  </si>
  <si>
    <t>Pagar deuda</t>
  </si>
  <si>
    <t>mydogangel250@gmail.com</t>
  </si>
  <si>
    <t>Andres David Briceño Rodriguez</t>
  </si>
  <si>
    <t>RV: Su escaneo (Escaneo a mi Correo Electrónico)</t>
  </si>
  <si>
    <t>YerlyCR@medplusgroup.com.co</t>
  </si>
  <si>
    <t>Carlos Daniel Caly Baldovino</t>
  </si>
  <si>
    <t>Solicitud informacion</t>
  </si>
  <si>
    <t>Solicitud certificado consejero</t>
  </si>
  <si>
    <t>fannyaperez@gmail.com</t>
  </si>
  <si>
    <t>Fanny Andrea Perez Ramirez</t>
  </si>
  <si>
    <t>solicitud de informacion</t>
  </si>
  <si>
    <t>Solicitud información crédito en mora</t>
  </si>
  <si>
    <t>guarnizo921@gmail.com</t>
  </si>
  <si>
    <t>daniel alejandro guarnizo molina</t>
  </si>
  <si>
    <t>jhanethgranda@gmail.com</t>
  </si>
  <si>
    <t>Maria Yanneth Granda Morales</t>
  </si>
  <si>
    <t>Soportes de pago</t>
  </si>
  <si>
    <t>Solicitud cargue pagos atrazados</t>
  </si>
  <si>
    <t>kamiladiaz1989@gmail.com</t>
  </si>
  <si>
    <t>zulma Camila Diaz</t>
  </si>
  <si>
    <t>Monica Pinzon</t>
  </si>
  <si>
    <t xml:space="preserve"> Estado cuenta</t>
  </si>
  <si>
    <t>Solicitud estado de cuenta</t>
  </si>
  <si>
    <t>Cómo ser consejero asesor</t>
  </si>
  <si>
    <t>juandiegot1998@gmail.com</t>
  </si>
  <si>
    <t>Juan Diego Tabares</t>
  </si>
  <si>
    <t>Interés productos</t>
  </si>
  <si>
    <t>Solicitud Información Aflore</t>
  </si>
  <si>
    <t>servikapital@gmail.com</t>
  </si>
  <si>
    <t>sinis_64@hotmail.com</t>
  </si>
  <si>
    <t>Deseo saber lo que debo</t>
  </si>
  <si>
    <t>Solicitud información estado de cuenta</t>
  </si>
  <si>
    <t>paosanti2704@gmail.com</t>
  </si>
  <si>
    <t>Inquietud respecto a la mora del crédito</t>
  </si>
  <si>
    <t>cristina-0613@hotmail.com</t>
  </si>
  <si>
    <t>Solicitud de crédito</t>
  </si>
  <si>
    <t>jon_nathan9leon@hotmail.com</t>
  </si>
  <si>
    <t>wilmerchantre345@gmail.com</t>
  </si>
  <si>
    <t>alfonsogonza1967@gmail.com</t>
  </si>
  <si>
    <t>cardelahoz@yahoo.es</t>
  </si>
  <si>
    <t>gonzalezcaterine57@gmail.com</t>
  </si>
  <si>
    <t xml:space="preserve">envío pago solicito valores solicito paz y salvo
</t>
  </si>
  <si>
    <t>bremenfreyman1@yahoo.es</t>
  </si>
  <si>
    <t>18/03/2020</t>
  </si>
  <si>
    <t>Reclamar incentivo aflore puntos</t>
  </si>
  <si>
    <t>Información pago florines</t>
  </si>
  <si>
    <t>david07785@gmail.com</t>
  </si>
  <si>
    <t>Periodo de gracia</t>
  </si>
  <si>
    <t>Solicitud periodo de gracia</t>
  </si>
  <si>
    <t>amparojaimes64@hotmail.com</t>
  </si>
  <si>
    <t>ang3331@hotmail.com</t>
  </si>
  <si>
    <t>Solicitud de paz y salvo</t>
  </si>
  <si>
    <t>VIVISJUAN21@outlook.com</t>
  </si>
  <si>
    <t>fernandav_5@hotmail.com</t>
  </si>
  <si>
    <t>ximepatila@hotmail.com</t>
  </si>
  <si>
    <t>correo</t>
  </si>
  <si>
    <t>SOLICITUD TIEMPO DE GRACIA PARA PAGO DE CREDITO</t>
  </si>
  <si>
    <t>fredyc94@hotmail.com</t>
  </si>
  <si>
    <t>Crédito aflore</t>
  </si>
  <si>
    <t>maaguiarre@unal.edu.co</t>
  </si>
  <si>
    <t>Inconformidad</t>
  </si>
  <si>
    <t>fabianmarulanda001@hotmail.com</t>
  </si>
  <si>
    <t>Deuda</t>
  </si>
  <si>
    <t>Saldo crédito</t>
  </si>
  <si>
    <t>Solicitud slado de crédito</t>
  </si>
  <si>
    <t>luisftlk@gmail.com</t>
  </si>
  <si>
    <t>Solicitud préstamo</t>
  </si>
  <si>
    <t>rosalvamunevarvarela@gmail.com</t>
  </si>
  <si>
    <t>Saldo a la fecha</t>
  </si>
  <si>
    <t>richardmonza@gmail.com</t>
  </si>
  <si>
    <t>Richard Monsalve Villa</t>
  </si>
  <si>
    <t>Crédito</t>
  </si>
  <si>
    <t>Solicitud prórroga o refinanciamiento</t>
  </si>
  <si>
    <t>roaalexander67@gmail.com</t>
  </si>
  <si>
    <t>Alexander Roa Hospital</t>
  </si>
  <si>
    <t>Pago crédito referido Cc 1031156243</t>
  </si>
  <si>
    <t>mile.1305@hotmail.es</t>
  </si>
  <si>
    <t>Nicolas Manrique Burgos</t>
  </si>
  <si>
    <t xml:space="preserve">Información </t>
  </si>
  <si>
    <t>paoriko9510@gmail.com</t>
  </si>
  <si>
    <t>Miryam Gutierrez Piza</t>
  </si>
  <si>
    <t>jorgelmarinj@hotmail.com</t>
  </si>
  <si>
    <t>Jorge Luis Marín</t>
  </si>
  <si>
    <t>PAGO CUOTAS</t>
  </si>
  <si>
    <t>alexpi25@yahoo.es</t>
  </si>
  <si>
    <t>Alex David Pineda Alvarez</t>
  </si>
  <si>
    <t>Solicitud información florines</t>
  </si>
  <si>
    <t>saulibre@hotmail.com</t>
  </si>
  <si>
    <t>Jose Manuel Alvares</t>
  </si>
  <si>
    <t>Estado de cuenta</t>
  </si>
  <si>
    <t>dianahurtado309@gmail.com</t>
  </si>
  <si>
    <t>Ana Lucia Julio Valero</t>
  </si>
  <si>
    <t>Solicitud de plazo para pago de cuota mes de abril</t>
  </si>
  <si>
    <t>Solicitud plazo pago de cuota</t>
  </si>
  <si>
    <t>digizonet@gmail.com</t>
  </si>
  <si>
    <t>Morelia De Jesus Espinosa Moreno</t>
  </si>
  <si>
    <t>jhoncaycedo65@gmail.com</t>
  </si>
  <si>
    <t>PAZ Y SALVO - VANESSA TORRES LONDOÑO</t>
  </si>
  <si>
    <t>vaneto932@gmail.com</t>
  </si>
  <si>
    <t>Cindy Vanessa Torres Londoño</t>
  </si>
  <si>
    <t>Solicitud información estado del crédito</t>
  </si>
  <si>
    <t>pipeee.950822@gmail.com</t>
  </si>
  <si>
    <t>Yojan González Vanegas</t>
  </si>
  <si>
    <t>jv26jose.vicente@gmail.com</t>
  </si>
  <si>
    <t>Jose vicente Bermudez villamizar</t>
  </si>
  <si>
    <t>andrea201192@hotmail.com</t>
  </si>
  <si>
    <t>paola andrea olivar Sudero</t>
  </si>
  <si>
    <t>leidygp92@gmail.com</t>
  </si>
  <si>
    <t>Esneider Adolfo Henao Suárez</t>
  </si>
  <si>
    <t>Solicitud información préstamos</t>
  </si>
  <si>
    <t>rparamo32@gmail.com</t>
  </si>
  <si>
    <t>Ricardo Páramo Tobar</t>
  </si>
  <si>
    <t>Solicitud de Extracto.</t>
  </si>
  <si>
    <t>myavargasm17@hotmail.com</t>
  </si>
  <si>
    <t>Mya Sara Vargas Mayorga</t>
  </si>
  <si>
    <t>29/05/2020</t>
  </si>
  <si>
    <t>No se puede atender solicitud en este momento</t>
  </si>
  <si>
    <t>Re: PAGO CUOTAS</t>
  </si>
  <si>
    <t>sandra-susa@hotmail.com</t>
  </si>
  <si>
    <t>Sandra Milena Susa Ropero</t>
  </si>
  <si>
    <t>28/05/2020 20:00</t>
  </si>
  <si>
    <t>hellyeah878@gmail.com</t>
  </si>
  <si>
    <t>Maria Alejandra Acosta Munoz</t>
  </si>
  <si>
    <t>26/05/2020</t>
  </si>
  <si>
    <t>Queja - Reclamo</t>
  </si>
  <si>
    <t>Tatiana</t>
  </si>
  <si>
    <t>Aclaración pagó mayo y cancelación total crédito.</t>
  </si>
  <si>
    <t>Informacion</t>
  </si>
  <si>
    <t>Solicitud informacion Pago</t>
  </si>
  <si>
    <t>martinpoloche@hotmail.com</t>
  </si>
  <si>
    <t>Martin Poloche Sanchez</t>
  </si>
  <si>
    <t>Patricia</t>
  </si>
  <si>
    <t>Solicitud informacion Seguro</t>
  </si>
  <si>
    <t>sp.rojas@gmail.com</t>
  </si>
  <si>
    <t>Sandra patricia Rojas farfan</t>
  </si>
  <si>
    <t>e-mail</t>
  </si>
  <si>
    <t>Paz y Salvo</t>
  </si>
  <si>
    <t>jhoan4334@gmail.com</t>
  </si>
  <si>
    <t>Sebastian peña Saavedra.</t>
  </si>
  <si>
    <t>19/05/2020</t>
  </si>
  <si>
    <t>52.273.221</t>
  </si>
  <si>
    <t>XIMENA PATRICIA LAZCANO CARDENAS</t>
  </si>
  <si>
    <t>20/05/2020</t>
  </si>
  <si>
    <t>Devolucion de Saldo</t>
  </si>
  <si>
    <t>Solicitud devolucion de saldo</t>
  </si>
  <si>
    <t>claudianieto12@gmail.com</t>
  </si>
  <si>
    <t>Claudia Cecilia Nieto Sepulveda</t>
  </si>
  <si>
    <t>20/5/2020</t>
  </si>
  <si>
    <t>Como ser consejero</t>
  </si>
  <si>
    <t>informacion</t>
  </si>
  <si>
    <t>niuk18@gmail.com</t>
  </si>
  <si>
    <t>Nataly Mora</t>
  </si>
  <si>
    <t>angieacevedo2499@gmail.com</t>
  </si>
  <si>
    <t>Angie Daniela Acevedo Bustos</t>
  </si>
  <si>
    <t>LLamada</t>
  </si>
  <si>
    <t>No se genero por que se vendio cartera al FGA y debia comunicarse con ellos</t>
  </si>
  <si>
    <t>23/5/2020</t>
  </si>
  <si>
    <t>Como solicitar un prestamo</t>
  </si>
  <si>
    <t>Como solicitar un credito</t>
  </si>
  <si>
    <t>nestor_1501@hotmail.com</t>
  </si>
  <si>
    <t>Nestor Andres</t>
  </si>
  <si>
    <t>26/5/2020</t>
  </si>
  <si>
    <t>Estado de prestamo</t>
  </si>
  <si>
    <t>Saldo credito</t>
  </si>
  <si>
    <t>nickodante24@gmail.com</t>
  </si>
  <si>
    <t>1.014.235.502</t>
  </si>
  <si>
    <t>Nicolas Nieto Bedoya</t>
  </si>
  <si>
    <t>Cancelacion prestamo</t>
  </si>
  <si>
    <t>Cancelar credito</t>
  </si>
  <si>
    <t>Aura Maigual</t>
  </si>
  <si>
    <t>28/05/2020</t>
  </si>
  <si>
    <t>EStado de cuenta</t>
  </si>
  <si>
    <t>53.130.177</t>
  </si>
  <si>
    <t>SANDRA MILENA SUSA ROPERO</t>
  </si>
  <si>
    <t>mary.rosa.ars@hotmail.com</t>
  </si>
  <si>
    <t>52.052.511</t>
  </si>
  <si>
    <t>Mary rosa Carreño Rojas</t>
  </si>
  <si>
    <t>werneyrojasgarcia@gmail.com</t>
  </si>
  <si>
    <t>Werney Rojas Garcia</t>
  </si>
  <si>
    <t>Sacar de Base de datos</t>
  </si>
  <si>
    <t>Retirar de base de datos</t>
  </si>
  <si>
    <t>mariitor@icloud.com</t>
  </si>
  <si>
    <t>Maria Torres</t>
  </si>
  <si>
    <t>pendiente de datos para cierre</t>
  </si>
  <si>
    <t>Explicacion prestamo</t>
  </si>
  <si>
    <t>Explicacion prestamo y retiro de seguro</t>
  </si>
  <si>
    <t>nubiajaimeosorio@hotmail.com</t>
  </si>
  <si>
    <t>Nubia Jaimes Osorio</t>
  </si>
  <si>
    <t>josefernandogomezlopez@gmail.com</t>
  </si>
  <si>
    <t>Otro</t>
  </si>
  <si>
    <t>Jose Fernando Gomez Lopez</t>
  </si>
  <si>
    <t>christian.christiangomez@gmail.com</t>
  </si>
  <si>
    <t>Christian Gómez B.</t>
  </si>
  <si>
    <t>Aplicacion pago y envio estado de cuenta</t>
  </si>
  <si>
    <t xml:space="preserve">SAC </t>
  </si>
  <si>
    <t>Aplicacion pago</t>
  </si>
  <si>
    <t>&lt;javier.losada21@gmail.com</t>
  </si>
  <si>
    <t>Francisco Javier Losada Trujillo</t>
  </si>
  <si>
    <t>4/6/0202</t>
  </si>
  <si>
    <t>stefanyct26@gmail.com</t>
  </si>
  <si>
    <t>Stefany Cardenas</t>
  </si>
  <si>
    <t>Solicitud extracto de pagos</t>
  </si>
  <si>
    <t>Extracto de pagos</t>
  </si>
  <si>
    <t>anaferchita@hotmail.com</t>
  </si>
  <si>
    <t>Sandra  Robayo Gonzalez</t>
  </si>
  <si>
    <t>Solicitud de Paz y sdalvo</t>
  </si>
  <si>
    <t>jhonnyagarcia3@hotmail.com</t>
  </si>
  <si>
    <t>1024 563 327</t>
  </si>
  <si>
    <t>Jhonny Garcia</t>
  </si>
  <si>
    <t>8 de junio de 202o a las 5:48</t>
  </si>
  <si>
    <t>SOLICITUD DEVOLUCION POLIZA DE SEGURO POR CANCELACION TOTAL DE CREDITO</t>
  </si>
  <si>
    <t>Saldo a favor</t>
  </si>
  <si>
    <t>sibamo23@hotmail.com</t>
  </si>
  <si>
    <t>Silvia Candelaria Barrios Mojica</t>
  </si>
  <si>
    <t>26-06-2020</t>
  </si>
  <si>
    <t>Llamada</t>
  </si>
  <si>
    <t>dianaalejandra3277@gmail.com</t>
  </si>
  <si>
    <t>Diana Lopez</t>
  </si>
  <si>
    <t>Informacion general Alore-consejero</t>
  </si>
  <si>
    <t>Saldo del prestamo</t>
  </si>
  <si>
    <t>Informacion saldo pendiente</t>
  </si>
  <si>
    <t>pvmarleny1730@gmail.com</t>
  </si>
  <si>
    <t>Marleni Peña Vanegas</t>
  </si>
  <si>
    <t>telefono</t>
  </si>
  <si>
    <t>andersoncallejas@yahoo.com.co</t>
  </si>
  <si>
    <t>80.274.911</t>
  </si>
  <si>
    <t>Anderson Callejas</t>
  </si>
  <si>
    <t>17/06/2020 11:44</t>
  </si>
  <si>
    <t>RV: SOLICITUD INFORMACION PAGO CREDITO EN MENOS TIEMPO SEGUNDO COMUNICADO</t>
  </si>
  <si>
    <t>52.048.710</t>
  </si>
  <si>
    <t>NUBIA JAIMES OSORIO</t>
  </si>
  <si>
    <t>Reenvio correo de fecha  mié., 3 jun. 16:00 con el cual dimos respuesta a su comunicación y el cual enviamos al correo nubiajaimeosorio@hotmail.com</t>
  </si>
  <si>
    <t>PAZ Y SALVO</t>
  </si>
  <si>
    <t>youhoper224@gmail.com</t>
  </si>
  <si>
    <t>Cristian Manuel sandoval cubides</t>
  </si>
  <si>
    <t>Tiene saldo pendiente</t>
  </si>
  <si>
    <t>juanpa8081@gmail.com</t>
  </si>
  <si>
    <t>Martha Cecilia García Álvarez</t>
  </si>
  <si>
    <t>18/06/2020 13:2</t>
  </si>
  <si>
    <t>16-06-2020</t>
  </si>
  <si>
    <t>Correo Nubia Jaimes Osorio</t>
  </si>
  <si>
    <t>Respuesta correo.</t>
  </si>
  <si>
    <t>Nubia JAIMES OSORIO</t>
  </si>
  <si>
    <t>17-06-2020</t>
  </si>
  <si>
    <t>jrestrepoc1@ulagrancolombia.edu.co</t>
  </si>
  <si>
    <t>Jhonny Alexander Restrepo Cardozo</t>
  </si>
  <si>
    <t>18/06/2020 16:11</t>
  </si>
  <si>
    <t>acuerdo de pago</t>
  </si>
  <si>
    <t>jhuntaro1983@gmail.com</t>
  </si>
  <si>
    <t>William Alfredo Sánchez Sánchez</t>
  </si>
  <si>
    <t>19-06-2020</t>
  </si>
  <si>
    <t>Paz y SAlvo</t>
  </si>
  <si>
    <t>23-06-2020</t>
  </si>
  <si>
    <t>sandrauribe0717@gmail.com</t>
  </si>
  <si>
    <t>Sandra Corrales Oviedo</t>
  </si>
  <si>
    <t>20-06-2020</t>
  </si>
  <si>
    <t>hepulon@gmail.com</t>
  </si>
  <si>
    <t>marleny cardenas</t>
  </si>
  <si>
    <t>22-06-2020</t>
  </si>
  <si>
    <t>Como ser consejro</t>
  </si>
  <si>
    <t>jesusbarandicaromero@hotmail.com</t>
  </si>
  <si>
    <t>JESUS BARANDICA ROMERO</t>
  </si>
  <si>
    <t>23-06-+2020</t>
  </si>
  <si>
    <t>23-06-2021</t>
  </si>
  <si>
    <t>nelsonf22deisy@gmail.com</t>
  </si>
  <si>
    <t>Nelson Ferney Pedraza Avila</t>
  </si>
  <si>
    <t>Informacion del paz y salvo solicitado</t>
  </si>
  <si>
    <t>24-06-2020</t>
  </si>
  <si>
    <t>25-03-2020</t>
  </si>
  <si>
    <t>25-06-2020</t>
  </si>
  <si>
    <t>Queja por mala atencion</t>
  </si>
  <si>
    <t>Creditos</t>
  </si>
  <si>
    <t>Queja por mal servicio del area</t>
  </si>
  <si>
    <t>altonivelph77@gmail.com</t>
  </si>
  <si>
    <t>Luz Belky Romero Muñoz</t>
  </si>
  <si>
    <t>Informacion credito</t>
  </si>
  <si>
    <t>COmo solicitar un prestamo</t>
  </si>
  <si>
    <t>navasgualteroscg@artesyletras.edu.co</t>
  </si>
  <si>
    <t>Juan mateo Díaz alvarino</t>
  </si>
  <si>
    <t>Renovacion</t>
  </si>
  <si>
    <t>Informcion</t>
  </si>
  <si>
    <t>Interesado en renovar</t>
  </si>
  <si>
    <t>donosodiana28@gmail.com</t>
  </si>
  <si>
    <t>Diana Marcela Donoso</t>
  </si>
  <si>
    <t>27-06-2020</t>
  </si>
  <si>
    <t>Molestia por no haber sido aceptado como Consejero</t>
  </si>
  <si>
    <t>30-06-2020</t>
  </si>
  <si>
    <t>NO aceptacion comoconsejero</t>
  </si>
  <si>
    <t>ospinaservicios@hotmail.com</t>
  </si>
  <si>
    <t>JORGE ELMER OSPINA HENAO</t>
  </si>
  <si>
    <t>29-06-2020</t>
  </si>
  <si>
    <t>Interesado en SOAT</t>
  </si>
  <si>
    <t>Interesado en soat</t>
  </si>
  <si>
    <t>efren364@yahoo.es</t>
  </si>
  <si>
    <t>Efren Rivadeneira Lopez</t>
  </si>
  <si>
    <t>Solicitar prestamo</t>
  </si>
  <si>
    <t>espefore0304@hotmail.com</t>
  </si>
  <si>
    <t>otro</t>
  </si>
  <si>
    <t>Ever Enrique Gomez Barboza</t>
  </si>
  <si>
    <t>30-06-202</t>
  </si>
  <si>
    <t>Estado de Cuenta</t>
  </si>
  <si>
    <t xml:space="preserve">Solicitud </t>
  </si>
  <si>
    <t>Solicitar Estado de cuenta</t>
  </si>
  <si>
    <t>julietanovoa402@hotmail.com</t>
  </si>
  <si>
    <t>clietne</t>
  </si>
  <si>
    <t>Diana Julieth Novoa Navarro</t>
  </si>
  <si>
    <t>Solicitar Paz y Salvo</t>
  </si>
  <si>
    <t>francyandrea1989@gmail.com</t>
  </si>
  <si>
    <t>Francy Muñoz  España</t>
  </si>
  <si>
    <t>sacarvajalp@hotmail.com</t>
  </si>
  <si>
    <t>Sergio Andres Carvajal Perdomo</t>
  </si>
  <si>
    <t>Informaciosn</t>
  </si>
  <si>
    <t>yenifer100ast@gmail.com</t>
  </si>
  <si>
    <t>Mary luz Giraldo López</t>
  </si>
  <si>
    <t>SAldo del seguro</t>
  </si>
  <si>
    <t>SAldo del seguro por prepago del pr4estamo</t>
  </si>
  <si>
    <t>Estado de credito</t>
  </si>
  <si>
    <t>14-07-2020</t>
  </si>
  <si>
    <t>fredy.may29@gmail.com</t>
  </si>
  <si>
    <t>fredy mayorga gomez</t>
  </si>
  <si>
    <t>Informaion</t>
  </si>
  <si>
    <t>milenvega@gmail.com</t>
  </si>
  <si>
    <t>JHOANN MANUEL VEGA ROBAYO</t>
  </si>
  <si>
    <t>13-07-2020</t>
  </si>
  <si>
    <t>magdamile28@hotmail.com</t>
  </si>
  <si>
    <t>Magda Milena Agudo Barbosa</t>
  </si>
  <si>
    <t>15-07-2020</t>
  </si>
  <si>
    <t>INFORMACION</t>
  </si>
  <si>
    <t>dfrs75@yahoo.com</t>
  </si>
  <si>
    <t>79´691.47</t>
  </si>
  <si>
    <t>David fonseca</t>
  </si>
  <si>
    <t>17-07-2020</t>
  </si>
  <si>
    <t>Como ser cliente</t>
  </si>
  <si>
    <t>21-07-2020</t>
  </si>
  <si>
    <t>COmo ser cliente Aflore</t>
  </si>
  <si>
    <t>g.m.p2284@gmail.com</t>
  </si>
  <si>
    <t>Geraldin Muñoz Prieto</t>
  </si>
  <si>
    <t>17-07-20'20</t>
  </si>
  <si>
    <t>Paz y salvo- ajuste a Capital</t>
  </si>
  <si>
    <t>iNFORMACION</t>
  </si>
  <si>
    <t>Ajuste de cuotas</t>
  </si>
  <si>
    <t>samara.corso@hotmail.com</t>
  </si>
  <si>
    <t>samara corso tapias</t>
  </si>
  <si>
    <t>mainolar@gmail.com</t>
  </si>
  <si>
    <t>Heidy Torres Olarte</t>
  </si>
  <si>
    <t>24-07-2020</t>
  </si>
  <si>
    <t>27-07-2020</t>
  </si>
  <si>
    <t>PQR SOBRE SEGURO</t>
  </si>
  <si>
    <t>cristinaromero12@hotmail.es</t>
  </si>
  <si>
    <t>CLIENTE</t>
  </si>
  <si>
    <t>Cristina Goyeneche</t>
  </si>
  <si>
    <t>26-07-2020</t>
  </si>
  <si>
    <t>higuera13@hotmail.com</t>
  </si>
  <si>
    <t xml:space="preserve">Juan Higuera Calderon </t>
  </si>
  <si>
    <t>28-08-2020</t>
  </si>
  <si>
    <t>sAC</t>
  </si>
  <si>
    <t>andremartinez15@hotmail.com</t>
  </si>
  <si>
    <t>1.033.680.855</t>
  </si>
  <si>
    <t>Andrea Yesenia Martínez Cely</t>
  </si>
  <si>
    <t>29-07-2020</t>
  </si>
  <si>
    <t>Como obtener un prestamo</t>
  </si>
  <si>
    <t>30-07-2020</t>
  </si>
  <si>
    <t>sandylinda398@gmail.com</t>
  </si>
  <si>
    <t>Sandra idali paz Hernández</t>
  </si>
  <si>
    <t>Retiro como consejero</t>
  </si>
  <si>
    <t>jaimearteaga57@gmail.com</t>
  </si>
  <si>
    <t>Jaime Alberto Arteaga Rios</t>
  </si>
  <si>
    <t>como obtener un prestamo</t>
  </si>
  <si>
    <t>andrepipe707@gmail.com</t>
  </si>
  <si>
    <t>elbiscoronado1020@gmail.com</t>
  </si>
  <si>
    <t>otor</t>
  </si>
  <si>
    <t>pili_lopez22@yahoo.com.ar</t>
  </si>
  <si>
    <t>María Del Pilar López Riaño</t>
  </si>
  <si>
    <t>Cleinte</t>
  </si>
  <si>
    <t>David Fonseca Rueda</t>
  </si>
  <si>
    <t>Foto de Angelica</t>
  </si>
  <si>
    <t>Cartera</t>
  </si>
  <si>
    <t>Recibo pago</t>
  </si>
  <si>
    <t>tarazonaangelica91@gmail.com</t>
  </si>
  <si>
    <t>Angélica Tarazona</t>
  </si>
  <si>
    <t>Solicitud Certificado de Ingresos</t>
  </si>
  <si>
    <t>Certificado de Ingresos</t>
  </si>
  <si>
    <t>anyelat2010@gmail.com</t>
  </si>
  <si>
    <t>Angela Moreno</t>
  </si>
  <si>
    <t>Dora</t>
  </si>
  <si>
    <t>Sandra Patricia Rojas Farfan.</t>
  </si>
  <si>
    <t>elianacastanedapena@gmail.com</t>
  </si>
  <si>
    <t>Eliana Castañeda Peña</t>
  </si>
  <si>
    <t>monica.pinzon@aflore.co</t>
  </si>
  <si>
    <t>Enviar correo a miguelangel9704@gmail.com</t>
  </si>
  <si>
    <t>Wilson Diaz</t>
  </si>
  <si>
    <t>Julian Gil</t>
  </si>
  <si>
    <t>Infomación</t>
  </si>
  <si>
    <t>Solicitud de Crédito Físico</t>
  </si>
  <si>
    <t>internetlorena2009@gmail.com</t>
  </si>
  <si>
    <t>Wilson Díaz</t>
  </si>
  <si>
    <t>Documentos de Soporte, Solicitud de Crédito Físico</t>
  </si>
  <si>
    <t>Documentos para la solicitud de crédito Josema Mora Zusa</t>
  </si>
  <si>
    <t>rosalbanegr@gmail.com</t>
  </si>
  <si>
    <t>Josema Mora Zusa</t>
  </si>
  <si>
    <t>Para pedir una informacion sobre un. Prestamo que papeles se necesitan</t>
  </si>
  <si>
    <t>Información de Crédito Nuevo. Asignado a Luisa Moreno</t>
  </si>
  <si>
    <t>anguie12615@gmail.com</t>
  </si>
  <si>
    <t>Angelica Aguilar</t>
  </si>
  <si>
    <t>Hemos recibido su solicitud y nuestro equipo la está revisando, vamos a trabajar para dar respuesta lo más pronto posible. Pronto se comunicará con usted un Coordinador para Brindarle toda la información necesaria. Sí no puede proveer un número donde la podamos contactar o si desea agregar comentarios adicionales, responda a este correo electrónico.</t>
  </si>
  <si>
    <t>Solicitud de estracto</t>
  </si>
  <si>
    <t>willingtonr01@gmail.com</t>
  </si>
  <si>
    <t xml:space="preserve"> Willington Rodriguez</t>
  </si>
  <si>
    <t>Hemos recibido su solicitud nuestro equipo la está revisando, sin embargo, para generar el documento requerido necesitamos que nos envíe los siguientes datos.  Nombre Completo. Cédula. Teléfono. Si desea agregar dicha información y responda este correo electrónico.</t>
  </si>
  <si>
    <t>CERTIFICACION PAZ Y SALVO</t>
  </si>
  <si>
    <t>Solicitud Paz y Salvo</t>
  </si>
  <si>
    <t>katysmart93pam@gmail.com</t>
  </si>
  <si>
    <t>Katerine Johanna Romero Ortega</t>
  </si>
  <si>
    <t>dianac_r15@hotmail.com</t>
  </si>
  <si>
    <t>Diana Caterine Forero Arciniegas</t>
  </si>
  <si>
    <t>22 ago. 2020</t>
  </si>
  <si>
    <t>lizarazo121481@gmail.com</t>
  </si>
  <si>
    <t>Diego johan lizarazo mejia</t>
  </si>
  <si>
    <t>24 ago. 2020</t>
  </si>
  <si>
    <t>Brindar información</t>
  </si>
  <si>
    <t>Información de Crédito Nuevo. Asignado a Claudia Duque</t>
  </si>
  <si>
    <t>echavarriagomezjuanjose@gmail.com</t>
  </si>
  <si>
    <t>Juanjose Echavarria Gomez</t>
  </si>
  <si>
    <t>Hemos recibido su solicitud y pronto se estará comunicando con usted uno de nuestros Coordinadores para darle toda la información. Recuerde que siempre estamos a la orden para lo que necesite. Si desea agregar comentarios adicionales, responda a este correo electrónico.</t>
  </si>
  <si>
    <t>Información de ayuda</t>
  </si>
  <si>
    <t>vargasmarquezelena@gmail.com</t>
  </si>
  <si>
    <t>Elena Vargas Marquez</t>
  </si>
  <si>
    <t>Hemos recibido su solicitud y requerimos de un número telefónico donde la podamos ubicar. Nuestro equipo la estará revisando, vamos a trabajar para solucionarla lo más pronto posible.En cuanto podamos comunicarnos con usted y tengamos una solución nos pondremos en contacto para contarle. Recuerde que siempre estamos a la orden para lo que necesite. Si desea agregar comentarios adicionales, responda a este correo electrónico.</t>
  </si>
  <si>
    <t>prosperosyexitososencristo@gmail.com</t>
  </si>
  <si>
    <t>Certificado  De Defuncion</t>
  </si>
  <si>
    <t>Creditos- operaciones</t>
  </si>
  <si>
    <t>alberto.buitrago-12@hotmail.com</t>
  </si>
  <si>
    <t xml:space="preserve">Alberto Buitrago Parra </t>
  </si>
  <si>
    <t>Hemos recibido su solicitud y entendemos por el momento tan difícil por el cual está atravesando, nuestro equipo la está revisando, vamos a trabajar para solucionarla lo más pronto posible. nos pondremos en contacto para contarle cómo podemos llegar a un acuerdo . Recuerde que siempre estamos a la orden para lo que necesite. Si desea agregar comentarios comentarios adicionales responda a este correo electronico.</t>
  </si>
  <si>
    <r>
      <rPr>
        <rFont val="Arial"/>
        <color rgb="FF202124"/>
        <sz val="11.0"/>
      </rPr>
      <t>comprobante de pago</t>
    </r>
    <r>
      <rPr>
        <rFont val="Arial"/>
        <color rgb="FF202124"/>
        <sz val="17.0"/>
      </rPr>
      <t xml:space="preserve"> </t>
    </r>
  </si>
  <si>
    <r>
      <rPr>
        <rFont val="Arial"/>
        <color rgb="FF202124"/>
        <sz val="11.0"/>
      </rPr>
      <t>comprobante de pago</t>
    </r>
    <r>
      <rPr>
        <rFont val="Arial"/>
        <color rgb="FF202124"/>
        <sz val="17.0"/>
      </rPr>
      <t xml:space="preserve"> </t>
    </r>
  </si>
  <si>
    <t>cristinaparga2@yahoo.com</t>
  </si>
  <si>
    <t>Maria Cristina Parga Ramirez</t>
  </si>
  <si>
    <t>Ticket# 305190</t>
  </si>
  <si>
    <t>Anexo fotos del negocio del Señor: José María Mora Susa</t>
  </si>
  <si>
    <t>Fotos</t>
  </si>
  <si>
    <t>hibena3105@hotmail.com</t>
  </si>
  <si>
    <t>José María Mora Susa</t>
  </si>
  <si>
    <t>Eliminar Consejero de listas de contacto</t>
  </si>
  <si>
    <t>yuriandre_0710@hotmail.com</t>
  </si>
  <si>
    <t>Andrea Arboleda</t>
  </si>
  <si>
    <t>emilsorodriguezc23@gmail.com</t>
  </si>
  <si>
    <t>Emilso Rodriguez</t>
  </si>
  <si>
    <t>Firma Freiman Serna</t>
  </si>
  <si>
    <t>Envia firma para documentos</t>
  </si>
  <si>
    <t>freiman.pelu@hotmail.com</t>
  </si>
  <si>
    <t>freiman vianey serna sanchez</t>
  </si>
  <si>
    <t>aura gonazalez</t>
  </si>
  <si>
    <t>Solicita información</t>
  </si>
  <si>
    <t>lilia50-25@hotmail.com</t>
  </si>
  <si>
    <t>Aura Lilia Gonzalez Sanchez</t>
  </si>
  <si>
    <t>26 ago. 2020</t>
  </si>
  <si>
    <t>katherin.garcia-@hotmail.com</t>
  </si>
  <si>
    <t>Laura Katherin Bejarano Patiño</t>
  </si>
  <si>
    <t>credito pre aprobado a nombre del sr Miguel Antonio Galindo Amaya</t>
  </si>
  <si>
    <t>Jorge Fernández</t>
  </si>
  <si>
    <t>Información para Renovación</t>
  </si>
  <si>
    <t>drgalindog@hotmail.com</t>
  </si>
  <si>
    <t>Miguel Antonio Galindo Amaya</t>
  </si>
  <si>
    <t>lelebast_21@hotmail.com</t>
  </si>
  <si>
    <t>leidy obando</t>
  </si>
  <si>
    <t>(sin asunto)</t>
  </si>
  <si>
    <t>Documentos estudio de crédito ZAMIR ALFONSO CC 80093514</t>
  </si>
  <si>
    <t>angelicaagudelo@gmail.com</t>
  </si>
  <si>
    <t>Confirmación Transacción PSE - CUS 719293848</t>
  </si>
  <si>
    <t>Confirmación Transacción PSE - CUS 7192938</t>
  </si>
  <si>
    <t>Paz y salvo de wily comezaquira</t>
  </si>
  <si>
    <t>SAC (Dayana)</t>
  </si>
  <si>
    <t>Envía Paz y Salvo de otra obligacion</t>
  </si>
  <si>
    <t>wijacoda@hotmail.com</t>
  </si>
  <si>
    <t>wily comezaquira</t>
  </si>
  <si>
    <t>maribel rivas pinilla numero de cc: 52123524</t>
  </si>
  <si>
    <t>Envia Documentos anexos a su Solicitud de Crédito</t>
  </si>
  <si>
    <t>maribel_pinilla15@hotmail.com</t>
  </si>
  <si>
    <t>maribel rivas pinilla</t>
  </si>
  <si>
    <t>Envio documentación</t>
  </si>
  <si>
    <t>Cerrado</t>
  </si>
  <si>
    <t>yulicas1213@hotmail.com</t>
  </si>
  <si>
    <t>Yuli Barahona</t>
  </si>
  <si>
    <t>27 Ago. 2020</t>
  </si>
  <si>
    <t xml:space="preserve">CERTIFICACION PARA CERTIFICACIONDE RENTA </t>
  </si>
  <si>
    <t>willytvd123@hotmail.com</t>
  </si>
  <si>
    <t>Willy Orlando Martinez Buitrago</t>
  </si>
  <si>
    <t># 305285</t>
  </si>
  <si>
    <t>28 Ago 2020</t>
  </si>
  <si>
    <t xml:space="preserve">paz y salvo </t>
  </si>
  <si>
    <t xml:space="preserve">Envia ultimo comprobante de pago </t>
  </si>
  <si>
    <t>zambranoalfredo787@gmail.com</t>
  </si>
  <si>
    <t>Ramón Alfredo Zambrano Ramirez</t>
  </si>
  <si>
    <t># 305286</t>
  </si>
  <si>
    <t>Hemos recibido su solicitud # (# 305286) y nuestro equipo la está revisando, vamos a trabajar para solucionarla lo más pronto posible. de 3 a 4 dias habiles estará llegando a su correo electrónico el paz y salvo . Recuerde que siempre estamos a la orden para lo que necesite.</t>
  </si>
  <si>
    <t>Luisa</t>
  </si>
  <si>
    <t>31 Ago 2020</t>
  </si>
  <si>
    <t>CORREO: adamcm14@hotmail.com</t>
  </si>
  <si>
    <t>Sergio Esteban Gallo Roa</t>
  </si>
  <si>
    <t># 305287</t>
  </si>
  <si>
    <t>Hemos recibido su solicitud # (# 305287) y nuestro equipo la está revisando, vamos a trabajar para solucionarla lo más pronto posible. de 3 a 4 días hábiles estará llegando a su correo electrónico el paz y salvo . Recuerde que siempre estamos a la orden para lo que necesite.</t>
  </si>
  <si>
    <t xml:space="preserve">Estado de Cuenta </t>
  </si>
  <si>
    <t>abogadakarencortes@hotmail.com</t>
  </si>
  <si>
    <t>Karen Rodríguez Cortes</t>
  </si>
  <si>
    <t># 305290</t>
  </si>
  <si>
    <t>Hemos recibido su solicitud # (#  305290 ) y nuestro equipo la está revisando, vamos a trabajar para solucionarla lo más pronto posible. de 3 a 4 días hábiles estará llegando a su correo electrónico el paz y salvo . Recuerde que siempre estamos a la orden para lo que necesite.</t>
  </si>
  <si>
    <t>1 de sep 2</t>
  </si>
  <si>
    <t>Radicar documentos del señor yoselin parra parra</t>
  </si>
  <si>
    <t>Envia copia de certificado de defuncion y copia de la cedula</t>
  </si>
  <si>
    <t>angkmile-03@hotmail.com</t>
  </si>
  <si>
    <t>Joselyn Parra Parra</t>
  </si>
  <si>
    <t xml:space="preserve">se envia correo a viviana barragan </t>
  </si>
  <si>
    <t>14 de sep 2020</t>
  </si>
  <si>
    <t xml:space="preserve">certificado de renta </t>
  </si>
  <si>
    <t>14-09-2020</t>
  </si>
  <si>
    <t xml:space="preserve">tecnologia </t>
  </si>
  <si>
    <t>jullay21@hotmail.com</t>
  </si>
  <si>
    <t>Geiven Jullay Castano Marulanda</t>
  </si>
  <si>
    <t># 305449</t>
  </si>
  <si>
    <t>16-09-2020</t>
  </si>
  <si>
    <t>se envia documento</t>
  </si>
  <si>
    <t>21 de sep 2020</t>
  </si>
  <si>
    <t>informarles que no tiene consejero</t>
  </si>
  <si>
    <t>martinezsalgadojose3@gmail.com</t>
  </si>
  <si>
    <t>Edilberto José Martinez Salgando</t>
  </si>
  <si>
    <t>22-09-2020</t>
  </si>
  <si>
    <t xml:space="preserve">llamada </t>
  </si>
  <si>
    <t xml:space="preserve">se le ayuda con el coordinador para que pueda enviar la solicitud </t>
  </si>
  <si>
    <t>Cancelación crédito de recuperación</t>
  </si>
  <si>
    <t xml:space="preserve">operaciones/ diego </t>
  </si>
  <si>
    <t>jeysonstivelvelasquez@gmail.com</t>
  </si>
  <si>
    <t>Jeyson stivel velasquez rodriguez</t>
  </si>
  <si>
    <t xml:space="preserve">El proceso de cancelación del CDT se puede realizar hasta su fecha de vencimiento el cual se cumple el día 5 de febrero del 2021, debido a que con bancolombia, la entidad donde fue creado su CDT no realiza el proceso antes.En Febrero, después de que Aflore realice la cancelación del título, nos comunicaremos de forma inmediata para realizar la respectiva devolución. </t>
  </si>
  <si>
    <t>23 de sep 2020</t>
  </si>
  <si>
    <t>cobranza</t>
  </si>
  <si>
    <t>ladia17@gmail.com</t>
  </si>
  <si>
    <t>Laura Estefani Diaz Aguilar</t>
  </si>
  <si>
    <t>Ticket# 305535</t>
  </si>
  <si>
    <t xml:space="preserve">se envia por correo </t>
  </si>
  <si>
    <t xml:space="preserve">alejandro pineda </t>
  </si>
  <si>
    <t>11 de sep 2020</t>
  </si>
  <si>
    <t>INFORMACIÓN</t>
  </si>
  <si>
    <t>6 de Nov 2020</t>
  </si>
  <si>
    <t>heiidii.archiila@gmail.com</t>
  </si>
  <si>
    <t>Heidy Nicole Archila Veloza</t>
  </si>
  <si>
    <t>Ticket# 305937</t>
  </si>
  <si>
    <t>se hace envio del documento y se envia imagen del plan de pagos de ARK</t>
  </si>
  <si>
    <t>Jadison</t>
  </si>
  <si>
    <t>Crédito Milton culman</t>
  </si>
  <si>
    <t>Credito</t>
  </si>
  <si>
    <t xml:space="preserve">fotos y facturas </t>
  </si>
  <si>
    <t xml:space="preserve">envia informacion </t>
  </si>
  <si>
    <t>cesarculman35@gmail.com</t>
  </si>
  <si>
    <t>Milton cesar Culma Romero</t>
  </si>
  <si>
    <t>Documentos de Carolina Calderón</t>
  </si>
  <si>
    <t>Documentos faltantes a solicitud de credito</t>
  </si>
  <si>
    <t xml:space="preserve">envia documentos </t>
  </si>
  <si>
    <t>yolisgarcia1120@gmail.com</t>
  </si>
  <si>
    <t>PAGO TOTAL DE LA DEUDA CC 52935214</t>
  </si>
  <si>
    <t xml:space="preserve">informacion y recibo de pago </t>
  </si>
  <si>
    <t xml:space="preserve">soporte de pago de la deuda total </t>
  </si>
  <si>
    <t>VANESSAMG1983@hotmail.com</t>
  </si>
  <si>
    <t>Laura Vanessa Meneses Gonzalez</t>
  </si>
  <si>
    <t xml:space="preserve">Solicita saber el estado de su credito </t>
  </si>
  <si>
    <t>Buenas tardes tu crédito se encuentra en verificación ya que el día viernes se anexan unos documentos que nos enviaste esperamos en los proximos dias ya poder dar respuesta a tu solicitud, Recuerde que siempre estamos a la orden para lo que necesite.Si desea agregar comentarios adicionales, responda a este correo electrónico.</t>
  </si>
  <si>
    <t>Devolucion de seguro</t>
  </si>
  <si>
    <t>operaciones/ julian</t>
  </si>
  <si>
    <t>ingridcaro3@gmail.com</t>
  </si>
  <si>
    <t>INGRID .M CARO</t>
  </si>
  <si>
    <t>cordinador virtual/camilo</t>
  </si>
  <si>
    <t>nicolascardozoruiz03@gmail.com</t>
  </si>
  <si>
    <t>Nicolas Cardozo Ruiz</t>
  </si>
  <si>
    <t>Buenas tardes acabamos de entregar los datos al coordinador virtual para que se encargue de comunicarse contigo y te oriente para poder hacer el envío nuevamente de la solicitud Recuerde que siempre estamos a la orden para lo que necesite.Si desea agregar comentarios adicionales, responda a este correo electrónico.</t>
  </si>
  <si>
    <t>Solitud Paz Y Salvo</t>
  </si>
  <si>
    <t>Solicitud por Ticket</t>
  </si>
  <si>
    <t>Solictud de Paz Y Salvo</t>
  </si>
  <si>
    <t>jennyprietorojas5772@icloud.com</t>
  </si>
  <si>
    <t>Yenny Isabel Prieto Rojas</t>
  </si>
  <si>
    <t>Ticket# 306051</t>
  </si>
  <si>
    <t>24/11/2020</t>
  </si>
  <si>
    <t>documento enviado</t>
  </si>
  <si>
    <t>Buenas tardes hemos recibido su solicitud # (Ticket# 306051) y nuestro equipo la está revisando, vamos a trabajar para solucionarla lo más pronto posible. de 3 a 4 dias habiles este documento se encontrara en su bandeja de entrada Recuerde que siempre estamos a la orden para lo que necesite.</t>
  </si>
  <si>
    <t>jadison</t>
  </si>
  <si>
    <t>marcha20088@gmail.com</t>
  </si>
  <si>
    <t>Maritza Chaves Herrera</t>
  </si>
  <si>
    <t>Ticket# 306052</t>
  </si>
  <si>
    <t>Buenas tardes hemos recibido su solicitud # (Ticket# 306052) y nuestro equipo la está revisando, vamos a trabajar para solucionarla lo más pronto posible. de 3 a 4 dias habiles este documento se encontrara en su bandeja de entrada Recuerde que siempre estamos a la orden para lo que necesite.</t>
  </si>
  <si>
    <t>QUEJA Y RECLAMO</t>
  </si>
  <si>
    <t>Marketing</t>
  </si>
  <si>
    <t>esperanzarodriguez70@hotmail.com</t>
  </si>
  <si>
    <t>MARIA ESPERANZA RODRIGUEZ MONROY.</t>
  </si>
  <si>
    <t>26/11/2020</t>
  </si>
  <si>
    <t xml:space="preserve">chat de aflore </t>
  </si>
  <si>
    <t xml:space="preserve">pantallazos de los pagos </t>
  </si>
  <si>
    <t>Quiero un credito</t>
  </si>
  <si>
    <t>andreagantivamolina@gmail.com</t>
  </si>
  <si>
    <t>Andrea Gantiva</t>
  </si>
  <si>
    <t>Renovacion de credito</t>
  </si>
  <si>
    <t xml:space="preserve">andres aguilar </t>
  </si>
  <si>
    <t>angelalba4626@gmail.com</t>
  </si>
  <si>
    <t>Maria Angelica Tatis Albarracin</t>
  </si>
  <si>
    <t xml:space="preserve">ayuda a enviar solicitud </t>
  </si>
  <si>
    <t xml:space="preserve">Claudia Duque </t>
  </si>
  <si>
    <t>leidygemela14@hotmail.com</t>
  </si>
  <si>
    <t>Lady Janeth Garzon Burbano</t>
  </si>
  <si>
    <t>No le han pagado florines</t>
  </si>
  <si>
    <t>Andrea Lora.</t>
  </si>
  <si>
    <t>Quiere estado de cuenta de sus florines</t>
  </si>
  <si>
    <t>Maria Esperanza Rodriguez Monroy</t>
  </si>
  <si>
    <t>Se genera ticket 306096</t>
  </si>
  <si>
    <t>30/11/2020</t>
  </si>
  <si>
    <t>Andrea informa un correo que  a la señora ya se le aclaro toda la informacion</t>
  </si>
  <si>
    <t>Solicitud de Paz y Salvo.</t>
  </si>
  <si>
    <t>Luisa Moreno</t>
  </si>
  <si>
    <t>Ticket# 306097</t>
  </si>
  <si>
    <t xml:space="preserve">documento enviado </t>
  </si>
  <si>
    <t>Buenas tardes De acuerdo a la previa solicitud estamos enviando el documento solicitado.</t>
  </si>
  <si>
    <t xml:space="preserve">jadison </t>
  </si>
  <si>
    <t>yobancast_bog@hotmail.com</t>
  </si>
  <si>
    <t>Bilmar Yoban</t>
  </si>
  <si>
    <t>Ticket# 306098</t>
  </si>
  <si>
    <t>somar.mantenimientos@gmail.com</t>
  </si>
  <si>
    <t>Luz Elena Ramos Sastoque</t>
  </si>
  <si>
    <t>Ticket# 306099</t>
  </si>
  <si>
    <t>vanessamg1983@hotmail.com</t>
  </si>
  <si>
    <t>Laura Vanessa Meneses</t>
  </si>
  <si>
    <t>Ticket# 306090</t>
  </si>
  <si>
    <t>helmutheredia29@gmail.com</t>
  </si>
  <si>
    <t>Helmuth Manolo</t>
  </si>
  <si>
    <t>Ticket# 306091</t>
  </si>
  <si>
    <t>anaduranl98@gmail.com</t>
  </si>
  <si>
    <t>Ana Elvira Duran Lozano,</t>
  </si>
  <si>
    <t>Ticket# 306092</t>
  </si>
  <si>
    <t>soluciongrafico@gmail.com</t>
  </si>
  <si>
    <t>Angel Gerardo Rodriguez Cifuentes</t>
  </si>
  <si>
    <t>Ticket# 306093</t>
  </si>
  <si>
    <t>03/dic/2020</t>
  </si>
  <si>
    <t xml:space="preserve">credito/ viviana Barragan </t>
  </si>
  <si>
    <t>sergiolandinez33@gmail.com</t>
  </si>
  <si>
    <t>Sergio Enrique Robayo Landinez</t>
  </si>
  <si>
    <t>suplantación de mi identidad</t>
  </si>
  <si>
    <t xml:space="preserve">Jorge castillo </t>
  </si>
  <si>
    <t>jdhm2418@gmail.com</t>
  </si>
  <si>
    <t>Jose David Hernandez Mendoza</t>
  </si>
  <si>
    <t>Ticket#306130</t>
  </si>
  <si>
    <t>Cancelación Seguro Cobertura Premium</t>
  </si>
  <si>
    <t xml:space="preserve">jadison para revision </t>
  </si>
  <si>
    <t>castillo.rjh78@hotmail.com</t>
  </si>
  <si>
    <t>Jhon Herny Castillo Rodriguez</t>
  </si>
  <si>
    <t>Buenas tardes queremos notificar que  ya se realizó la cancelación de la póliza, y ese saldo a favor se te aplicará al préstamo vigente y que se verá reflejado cuando hagas o realices el pago de la próxima cuota  . Recuerde que siempre estamos a la orden para lo que necesite.Si desea agregar comentarios adicionales, responda a este correo electrónico</t>
  </si>
  <si>
    <t>03/Dic/2020</t>
  </si>
  <si>
    <t xml:space="preserve">Paz Y Salvo </t>
  </si>
  <si>
    <t>paoladiazarana@gmail.com</t>
  </si>
  <si>
    <t>Adriana Paola Diaz Arana</t>
  </si>
  <si>
    <t>Ticket# 306135</t>
  </si>
  <si>
    <t>Buenas tardes de acuerdo a la previa solicitud estamos enviando el documento solicitado. Recuerde que siempre estamos a la orden para lo que necesite.Si desea agregar comentarios adicionales, responda a este correo electrónico.</t>
  </si>
  <si>
    <t>Correo.sofiamartineza@gmail.com</t>
  </si>
  <si>
    <t>Lenyr Sofía Martinez Ruget</t>
  </si>
  <si>
    <t>Ticket# 306134</t>
  </si>
  <si>
    <t>MARIA CAMILA RINCÓN QUINTERO</t>
  </si>
  <si>
    <t>Ticket# 306137</t>
  </si>
  <si>
    <t>04/Dic /2020</t>
  </si>
  <si>
    <t xml:space="preserve">cambio de consejero </t>
  </si>
  <si>
    <t xml:space="preserve">Credito </t>
  </si>
  <si>
    <t>ablunet@hotmail.com</t>
  </si>
  <si>
    <t>Niyiret Beltran Ballesteros</t>
  </si>
  <si>
    <t>Hemos recibido su solicitud y se entregó al departamento de crédito para que desde esa área el analista nos ayude con el cambio de consejero . En cuanto tengamos contacto contigo nuevamente es bueno que nos informes de nuevo . Recuerde que siempre estamos a la orden para lo que necesite.</t>
  </si>
  <si>
    <t>Retiro</t>
  </si>
  <si>
    <t>michaeldouglas_p@yahoo.com.co</t>
  </si>
  <si>
    <t>1.032.375.582</t>
  </si>
  <si>
    <t>Michael Douglas Prieto</t>
  </si>
  <si>
    <t>07/DIC/ 2020</t>
  </si>
  <si>
    <t>llamada</t>
  </si>
  <si>
    <t>el supervisor de sac la llamo para hacer retención pero el cliente indico que su vinculación como consejero la realizo pensando que podia obtener crédito por tal motivo desiste de retirarse y va a buscar un consejero para pasar la solicitud de crédito.</t>
  </si>
  <si>
    <t>Michael Douglas Prieto nos pondremos en contacto para validar lo ocurrido y poder hacer el trámite de manera correcta el supervisor de servicio jadison Fuentes te llamara, Recuerde que siempre estamos a la orden para lo que necesite.Si desea agregar comentarios adicionales, responda a este correo electrónico.</t>
  </si>
  <si>
    <t>Pago Crédito</t>
  </si>
  <si>
    <t>raw.jiim22@gmail.com</t>
  </si>
  <si>
    <t>Edwar Santiago Jimenez Montero</t>
  </si>
  <si>
    <t>Buenas días agradecemos tu compromiso y responsabilidad te confirmo que el pago ya se encuentra aplicado correctamente a la cuota correspondiente al mes de Diciembre. Recuerde que siempre estamos a la orden para lo que necesite. Si desea agregar comentarios adicionales, responda a este correo electrónico</t>
  </si>
  <si>
    <t>Referido 1411</t>
  </si>
  <si>
    <t>diana070175@yahoo.es</t>
  </si>
  <si>
    <t>Diana perilla castañeda</t>
  </si>
  <si>
    <t>09/DIC/ 2020</t>
  </si>
  <si>
    <t xml:space="preserve">se le explica a la consejera el por que de la negacion y queda mas tranquila </t>
  </si>
  <si>
    <t>Ayúdenme</t>
  </si>
  <si>
    <t>juan009serpa@hotmail.com</t>
  </si>
  <si>
    <t>30.763.393</t>
  </si>
  <si>
    <t>edilma Navarro</t>
  </si>
  <si>
    <t>CORREO</t>
  </si>
  <si>
    <t>Juan Vicente, te informamos que cuando se hace el cambio de los florines a daviplata ese trámite tarda de 3 a 4 días hábiles para que llegue a daviplata quedamos atentos si al pasar los días indicados no se registra el cargue del dinero Recuerde que siempre estamos a la orden para lo que necesite.Si desea agregar comentarios adicionales, responda a este correo electrónico.</t>
  </si>
  <si>
    <t>07/Dic/2020</t>
  </si>
  <si>
    <t>09/Dic/2020</t>
  </si>
  <si>
    <t>Ticket</t>
  </si>
  <si>
    <t>claudiavicioso5@gmail.com</t>
  </si>
  <si>
    <t>Claudia Patricia Vicioso Escamilla</t>
  </si>
  <si>
    <t>Ticket# 306153</t>
  </si>
  <si>
    <t>10/Dic/2020</t>
  </si>
  <si>
    <t>Estado De Cuenta</t>
  </si>
  <si>
    <t>monica.lopez.serna@hotmail.com</t>
  </si>
  <si>
    <t>Oscar Javier Serna Gallego.</t>
  </si>
  <si>
    <t>Ticket# 306154</t>
  </si>
  <si>
    <t>11/Dic /2020</t>
  </si>
  <si>
    <t>SOLICITUD</t>
  </si>
  <si>
    <t>supervisores y directora comercial</t>
  </si>
  <si>
    <t>eminustes@hotmail.com</t>
  </si>
  <si>
    <t>Emilsen Ñustes</t>
  </si>
  <si>
    <t>15/dic /2020</t>
  </si>
  <si>
    <t xml:space="preserve">correo </t>
  </si>
  <si>
    <t>Solicitud nuevamente</t>
  </si>
  <si>
    <t xml:space="preserve">credito </t>
  </si>
  <si>
    <t>adrianargonzalez1@gmail.com</t>
  </si>
  <si>
    <t>Luis Alejandro  Rodriguez Gonzalez</t>
  </si>
  <si>
    <t>Buenas tardes desde el departamento de credito y cartera me manifiestan Hemos intentado contactar al cliente en llamada y por Whatsapp nuestro último contacto fue por Whatsapp, pero el cliente no nos atiende y tampoco responde por este medio, si tiene otro numero de contacto y nos lo puede suministrar de esta manera podremos informarle y así poder llegar a el tipo de negociación para el crédito Recuerde que siempre estamos a la orden para lo que necesite.Si desea agregar comentarios adicionales, responda a este correo electrónico.</t>
  </si>
  <si>
    <t>CAMBIO DE CONSEJERA</t>
  </si>
  <si>
    <t xml:space="preserve">sac </t>
  </si>
  <si>
    <t>marthavivianafe@gmail.com</t>
  </si>
  <si>
    <t>Martha Viviana Caicedo Garzon</t>
  </si>
  <si>
    <t>Tarjeta propiedad vehículo helmer ivan gi</t>
  </si>
  <si>
    <t>sac</t>
  </si>
  <si>
    <t>ingrid.mascalderon@hotmail.com</t>
  </si>
  <si>
    <t>Ingrid Calderon Salcedo</t>
  </si>
  <si>
    <t>La solicitud de Helmer Ivan Gil Castañeda ya se encuentra aprobada en el transcurso del dia a mas tardar el dia lunes nos estaremos colocando en contacto con el cliente para hacer el proceso de desembolso Recuerde que siempre estamos a la orden para lo que necesite.Si desea agregar comentarios adicionales, responda a este correo electrónico.</t>
  </si>
  <si>
    <t>14/Dic /2020</t>
  </si>
  <si>
    <t>Recibo de pago</t>
  </si>
  <si>
    <t>walexander75osocastro@gmail.com</t>
  </si>
  <si>
    <t>Ligia del socorro Henao de Castro</t>
  </si>
  <si>
    <t>Te confirmamos que el pago de Ligia del socorro Henao de Castro ya se encuentra aplicado en el sistema agradecemos tu compromiso y responsabilidad te confirmo que el pago ya se encuentra aplicado correctamente a la cuota correspondiente al mes de Diciembre. Recuerde que siempre estamos a la orden para lo que necesite.</t>
  </si>
  <si>
    <t>Edith Johanna Velandia Ariza CC 1.020.830.240</t>
  </si>
  <si>
    <t>edithvelandia12@hotmail.com</t>
  </si>
  <si>
    <t>Edith Johanna Velandia Ariza</t>
  </si>
  <si>
    <t>15/Dic /2020</t>
  </si>
  <si>
    <t>sebastian.171199@gmail.com</t>
  </si>
  <si>
    <t>Angelica Escarraga Galeon</t>
  </si>
  <si>
    <t>Buenas tardes para atender de manera correcta esta solicitud necesitamos el recibo de pago ya que en el sistema un aparece un saldo para poder expedir el documento solicitado.Recuerde que siempre estamos a la orden para lo que necesite.Si desea agregar comentarios adicionales, responda a este correo electrónico.</t>
  </si>
  <si>
    <t>Solicitud de paz y salvo Urgente</t>
  </si>
  <si>
    <t>16/Dic/2020</t>
  </si>
  <si>
    <t xml:space="preserve">dxiomy30@gmail.com </t>
  </si>
  <si>
    <t>Diana Xiomara Montaño Rodríguez</t>
  </si>
  <si>
    <t>Ticket# 306247</t>
  </si>
  <si>
    <t>Buenas Dias De acuerdo a la previa solicitud estamos enviando el documento solicitado.</t>
  </si>
  <si>
    <t>norma113-@hotmail.com</t>
  </si>
  <si>
    <t>Norma Constanza Marín Sanchez</t>
  </si>
  <si>
    <t>Ticket# 306249</t>
  </si>
  <si>
    <t>Certificado de al día</t>
  </si>
  <si>
    <t>nahernandez80@misena.edu.co</t>
  </si>
  <si>
    <t>Nicolás Andrés Hernández Reyes</t>
  </si>
  <si>
    <t>Ticket# 306253</t>
  </si>
  <si>
    <t>Resumen de pagos</t>
  </si>
  <si>
    <t xml:space="preserve">maespitia4@poligran.edu.co </t>
  </si>
  <si>
    <t>Maria Alejandra Espitia Monsalve</t>
  </si>
  <si>
    <t>Ticket# 306250</t>
  </si>
  <si>
    <t xml:space="preserve">correo  LLAMADA </t>
  </si>
  <si>
    <t>estado de cuenta</t>
  </si>
  <si>
    <t>guzmanalexander660@gmail.com</t>
  </si>
  <si>
    <t>Luis Alexer Guzman Ibarra</t>
  </si>
  <si>
    <t>Ticket# 306251</t>
  </si>
  <si>
    <t>eshenao1993@hotmail.com</t>
  </si>
  <si>
    <t>Ticket# 306254</t>
  </si>
  <si>
    <t>De acuerdo a la previa solicitud estamos enviando el documento solicitado.. Recuerde que siempre estamos a la orden para lo que necesite.Si desea agregar comentarios adicionales, responda a este correo electrónico.</t>
  </si>
  <si>
    <t>22/Dic/2020</t>
  </si>
  <si>
    <t>28/Dic/2020</t>
  </si>
  <si>
    <t>Sac</t>
  </si>
  <si>
    <t>magali.baracaldo@gmail.com</t>
  </si>
  <si>
    <t>Magaly Katerinne Maracaldo.</t>
  </si>
  <si>
    <t>Ticket# 306342</t>
  </si>
  <si>
    <t>29/Dic/2020</t>
  </si>
  <si>
    <t>Aclaracion</t>
  </si>
  <si>
    <t>mlmm77@gmail.com</t>
  </si>
  <si>
    <t>Martha Liliana Moreno</t>
  </si>
  <si>
    <t>Ticket# 306350</t>
  </si>
  <si>
    <t>Se envia correo a la cliente y se llama por telefono indicando que hasta que no se realice el primer pago se vera ajustado.</t>
  </si>
  <si>
    <t>Solicitud de Paz y Salvo</t>
  </si>
  <si>
    <t>wilmeralejandromurilloolaya@gmail.com</t>
  </si>
  <si>
    <t>Wilmer Alejandro Murillo Olaya</t>
  </si>
  <si>
    <t>Ticket# 306352</t>
  </si>
  <si>
    <t>29/dic /2020</t>
  </si>
  <si>
    <t>.sebastian.171199@gmail.com</t>
  </si>
  <si>
    <t>Ticket# 306353</t>
  </si>
  <si>
    <t>30/Dic/2020</t>
  </si>
  <si>
    <t>Correo. ruizd4902@gmail.com</t>
  </si>
  <si>
    <t>Claudia Rocio Plaza Cardenas</t>
  </si>
  <si>
    <t>Ticket# 306372</t>
  </si>
  <si>
    <t>30/12/2020</t>
  </si>
  <si>
    <t>06/Ener/2021</t>
  </si>
  <si>
    <t>06/ Enero/2020</t>
  </si>
  <si>
    <t>Correo.erika_vidal19@hotmail.com</t>
  </si>
  <si>
    <t>Luis Alexander Vidal Galindo</t>
  </si>
  <si>
    <t>Ticket# 306414</t>
  </si>
  <si>
    <t>Correo. sebastian.171199@gmail.com</t>
  </si>
  <si>
    <t>Johan Sebastian Zapata Escarraga.</t>
  </si>
  <si>
    <t>Ticket# 306415</t>
  </si>
  <si>
    <t>Correo.negritaljmm@yahoo.com</t>
  </si>
  <si>
    <t>Luz Janeth Martinez Martinez</t>
  </si>
  <si>
    <t>Ticket# 306416</t>
  </si>
  <si>
    <t>Correo.dianajasmin2413@hotmail.com</t>
  </si>
  <si>
    <t>Diana Jasmin Mosquera Mora</t>
  </si>
  <si>
    <t>Ticket# 306417</t>
  </si>
  <si>
    <t>08/Enero/2021</t>
  </si>
  <si>
    <t>08/Enero/2020</t>
  </si>
  <si>
    <t>jeimimargaritha@gmail.com</t>
  </si>
  <si>
    <t>Yeimy Margarita Peña Peña</t>
  </si>
  <si>
    <t>Ticket# 306431</t>
  </si>
  <si>
    <t>BUENAS NOCHES ENVIO ACTA DE DIFUNCION DE LA CLIENTE MARIA MARQUEZ PARA SU DEBIDA GESTON RESPETO AL CREDITO ACTUA</t>
  </si>
  <si>
    <t>credito</t>
  </si>
  <si>
    <t xml:space="preserve">Acta de defuncion  </t>
  </si>
  <si>
    <t>limar.ye@hotmail.es</t>
  </si>
  <si>
    <t>Maria Elena Marquez Velasquez</t>
  </si>
  <si>
    <t>13/Enero/2021</t>
  </si>
  <si>
    <t>14/Enero/2021</t>
  </si>
  <si>
    <t xml:space="preserve">documentos faltantes a la solicitud </t>
  </si>
  <si>
    <t>Documentos Credito Yaira Lazareo</t>
  </si>
  <si>
    <t>yairalazaro32@gmail.com</t>
  </si>
  <si>
    <t>Yaira Lazareo</t>
  </si>
  <si>
    <t>Inf requerida para la solicitud adriana rocio López ovalle</t>
  </si>
  <si>
    <t>Adriana Rocio Lopez Ovalle</t>
  </si>
  <si>
    <t>Buenos días, acabamos de adjuntar la informacion a los comentarios de tu solicitud para que sean tenidos en cuenta por parte del analista . Recuerde que siempre estamos a la orden para lo que necesite.Si desea agregar comentarios adicionales, responda a este correo electrónico.</t>
  </si>
  <si>
    <t>Correo.evelyn.vela98@gmail.com</t>
  </si>
  <si>
    <t>Evelyn Yomaira Vera Acero</t>
  </si>
  <si>
    <t>Ticket# 306461</t>
  </si>
  <si>
    <t>Correo. L_I_Z_64@hotmail.com</t>
  </si>
  <si>
    <t>Elizabeth Hernandez Arenales</t>
  </si>
  <si>
    <t>Ticket# 306463</t>
  </si>
  <si>
    <t>15/Enero/2021</t>
  </si>
  <si>
    <t>Estado De cuenta detallado</t>
  </si>
  <si>
    <t>mariguerreroa@hotmail.com</t>
  </si>
  <si>
    <t>Marisol Guerrero Acosta</t>
  </si>
  <si>
    <t>Ticket# 306472</t>
  </si>
  <si>
    <t>18/Enero /2021</t>
  </si>
  <si>
    <t>falleció</t>
  </si>
  <si>
    <t>Yo katherin penagos adjunto documentos de mi hermano Cesar augusto penagos garcia que falleció quedó atenta muchas gracias</t>
  </si>
  <si>
    <t>katherin.penagos@hotmail.com</t>
  </si>
  <si>
    <t xml:space="preserve">Cesar Augusto </t>
  </si>
  <si>
    <t>19/ Enero/2021</t>
  </si>
  <si>
    <t>ibonherrera@gmail.com</t>
  </si>
  <si>
    <t>Sammir Esteban Mendoza Morales</t>
  </si>
  <si>
    <t>Ticket# 306486</t>
  </si>
  <si>
    <t>19/01/2021</t>
  </si>
  <si>
    <t>18/Enero/2021</t>
  </si>
  <si>
    <t>noraneidu@hotmail.com</t>
  </si>
  <si>
    <t>Nora Neidu Contreras Pulido.</t>
  </si>
  <si>
    <t>Ticket# 306487</t>
  </si>
  <si>
    <t>diana.tapiap866@gmail.com</t>
  </si>
  <si>
    <t>Diana Carolina Tapia Pedraza</t>
  </si>
  <si>
    <t>Ticket# 306488</t>
  </si>
  <si>
    <t>20/Enero /2021</t>
  </si>
  <si>
    <t>SOLICITUD DEVOLUCIÓN DE PRIMA SEGURO AFLORE Y FGA</t>
  </si>
  <si>
    <t>mairaa.castanedam@gmail.com</t>
  </si>
  <si>
    <t>MAIRA ALEJANDRA CASTAÑEDA MARTÍNEZ,</t>
  </si>
  <si>
    <t xml:space="preserve">NÚMERO CANCELACIÓN 1897 de la poliza. se llama a la cliente para que retire el dinero </t>
  </si>
  <si>
    <t>21/Enero/2021</t>
  </si>
  <si>
    <t>Correo.omairagar0307@hotmail.com</t>
  </si>
  <si>
    <t>Omaira Garcia Rodriguez</t>
  </si>
  <si>
    <t>Ticket# 306514</t>
  </si>
  <si>
    <t>22/01/2021</t>
  </si>
  <si>
    <t>22/Enero/2021</t>
  </si>
  <si>
    <t>Solicitud de crédito Juan Alejandro Espinosa Romero</t>
  </si>
  <si>
    <t xml:space="preserve">operaciones </t>
  </si>
  <si>
    <t>copcontinental@gmail.com</t>
  </si>
  <si>
    <t>Victor Hugo Ballén Reyes</t>
  </si>
  <si>
    <t xml:space="preserve">se crea solicitud </t>
  </si>
  <si>
    <t>SOLICITUD PRESTAMO</t>
  </si>
  <si>
    <t>geidiselena2011@gmail.com</t>
  </si>
  <si>
    <t>heidy Selena Bautista Ortega</t>
  </si>
  <si>
    <t>20/Enero/2021</t>
  </si>
  <si>
    <t>25/Enero/2021</t>
  </si>
  <si>
    <t>jdelacruz89@hotmail.com</t>
  </si>
  <si>
    <t>Jazmin Ruiz Cruz.</t>
  </si>
  <si>
    <t>Ticket# 306526</t>
  </si>
  <si>
    <t>25/01/2021</t>
  </si>
  <si>
    <t>marinflorez@hotmail.com</t>
  </si>
  <si>
    <t>Leidy Alejandra Muñoz Florez</t>
  </si>
  <si>
    <t>Ticket# 306528</t>
  </si>
  <si>
    <t>asofia0425@gmail.com</t>
  </si>
  <si>
    <t>Monica Patricia Moreno Robles.</t>
  </si>
  <si>
    <t>Ticket# 306529</t>
  </si>
  <si>
    <t>27/Enero/2021</t>
  </si>
  <si>
    <t>27/Enero/21</t>
  </si>
  <si>
    <t>valencianestor26@gmail.com</t>
  </si>
  <si>
    <t>Nestor Fabio Valencia Montes</t>
  </si>
  <si>
    <t>Ticket# 306555</t>
  </si>
  <si>
    <t>Desistimiento de crédito</t>
  </si>
  <si>
    <t>se envia a jadison 27/Enero/2021</t>
  </si>
  <si>
    <t>angeltri8605@hotmail.com</t>
  </si>
  <si>
    <t>Angélica María Triana Delgado</t>
  </si>
  <si>
    <t>28/02/2021</t>
  </si>
  <si>
    <t>29/Enero/2021</t>
  </si>
  <si>
    <t>Soporte de pago estudio de credito Monica Ortiz</t>
  </si>
  <si>
    <t xml:space="preserve">credito/ jaime </t>
  </si>
  <si>
    <t>mocanita1982@gmail.com</t>
  </si>
  <si>
    <t>Monica Andrea Ortiz Chavez</t>
  </si>
  <si>
    <t>solicitud copia seguro de vida Rafael tique Ortiz</t>
  </si>
  <si>
    <t>cristotique23@gmail.com</t>
  </si>
  <si>
    <t>luz dary barrios torres</t>
  </si>
  <si>
    <t>juanbpuentesj@gmail.com</t>
  </si>
  <si>
    <t>Juan Bernardo Puentes Jiménez</t>
  </si>
  <si>
    <t>Cancelar póliza de seguro</t>
  </si>
  <si>
    <t>3124565915.lz@gmail.com</t>
  </si>
  <si>
    <t>Fayda luz Nuñez Navarro</t>
  </si>
  <si>
    <t>cancelación de cuenta</t>
  </si>
  <si>
    <t xml:space="preserve">Operaciones </t>
  </si>
  <si>
    <t>ruthcecilia.1009@gmail.com</t>
  </si>
  <si>
    <t>Ruth Cecilia Niño Fuentes</t>
  </si>
  <si>
    <t>Ticket# 306629</t>
  </si>
  <si>
    <t>Buenas tardes de acuerdo a la conversación que tuvimos el día de hoy ,hemos radicado su solicitud # 306629  para no ser más consejera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t>
  </si>
  <si>
    <t xml:space="preserve">retiro de consejera </t>
  </si>
  <si>
    <t>luzednapereahinestroza@gmail.com</t>
  </si>
  <si>
    <t>Luz Edna Perea Hinestroza</t>
  </si>
  <si>
    <t>Ticket# 306630</t>
  </si>
  <si>
    <t>Buenas tardes de acuerdo a la conversación que tuvimos el día de hoy ,hemos radicado su solicitud # 306630  para no ser más consejera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t>
  </si>
  <si>
    <t>leonsebastian724@gmail.com</t>
  </si>
  <si>
    <t>Sebastián León Rodríguez</t>
  </si>
  <si>
    <t>Buenas tardes por medio de la presente queremos notificar que La póliza ha sido cancelada, el cliente contaba con 16 vigencias pendientes por un monto de $131,200 que será aplicado al préstamo activo, Recuerde que siempre estamos a la orden para lo que necesite. Si desea agregar comentarios adicionales, responda a este correo electrónico</t>
  </si>
  <si>
    <t>Terminación consejera de Aflore</t>
  </si>
  <si>
    <t>angiejla12@hotmail.com</t>
  </si>
  <si>
    <t>Angie Jhoanna Labrador Avendao</t>
  </si>
  <si>
    <t>Ticket# 306644</t>
  </si>
  <si>
    <t xml:space="preserve">se llama y se le notifica </t>
  </si>
  <si>
    <t>Urgente</t>
  </si>
  <si>
    <t xml:space="preserve">se reenvia correo a carolina jadison y rafael </t>
  </si>
  <si>
    <t>ariastati1993@gmail.com</t>
  </si>
  <si>
    <t>Tatiana Arias Gutierrez</t>
  </si>
  <si>
    <t>se retira solicitud pocible caso de fraude</t>
  </si>
  <si>
    <t>lmyriambarbosa@hotmail.com</t>
  </si>
  <si>
    <t>Luz Miryam Barbosa Parra.</t>
  </si>
  <si>
    <t>Ticket# 306660</t>
  </si>
  <si>
    <t>cabinasalonso@gmail.com</t>
  </si>
  <si>
    <t>Miguel Alejandro Hernandez Morales</t>
  </si>
  <si>
    <t>Ticket# 306661</t>
  </si>
  <si>
    <t>eliana415_@hotmail.com</t>
  </si>
  <si>
    <t>Ticket# 306662</t>
  </si>
  <si>
    <t>SOLICITUD MERY TELLEZ TELLEZ CONSEJERA LIDER</t>
  </si>
  <si>
    <t xml:space="preserve">se reenvia a jadison </t>
  </si>
  <si>
    <t>taty1708@hotmail.es</t>
  </si>
  <si>
    <t>Mery Téllez Téllez</t>
  </si>
  <si>
    <t>mamercedesperilla@icloud.com</t>
  </si>
  <si>
    <t>Campo Elias Pacheco RIvera</t>
  </si>
  <si>
    <t>Ticket# 306669</t>
  </si>
  <si>
    <t>Ticket# 306670</t>
  </si>
  <si>
    <t>Cancelacion de crédito</t>
  </si>
  <si>
    <t>julian -sac</t>
  </si>
  <si>
    <t>linda_93_93@outlook.com</t>
  </si>
  <si>
    <t>linda Catherine Rodríguez Cárdenas</t>
  </si>
  <si>
    <t>dipao.barrero@yahoo.es</t>
  </si>
  <si>
    <t>Diana Paola Barrero Torres</t>
  </si>
  <si>
    <t>Ticket# 30671</t>
  </si>
  <si>
    <t>15/02/21</t>
  </si>
  <si>
    <t>Cancelación de seguro asociado al crédito # 21606</t>
  </si>
  <si>
    <t>jonny.sanchez.jdsr@gmail.com</t>
  </si>
  <si>
    <t>Jonny Daniel Sanchez R.</t>
  </si>
  <si>
    <t xml:space="preserve">se llama y se le notifica al cliente </t>
  </si>
  <si>
    <t>Solicitud de saldo a favor</t>
  </si>
  <si>
    <t>16/02/21</t>
  </si>
  <si>
    <t>CONTABILIDAD</t>
  </si>
  <si>
    <t>camiriveri@gmail.com</t>
  </si>
  <si>
    <t>Libardo Riveros Valderrama</t>
  </si>
  <si>
    <t>Ticket# 306738</t>
  </si>
  <si>
    <t xml:space="preserve">se envia correo </t>
  </si>
  <si>
    <t>nn182008@hotmail.com</t>
  </si>
  <si>
    <t>Jonnathan Yesid Gonzalez Ureña</t>
  </si>
  <si>
    <t xml:space="preserve">cliente envia derecho de peticion </t>
  </si>
  <si>
    <t>Retiro de Consejero</t>
  </si>
  <si>
    <t>dianaechavarria805@gmail.com</t>
  </si>
  <si>
    <t>43.674.263</t>
  </si>
  <si>
    <t>Diana Cecilia Echavarria López</t>
  </si>
  <si>
    <t>Ticket# 306744</t>
  </si>
  <si>
    <t>15/02/2021</t>
  </si>
  <si>
    <t xml:space="preserve">se le marca a la cliente y el ITBX indica que el numero o ha sido acticado </t>
  </si>
  <si>
    <t>posadaes1994@hotmail.com</t>
  </si>
  <si>
    <t>Duban Trujillo</t>
  </si>
  <si>
    <t>Ticket# 306748</t>
  </si>
  <si>
    <t>17/02/2021</t>
  </si>
  <si>
    <t>22/02/2021</t>
  </si>
  <si>
    <t>Acuerdo de Pago-Juan Carlos Baquero Rodriguez</t>
  </si>
  <si>
    <t>credito se envia tambien  EL FORM</t>
  </si>
  <si>
    <t>baquerotatiana38@gmail.com</t>
  </si>
  <si>
    <t>Juan Carlos Baquero Rodriguez</t>
  </si>
  <si>
    <t>16/02/2021</t>
  </si>
  <si>
    <t>Queremos indicar que te estuvimos llamando al teléfono 3212921696 contesta la llamada pero no habla se pregunta por él se valida que está en la llamada pero sigue sin responder, tu credito ya en este momento se encuentra en casa de cobranza Serlefin te adjuntamos el teléfono de contacto 6068080 para que puedas llegar a un acuerdo de pago directamente con ellos,Recuerde que siempre estamos a la orden para lo que necesite. Si desea agregar comentarios adicionales, responda a este correo electrónico.</t>
  </si>
  <si>
    <t>23/02/2021</t>
  </si>
  <si>
    <t>Petición de acuerdo</t>
  </si>
  <si>
    <t>guerreromarleni26@gmail.com</t>
  </si>
  <si>
    <t>Marleny Guerrero</t>
  </si>
  <si>
    <t>Cancelar pago de seguro crédito</t>
  </si>
  <si>
    <t>jjangarita_16206@hotmail.com</t>
  </si>
  <si>
    <t>Jaime Julian Angarita</t>
  </si>
  <si>
    <t>26/02/2021</t>
  </si>
  <si>
    <t xml:space="preserve">Acuerdo de pago </t>
  </si>
  <si>
    <t>25/02/2021</t>
  </si>
  <si>
    <t>oscar10pachon@gmail.com</t>
  </si>
  <si>
    <t>Oscar David Pachón silva</t>
  </si>
  <si>
    <t>Buena tardes te queria confirmar que nos hemos tratado de comunicar al telefono 3103310522  pero no contestas queremos informarte cuál sería el acuerdo al que podemos llegar , debido a que el valor a cancelar esta por $994,920 no podemos aceptar el valor que nos propones el valor mínimo estaría por $830.000 para saldar el total de la deuda y solicitar su paz y salvo, Recuerde que siempre estamos a la orden para lo que necesite.</t>
  </si>
  <si>
    <t>24/02/2021</t>
  </si>
  <si>
    <t>credito miguel</t>
  </si>
  <si>
    <t>dianajasmin2413@hotmail.com</t>
  </si>
  <si>
    <t>Diana Jasmin  Mosquera Mora</t>
  </si>
  <si>
    <t>Buenas tardes, Nos alegra que te comuniques con nosotros. Tu solicitud ha sido actualizada. Efectivamente en su tiempo se reportó con saldo en mora, pero ya se hizo la actualización del reporte a enero sin ningún saldo en mora ya puedes volver a validar y confirmar que no quedaron reportes negativos de meses anteriores.Esperamos que todas tus dudas y tu solicitud hayan sido resueltas. Si tienes alguna pregunta adicional sobre Aflore no dudes en comunicarte con nuestra línea de atención: al PBX: 3003227.</t>
  </si>
  <si>
    <t>DEUDA EN MORA</t>
  </si>
  <si>
    <t>vivi y jadisontambien se diligencia for</t>
  </si>
  <si>
    <t>angelakrinacastro@hotmail.com</t>
  </si>
  <si>
    <t>Ángela Karina Murillo</t>
  </si>
  <si>
    <t>Aclaracion de mi situación de crédito jeyson stivel velasquez rodriguez</t>
  </si>
  <si>
    <t>OPERACIONES CARO Y JADI</t>
  </si>
  <si>
    <t>1.022.982.950</t>
  </si>
  <si>
    <t>Jeyson stivel Velásquez Rodríguez</t>
  </si>
  <si>
    <t>Buenas tardes nos alegra que te comuniques con nosotros te indico que la próxima semana se te estará entregando el saldo a favor , te estaremos llamando el dia Viernes 5 de marzo o antes, Recuerde que siempre estamos a la orden para lo que necesite. Si desea agregar comentarios adicionales, responda a este correo electrónico.</t>
  </si>
  <si>
    <t>Pagó del préstamo</t>
  </si>
  <si>
    <t xml:space="preserve">Abierto? cliente envia derecho de peticion </t>
  </si>
  <si>
    <t>brayan.pedraza.m@hotmail.com</t>
  </si>
  <si>
    <t>Brayan David Pedraza Moreno</t>
  </si>
  <si>
    <t>Solicitud de rut de aflore</t>
  </si>
  <si>
    <t>contabilidas jadi y caro</t>
  </si>
  <si>
    <t>dmhernandez01@misena.edu.c</t>
  </si>
  <si>
    <t>Diana Marcela Hernández Pulido</t>
  </si>
  <si>
    <t>De la manera mas atenta te adjuntamos el documento RUT para el respectivo trámite que deseas realizar Recuerde que siempre estamos a la orden para lo que necesite. Si desea agregar comentarios adicionales, responda a este correo electrónico.</t>
  </si>
  <si>
    <t>27/02/2021</t>
  </si>
  <si>
    <t xml:space="preserve">pago no aplicado </t>
  </si>
  <si>
    <t xml:space="preserve">cartera </t>
  </si>
  <si>
    <t>yarpaz8a@icloud.com</t>
  </si>
  <si>
    <t>Andres camilo Ochoa yarpaz</t>
  </si>
  <si>
    <t>Buenas tardes gracias por comunicarte con nosotros te confirmo que el pago ya se encuentra cargado, y se aplicó el día de ayer.Recuerde que siempre estamos a la orden para lo que necesite. Si desea agregar comentarios adicionales, responda a este correo electrónico.</t>
  </si>
  <si>
    <t>Pago del saldo</t>
  </si>
  <si>
    <t>Ticket# 306910</t>
  </si>
  <si>
    <t>16/03/2021</t>
  </si>
  <si>
    <t>Buenas tardes, su solicitud fue gestionada con éxito.en los próximos 3 días hábiles enviaremos el paz y salvo a su correo electrónico Recuerde que siempre estamos a la orden para lo que necesite. Si desea agregar comentarios adicionales, responda a este correo electrónico.</t>
  </si>
  <si>
    <t>Karen Espejo</t>
  </si>
  <si>
    <t>credito 2228-12-01-1</t>
  </si>
  <si>
    <t>viv y a jadison</t>
  </si>
  <si>
    <t>a-alvarez-g@hotmail.es</t>
  </si>
  <si>
    <t>Andrés Álvarez García</t>
  </si>
  <si>
    <t>Osca David Pachón silva</t>
  </si>
  <si>
    <t>Pago brayan BERMUDEZ yesica cadena saldo deuda</t>
  </si>
  <si>
    <t>queensmodelsandartists@hotmail.com</t>
  </si>
  <si>
    <t>Yesica Andrea Cadena Zamora</t>
  </si>
  <si>
    <t>ACLARACION CUENTAS ABONO A CAPITAL REALIZADOS ADICIONALES A CUOTA/Y CUOTA FEBRERO Derecho petición</t>
  </si>
  <si>
    <t>jadi y caro</t>
  </si>
  <si>
    <t>margaritaflautero16@hotmail.com</t>
  </si>
  <si>
    <t>MARGARITA FLAUTERO</t>
  </si>
  <si>
    <t xml:space="preserve">se a tratado de contartar pero cliente no respinde celular </t>
  </si>
  <si>
    <t>Pago crédito</t>
  </si>
  <si>
    <t>tecnologia- contabilidad</t>
  </si>
  <si>
    <t>Dpromero@cafam.com.co</t>
  </si>
  <si>
    <t>DIANA PATRICIA ROMERO MORENO</t>
  </si>
  <si>
    <t>15/06/2021</t>
  </si>
  <si>
    <t>Credito Vivíana García</t>
  </si>
  <si>
    <t xml:space="preserve">jadi y caro luzda </t>
  </si>
  <si>
    <t>vivipardo599@gmail.com</t>
  </si>
  <si>
    <t>Viviana Carolina Garcia Pardo</t>
  </si>
  <si>
    <t>Resolver dudas con el pago de cuota del mes de marzo</t>
  </si>
  <si>
    <t>jorgearmandop377@gmail.com</t>
  </si>
  <si>
    <t>Jorge Armando Peña</t>
  </si>
  <si>
    <t>Pago convenio deuda</t>
  </si>
  <si>
    <t>credito-karen</t>
  </si>
  <si>
    <t>men_leonardo01@hotmail.com</t>
  </si>
  <si>
    <t>Andres Leonardo Santos Bello</t>
  </si>
  <si>
    <t>Ticket# 307017</t>
  </si>
  <si>
    <t xml:space="preserve">Karen </t>
  </si>
  <si>
    <t>Ticket# 307033</t>
  </si>
  <si>
    <t>arguellokatt@gmail.com</t>
  </si>
  <si>
    <t>Cindy Katherin Arguello Roa</t>
  </si>
  <si>
    <t>Ticket# 307056</t>
  </si>
  <si>
    <t>Respuesta DEUDA EN MORA</t>
  </si>
  <si>
    <t xml:space="preserve">credito KAREN </t>
  </si>
  <si>
    <t>Ángela Karina Murillo Castro</t>
  </si>
  <si>
    <t>Ticket# 307087</t>
  </si>
  <si>
    <t>29/02/2021</t>
  </si>
  <si>
    <t>Confirmación pago</t>
  </si>
  <si>
    <t>17/03/2021</t>
  </si>
  <si>
    <t>Buenas tardes, Nos alegra que te comuniques con nosotros agradecemos tu compromiso y responsabilidad te confirmo el dia de ayer llegaste a un acuerdo con el departamento de cartera y el cambio de fecha de pago que solicitas únicamente se podrá realizar cuando estés al día, Recuerde que siempre estamos a la orden para lo que necesite. Si desea agregar comentarios adicionales, responda a este correo electrónico.</t>
  </si>
  <si>
    <t>Re</t>
  </si>
  <si>
    <t>negrita26016@gmail.com</t>
  </si>
  <si>
    <t>Danna Sánchez</t>
  </si>
  <si>
    <t>23/03/2021</t>
  </si>
  <si>
    <t>tech</t>
  </si>
  <si>
    <t>dianamonroy075@gmail.com</t>
  </si>
  <si>
    <t>Diana Lizeth Monroy Perez</t>
  </si>
  <si>
    <t>Ticket# 307079</t>
  </si>
  <si>
    <t>correo y llamada</t>
  </si>
  <si>
    <t>Buenas tardes, Nos alegra que te comuniques con nosotros como te indique en la llamada tu solicitud se ejecutó de manera exitosa puedes revisar en nuestra App para clientes y quedamos atento para lo que necesites., Recuerda que siempre estamos a la orden para lo que necesite.Si desea agregar comentarios adicionales, responda a este correo electrónico.</t>
  </si>
  <si>
    <t>alejandra910525@gmail.com</t>
  </si>
  <si>
    <t>yulieth alejandra sanchez parraga</t>
  </si>
  <si>
    <t>Ticket# 307081</t>
  </si>
  <si>
    <t>29/03/2021</t>
  </si>
  <si>
    <t>De acuerdo a tu solicitud hacemos envío del documento solicitado. Recuerde que siempre estamos a la orden para lo que necesite. Si desea agregar comentarios adicionales, responda a este correo electrónico.</t>
  </si>
  <si>
    <t xml:space="preserve">se envia correo a jadison viviana caro y rafa </t>
  </si>
  <si>
    <t>vanetuay@gmail.com</t>
  </si>
  <si>
    <t>Sharon Dayana Rubiano Ramírez</t>
  </si>
  <si>
    <t>Cuota marzo/ Helbert Aragón</t>
  </si>
  <si>
    <t xml:space="preserve">credito se envia correo a jadison </t>
  </si>
  <si>
    <t>yahe940@gmail.com</t>
  </si>
  <si>
    <t>Helbert yahel Aragon cabanzo</t>
  </si>
  <si>
    <t>Ticket# 307082</t>
  </si>
  <si>
    <t>31/2021</t>
  </si>
  <si>
    <t>Buenas tardes con respecto a tu solicitud te indicamos que, El Periodo de gracia fue aprobado el día de hoy el mismo se aplicará a la cuota de su crédito por el mes de Marzo, debido a que se estaba solicitando por dos meses pero por el momento fue aprobado al mes en mención.Recuerde que siempre estamos a la orden para lo que necesite. Si desea agregar comentarios adicionales, responda a este correo electrónico.</t>
  </si>
  <si>
    <t>solicitud de retiro seguro de vida</t>
  </si>
  <si>
    <t>cerrado</t>
  </si>
  <si>
    <t>tech - jadison</t>
  </si>
  <si>
    <t>sandytv12@hotmail.com</t>
  </si>
  <si>
    <t>Sandra Margarita Torrijos Villanueva</t>
  </si>
  <si>
    <t>Ticket# 307084</t>
  </si>
  <si>
    <t>Buenas tardes, Nos alegra que te comuniques con nosotros te confirmo que se realizó la cancelación de la póliza y se aplica el saldo a favor al préstamo activo, un total de 33 vigencias para una suma de $396,000 si gusta lo puedes ver ya en nuestra APP para clientes Recuerde que siempre estamos a la orden para lo que necesite.Si desea agregar comentarios adicionales, responda a este correo electrónico.</t>
  </si>
  <si>
    <t>18/03/2021</t>
  </si>
  <si>
    <t>leonardo01@hotmail.com</t>
  </si>
  <si>
    <t>Ticket# 307093</t>
  </si>
  <si>
    <t>Ticket# 307094</t>
  </si>
  <si>
    <t>lauritapj3@hotmail.com</t>
  </si>
  <si>
    <t>Wilmer Yesid Bernal Garcia</t>
  </si>
  <si>
    <t>Ticket# 307099</t>
  </si>
  <si>
    <t>El pago de mi deuda erika murcia cc1033765059 celular 3107063853</t>
  </si>
  <si>
    <t>se envia correo a karen para solictar la condonacion</t>
  </si>
  <si>
    <t>erimurcia-94@hotmail.com</t>
  </si>
  <si>
    <t>Erika lizeth murcia carreño</t>
  </si>
  <si>
    <t>Ticket# 307117</t>
  </si>
  <si>
    <t>SEGURO CREDITO</t>
  </si>
  <si>
    <t>SAC- OPERACIONES</t>
  </si>
  <si>
    <t>maoramirezs@yahoo.com</t>
  </si>
  <si>
    <t>IVAN MAURICIO RAMIREZ SUAREZ</t>
  </si>
  <si>
    <t>Ticket# 307115</t>
  </si>
  <si>
    <t>Buenas tardes, Nos alegra que te comuniques con nosotros te confirmo que se realizó la cancelación de la póliza y se aplica el saldo a favor al préstamo activo, un total de 47 vigencias para una suma de $846,000 si gusta lo puedes ver ya en nuestra APP para clientes Recuerde que siempre estamos a la orden para lo que necesite.Si desea agregar comentarios adicionales, responda a este correo electrónico.</t>
  </si>
  <si>
    <t>Condonación de saldo</t>
  </si>
  <si>
    <t>operaciones</t>
  </si>
  <si>
    <t>jejisuib@hotmail.com</t>
  </si>
  <si>
    <t>Yeimy  Yohana Suarez Ibarra</t>
  </si>
  <si>
    <t>Ticket# 307142</t>
  </si>
  <si>
    <t>se llama a la cliente para que pueda retirar el dinero y se programa llamada de seguimiento</t>
  </si>
  <si>
    <t>19/03/2021</t>
  </si>
  <si>
    <t>Solicitud de retiro</t>
  </si>
  <si>
    <t>ceci_64@hotmail.com</t>
  </si>
  <si>
    <t>Ticket# 307143</t>
  </si>
  <si>
    <t>Buenas tardes, Nos alegra que te comuniques con nosotros, te confirmo que tusolictud fue atendida de manera exitosa y se generó el retiro solicitado.Recuerde que siempre estamos a la orden para lo que necesite.Si desea agregar comentarios adicionales, responda a este correo electrónico.</t>
  </si>
  <si>
    <t>solicitud PQR</t>
  </si>
  <si>
    <t>24/03/2021</t>
  </si>
  <si>
    <t>eguzman@famisanar.com.co</t>
  </si>
  <si>
    <t>Erika LIzeth Guzman Cuesta</t>
  </si>
  <si>
    <t>Ticket# 307152</t>
  </si>
  <si>
    <t>Buenas tardes, Nos alegra que te comuniques con nosotros te confirmo que se realizó la cancelación de la póliza y se aplica el saldo a favor al préstamo activo, un total de 47 vigencias para una suma de $ 399,500  si gusta lo puedes ver ya en nuestra APP para clientes Recuerde que siempre estamos a la orden para lo que necesite.Si desea agregar comentarios adicionales, responda a este correo electrónico.</t>
  </si>
  <si>
    <t>Cancelación crédito</t>
  </si>
  <si>
    <t>Ivan Mauricio Ramirez Suarez</t>
  </si>
  <si>
    <t>Ticket# 307155</t>
  </si>
  <si>
    <t>adry-escorpion07@hotmail.com</t>
  </si>
  <si>
    <t>Carlos Alberto Bermudez Garzon</t>
  </si>
  <si>
    <t>Ticket# 307158</t>
  </si>
  <si>
    <t>25/03/2021</t>
  </si>
  <si>
    <t>l_i_z_64@hotmail.com</t>
  </si>
  <si>
    <t>Elizabeth Hernández Arenales</t>
  </si>
  <si>
    <t>Ticket# 307157</t>
  </si>
  <si>
    <t>se envia paz y salvo ya que el credito esta cencelado</t>
  </si>
  <si>
    <t>RE: Sol. información de crédito empresarial</t>
  </si>
  <si>
    <t>26/03/2021</t>
  </si>
  <si>
    <t>carolinacorredorf@hotmail.com</t>
  </si>
  <si>
    <t>no lo indica</t>
  </si>
  <si>
    <t>Carolina Corredor</t>
  </si>
  <si>
    <t>Buenas tardes, Nos alegra que te comuniques con nosotros en el transcurso del día nos comunicaremos contigo Recuerde que siempre estamos a la orden para lo que necesite. Si desea agregar comentarios adicionales, responda a este correo electrónico.</t>
  </si>
  <si>
    <t>Desprendible cliente luciano alvarez tellez</t>
  </si>
  <si>
    <t>adripcj8@gmail.com</t>
  </si>
  <si>
    <t>Juan Carlos Gil Guerrero</t>
  </si>
  <si>
    <t>Buenas tardes, Nos alegra que te comuniques con nosotros,te confirmo que la solicitud de tu referido ya se encuentra aprobada en en las próximas horas nos pondremos en contacto con él para hacer el proceso de desembolso. Recuerde que siempre estamos a la orden para lo que necesite. Si desea agregar comentarios adicionales, responda a este correo electrónico.</t>
  </si>
  <si>
    <t>QUEJA PERIODO DE GRACIA</t>
  </si>
  <si>
    <t>credito- sac</t>
  </si>
  <si>
    <t>Edilson Pantevis Ramírez</t>
  </si>
  <si>
    <t>Referencia laboral de la sra maría Antonia moreno cc 41726317</t>
  </si>
  <si>
    <t>Envia dicumentos para anexar a la solictud</t>
  </si>
  <si>
    <t>clmoreno53@gmail.com</t>
  </si>
  <si>
    <t>Antonia moreno</t>
  </si>
  <si>
    <t>marthaisabelcm75@gmail.com</t>
  </si>
  <si>
    <t>Martha Isabel Cruz Martínez</t>
  </si>
  <si>
    <t>correo/ llamada</t>
  </si>
  <si>
    <t>CamScanner 03-26-2021 16.25.pdf</t>
  </si>
  <si>
    <t xml:space="preserve">Envia documento para adjuntar a la solictud </t>
  </si>
  <si>
    <t>nnidiagomezc85@hotmail.com</t>
  </si>
  <si>
    <t>Orlando Buitrago reina</t>
  </si>
  <si>
    <t>30/03/2021</t>
  </si>
  <si>
    <t>Buenas tardes, Nos alegra que te comuniques con nosotros, te confirmo que se le entrega el documento al coordinador virtual para que nos ayude a gestionar con el area de credito tu solicitud,Recuerda que siempre estamos a la orden para lo que necesite. Si desea agregar comentarios adicionales, responda a este correo electrónico.</t>
  </si>
  <si>
    <t>Foto de Carolina ☺️ Yanba</t>
  </si>
  <si>
    <t>Carolina Lopez Moreno</t>
  </si>
  <si>
    <t>Buenas tardes, Nos alegra que te comuniques con nosotros te confirmo que los documentos ya están anexados a la solicitud, Recuerde que siempre estamos a la orden para lo que necesite. Si desea agregar comentarios adicionales, responda a este correo electrónico.</t>
  </si>
  <si>
    <t>27/03/2021</t>
  </si>
  <si>
    <t>información sobre edito aflore</t>
  </si>
  <si>
    <t>andherson.vega.jack@gmail.com</t>
  </si>
  <si>
    <t>Anderson Vega</t>
  </si>
  <si>
    <t>Camara de Comercio - Cliente Leidy Jiovana Delgadillo Ruiz</t>
  </si>
  <si>
    <t xml:space="preserve">documento faltante a la solicitud </t>
  </si>
  <si>
    <t>sebastiansachezramos@gmail.com</t>
  </si>
  <si>
    <t>Leidy Jiovana Delgadillo Ruíz</t>
  </si>
  <si>
    <t>Buenas tardes, Nos alegra que te comuniques con nosotros, te confirmo que el documento se agregó a los documentos de tu solicitud de crédito Recuerde que siempre estamos a la orden para lo que necesite. Si desea agregar comentarios adicionales, responda a este correo electrónico.</t>
  </si>
  <si>
    <t>Devolución del seguro</t>
  </si>
  <si>
    <t xml:space="preserve">Devolución del seguro por cancelacion del credito </t>
  </si>
  <si>
    <t>yuli90cobos@gmail.com</t>
  </si>
  <si>
    <t>Yuli Paola Cobos Castañeda</t>
  </si>
  <si>
    <t>Ticket# 307287</t>
  </si>
  <si>
    <t>Documentos cielo reyes</t>
  </si>
  <si>
    <t xml:space="preserve">Documentos cielo reyes para anexar a la solictud </t>
  </si>
  <si>
    <t>Cielo Esperanza Reyes Tellez</t>
  </si>
  <si>
    <t>Paz y salvo.</t>
  </si>
  <si>
    <t>danielachi1@hotmail.com</t>
  </si>
  <si>
    <t>Manuel Augusto Caballero Polo</t>
  </si>
  <si>
    <t>Ticket# 307294</t>
  </si>
  <si>
    <t xml:space="preserve">cliente envia imagen del reporte nehativo que tiene y pide que se le aclare </t>
  </si>
  <si>
    <t>Yulieth Alejandra Sanchez Parraga</t>
  </si>
  <si>
    <t>Buenas tardes, Nos alegra que te comuniques con nosotros con respecto a tu solicitud te contamos que la cancelación de tu crédito fue el 25 de Febrero de 2021, pero en ese momento presentaban 412 días en mora,te encuentras reportada en centrales de riesgo por el tiempo que no cumpliste con los pagos, por Ley es el doble del tiempo que tuviste en mora con la obligación,en tu caso tendrás un tiempo de permanencia de dos años,  Aflore como tu lo mencionas ya te genero el paz salvo de la obligación pero el reporte no se te retira hasta que como mencione por ley cumplas con el tiempo de castigo. Recuerde que siempre estamos a la orden para lo que necesite.Si desea agregar comentarios adicionales, responda a este correo electrónico.</t>
  </si>
  <si>
    <t>carta retiro seguro</t>
  </si>
  <si>
    <t xml:space="preserve">Desea cancelar es seguro </t>
  </si>
  <si>
    <t>k.lizzeth21@gmail.com</t>
  </si>
  <si>
    <t>Karen lizzeth Pinilla zabala</t>
  </si>
  <si>
    <t>Ticket# 307310</t>
  </si>
  <si>
    <t>SAC SE LE ENVIA EL CORREO A JADISON</t>
  </si>
  <si>
    <t xml:space="preserve">Indica que un supervisor se comunique con ella </t>
  </si>
  <si>
    <t>saludocupacional.lili@gmail.com</t>
  </si>
  <si>
    <t>LILIANA AMORTEGUI</t>
  </si>
  <si>
    <t>Ticket# 307354</t>
  </si>
  <si>
    <t>19/04/2021</t>
  </si>
  <si>
    <t>Buenas tardes, Nos alegra que te comuniques con nosotros te confirmo que se realizó la cancelación de la póliza y se aplica el saldo a favor al préstamo activo, un total de  9  vigencias para una suma de $  32,850   si gusta lo puedes ver ya en nuestra APP para clientes Recuerde que siempre estamos a la orden para lo que necesite.Si desea agregar comentarios adicionales, responda a este correo electrónico.</t>
  </si>
  <si>
    <t xml:space="preserve"> Paz y salvo</t>
  </si>
  <si>
    <t>kvega1603@gmail.com</t>
  </si>
  <si>
    <t>Ana Carla Vega Pineda</t>
  </si>
  <si>
    <t>Ticket# 307318</t>
  </si>
  <si>
    <t>Mal trato de parte del analista</t>
  </si>
  <si>
    <t>SAC  Y Credit</t>
  </si>
  <si>
    <t>Cliente Manifiesta su inconfirmodad con el analista de su credito</t>
  </si>
  <si>
    <t>edixonmendez38@gmail.com</t>
  </si>
  <si>
    <t>EDIXON JOSUE CANO MENDEZ</t>
  </si>
  <si>
    <t>15/04/2021</t>
  </si>
  <si>
    <t>Pago cuota Abril</t>
  </si>
  <si>
    <t xml:space="preserve">cliente solicita periodo de gracia/ correo a karen espejo </t>
  </si>
  <si>
    <t>kathe635@gmail.com</t>
  </si>
  <si>
    <t>Katherin Johanna Puentes</t>
  </si>
  <si>
    <t>14/04/2021</t>
  </si>
  <si>
    <t>Buenas tardes, Nos alegra que te comuniques con nosotros el dia de hoy se solicita al area de credito estudiar tu solicitud nos pondremos en contacto para poder llegar a un acuerdo.Recuerde que siempre estamos a la orden para lo que necesite.Si desea agregar comentarios adicionales, responda a este correo electrónico.</t>
  </si>
  <si>
    <t>Sac y operaciones</t>
  </si>
  <si>
    <t>solicta la caencelacion del seguro</t>
  </si>
  <si>
    <t>quike@hotmail.com.ar</t>
  </si>
  <si>
    <t>Brayhiam Alexis Pardo Cubides</t>
  </si>
  <si>
    <t>Ticket# 307337</t>
  </si>
  <si>
    <t>Buenas tardes, Nos alegra que te comuniques con nosotros te confirmo que se realizó la cancelación de la póliza y se aplica el saldo a favor al préstamo activo, un total de 11  vigencias para una suma de $90.200 pesos si gusta lo puedes ver ya en nuestra APP para clientes Recuerde que siempre estamos a la orden para lo que necesite.Si desea agregar comentarios adicionales, responda a este correo electrónico.</t>
  </si>
  <si>
    <t>Solicitud Retiro de Seguro</t>
  </si>
  <si>
    <t>solicta la cancelacion del seguro</t>
  </si>
  <si>
    <t>adrian.jose.91@hotmail.com</t>
  </si>
  <si>
    <t>Miguel Angel Chacon Romero</t>
  </si>
  <si>
    <t>Ticket# 307338</t>
  </si>
  <si>
    <t>Buenas tardes, Nos alegra que te comuniques con nosotros te confirmo que se realizó la cancelación de la póliza y se aplica el saldo a favor al préstamo activo, un total de 13 vigencias para una suma de $123.500 pesos los cuales ya puedes ver en nuestra APP para clientes Recuerde que siempre estamos a la orden para lo que necesite.Si desea agregar comentarios adicionales, responda a este correo electrónico.</t>
  </si>
  <si>
    <t>Hola Aflore</t>
  </si>
  <si>
    <t>Retiro de consejero</t>
  </si>
  <si>
    <t>mariavaca893@gmail.com</t>
  </si>
  <si>
    <t>Maria Ines Vaca Garcia</t>
  </si>
  <si>
    <t>Ticket# 307339</t>
  </si>
  <si>
    <t>Consejero solicita la creacion de solicitud</t>
  </si>
  <si>
    <t>Víctor Hugo Ballén Reyes</t>
  </si>
  <si>
    <t>Hemos recibido su solicitud y nuestro equipo la está revisando, vamos a trabajar para ayudarte en la creación de la solicitud. Recuerde que siempre estamos a la orden para lo que necesite. Si desea agregar comentarios adicionales, responda a este correo electrónico.</t>
  </si>
  <si>
    <t>Cristian Manuel Sandoval Cubides</t>
  </si>
  <si>
    <t>Ticket# 307370</t>
  </si>
  <si>
    <t>16/04/2021</t>
  </si>
  <si>
    <t>sac /credito</t>
  </si>
  <si>
    <t xml:space="preserve">Condonar saldo </t>
  </si>
  <si>
    <t>ivanmauricioramirezs@gmail.com</t>
  </si>
  <si>
    <t>Ticket# 307390</t>
  </si>
  <si>
    <t>23/04/2021</t>
  </si>
  <si>
    <t>Karen espejo</t>
  </si>
  <si>
    <t>Solicitud pagos</t>
  </si>
  <si>
    <t>Estado de cuenta Detallado</t>
  </si>
  <si>
    <t>Sandra Patricia Rojas Farfan</t>
  </si>
  <si>
    <t>Ticket# 307380</t>
  </si>
  <si>
    <t>Cuota abril/ Helbert Aragón</t>
  </si>
  <si>
    <t>20/04/2021</t>
  </si>
  <si>
    <t>Buenas tardes, Nos alegra que te comuniques con nosotros el area de credito y cartera se pondrá en contacto con el señor Helbert yahel Aragón cabanzo para llegar a un acuerdo. Recuerde que siempre estamos a la orden para lo que necesite. Si desea agregar comentarios adicionales, responda a este correo electrónico.</t>
  </si>
  <si>
    <t>22/04/2021</t>
  </si>
  <si>
    <t>Inquietud</t>
  </si>
  <si>
    <t>en que ciudades funciona aflore</t>
  </si>
  <si>
    <t>y2k397@gmail.com</t>
  </si>
  <si>
    <t>Andres Uribe</t>
  </si>
  <si>
    <t>23/04/21</t>
  </si>
  <si>
    <t>Ticket# 307464</t>
  </si>
  <si>
    <t>Renovación de Crédito</t>
  </si>
  <si>
    <t>interesado en la renovacion</t>
  </si>
  <si>
    <t>27/04/2021</t>
  </si>
  <si>
    <t>Foto de Daniel Ruiz</t>
  </si>
  <si>
    <t xml:space="preserve">Sac/contabilidad </t>
  </si>
  <si>
    <t>Devolución de saldos por mayor valor pagado</t>
  </si>
  <si>
    <t>danieljrj09@gmail.com</t>
  </si>
  <si>
    <t>JOVAN DANIEL RUIZ SEPÚLVEDA</t>
  </si>
  <si>
    <t>Ticket# 307545</t>
  </si>
  <si>
    <t>28/04/2021</t>
  </si>
  <si>
    <t>retiro de consejero</t>
  </si>
  <si>
    <t>sac/ operaciones</t>
  </si>
  <si>
    <t>johandiaz663@gmail.com</t>
  </si>
  <si>
    <t>Johan Enrique Dias RANGEL</t>
  </si>
  <si>
    <t>Ticket# 307547</t>
  </si>
  <si>
    <t>29/04/2021</t>
  </si>
  <si>
    <t>NELSON ENRIQUE RAMOS RIOS CC. 80.196.131</t>
  </si>
  <si>
    <t xml:space="preserve">documtos para agregar a solictud </t>
  </si>
  <si>
    <t>Nelson Enrique Ramos Rios</t>
  </si>
  <si>
    <t>Buenas tardes, Nos alegra que te comuniques con nosotros queremos informarte que la solicitud de tu referido se retira del sistema, se valida informacion personal y laboral con el cliente, nos indica que desea comprar las TDC de Alkosto y Falabella se le explica que en el momento no se están comprando y manifiesta que espera un poco para realizar nuevamente la solicitud haber si ya compramos TDC.Recuerde que siempre estamos a la orden para lo que necesite.Si desea agregar comentarios adicionales, responda a este correo electrónico.</t>
  </si>
  <si>
    <t>Certificado</t>
  </si>
  <si>
    <t>certificacion de consejero</t>
  </si>
  <si>
    <t>johanawilches2010@gmail.com</t>
  </si>
  <si>
    <t>Johana Patricia Wilches Rodriguez</t>
  </si>
  <si>
    <t>Ticket# 307567</t>
  </si>
  <si>
    <t>Pago sra. Juanita</t>
  </si>
  <si>
    <t>cliente manifiesta que no puede hacer el pago</t>
  </si>
  <si>
    <t>juanitap155@gmail.com</t>
  </si>
  <si>
    <t>Buenas tardes, Nos alegra que te comuniques con nosotros acabamos de dejar el acuerdo de pago para la próxima semana agradecemos tu responsabilidad Recuerde que siempre estamos a la orden para lo que necesite.Si desea agregar comentarios adicionales, responda a este correo electrónico.</t>
  </si>
  <si>
    <t>Soporte de pago Cuota Abril 2021</t>
  </si>
  <si>
    <t>cliente en la referencia colococo la cedula de la hija</t>
  </si>
  <si>
    <t>RAMSAR_391@hotmail.com</t>
  </si>
  <si>
    <t>Ciro Alberto Trujillo Riaño</t>
  </si>
  <si>
    <t>Ticket# 307565</t>
  </si>
  <si>
    <t>Hábeas data</t>
  </si>
  <si>
    <t>cliente indica que no quiere recibir mas mensajes de Aflore</t>
  </si>
  <si>
    <t>wilsonfernandobobadilla@outlook.com</t>
  </si>
  <si>
    <t>Wilson Fernando Bobadilla Campos</t>
  </si>
  <si>
    <t>Buenas Días, Nos alegra que te comuniques con nosotros te confirmo que el dia de hoy se valida con el área encargada y nos notifican que a partir del día de hoy no te volverán a llegar esta clase de notificaciones ni mensajes por parte de aflore.Recuerde que siempre estamos a la orden para lo que necesite.Si desea agregar comentarios adicionales, responda a este correo electrónico.</t>
  </si>
  <si>
    <t xml:space="preserve">Estado de cuenta </t>
  </si>
  <si>
    <t>ingridmora17@hotmail.com</t>
  </si>
  <si>
    <t>Ingrid Isabel Mora Mendoza</t>
  </si>
  <si>
    <t>Buenas tardes, Nos alegra que te comuniques con nosotros, a continuación te adjunto la tabla de Amortizacion del credito tomado con nosotros donde indica el valor del préstamo y el valor desembolso como te manifesté en la llamada el Monto del Crédito: es de  $1,915,500 dónde  $383,100 pesos pertenecen al fondo de garantías de antioquia ya que tu préstamo es de Oportunidad , y tomaste un seguro con cobertura básica por un  Monto de : $32,400 pesos que te cubre en caso de que llegues a tener algún accidente y te diagnostiquen una incapacidad total o si llegas a fallecer, tu beneficiarios recibirán el valor del crédito aprobado, también encontraras el estado de cuenta a la fecha. Recuerde que siempre estamos a la orden para lo que necesite.Si desea agregar comentarios adicionales, responda a este correo electrónico.</t>
  </si>
  <si>
    <t xml:space="preserve">Estado de cuenta al dia </t>
  </si>
  <si>
    <t>kacris_88@hotmail.es</t>
  </si>
  <si>
    <t>Cristina Jaimes Mendoza</t>
  </si>
  <si>
    <t>Buenas Tardes De acuerdo a tu solicitud hacemos envío del documento solicitado. Recuerde que siempre estamos a la orden para lo que necesite. Si desea agregar comentarios adicionales, responda a este correo electrónico.</t>
  </si>
  <si>
    <t>julian-1916@hotmail.com</t>
  </si>
  <si>
    <t>Jose Julian Betancourt Perez</t>
  </si>
  <si>
    <t>esperanforg0411@hotmail.com</t>
  </si>
  <si>
    <t>Esperanza Forero Gamez</t>
  </si>
  <si>
    <t>zabaleta1983@hotmail.com</t>
  </si>
  <si>
    <t>Julian David Zabaleta Duran</t>
  </si>
  <si>
    <t>Retiro de afloren</t>
  </si>
  <si>
    <t xml:space="preserve">Retiro de consejera </t>
  </si>
  <si>
    <t>perdomogloria93@gmail.com</t>
  </si>
  <si>
    <t>Glorilena Perdomo Barragán</t>
  </si>
  <si>
    <t>Ticket# 307672</t>
  </si>
  <si>
    <t>Buenas tardes, Nos alegra que te comuniques con nosotros te confirmo que el retiro como consejera se realizó de manera exitosa según solicitud   Recuerde que siempre estamos a la orden para lo que necesite. Si desea agregar comentarios adicionales, responda a este correo electrónico.</t>
  </si>
  <si>
    <t>Foto de Carolina ☺️ Yanbal</t>
  </si>
  <si>
    <t>aplicacion de pago</t>
  </si>
  <si>
    <t>karo.unique@gmail.com</t>
  </si>
  <si>
    <t>Carolina López Moreno</t>
  </si>
  <si>
    <t>Ticket# 307683</t>
  </si>
  <si>
    <t>19/05/2021</t>
  </si>
  <si>
    <t>Pago Credito</t>
  </si>
  <si>
    <t>recibo de pago</t>
  </si>
  <si>
    <t>Buenas tardes, Nos alegra que te comuniques con nosotros agradecemos tu compromiso y responsabilidad te confirmo que el pago ya se encuentra aplicado correctamente a la cuota correspondiente al mes de Mayo. Recuerde que siempre estamos a la orden para lo que necesite. Si desea agregar comentarios adicionales, responda a este correo electrónico</t>
  </si>
  <si>
    <t>Documentos de difunto Adalberto Yance Ortiz</t>
  </si>
  <si>
    <t>Sac/credito</t>
  </si>
  <si>
    <t>envia acta de defuncion del cliente</t>
  </si>
  <si>
    <t>jsandres_90@hotmail.com</t>
  </si>
  <si>
    <t>Adalberto  Yance Ortiz</t>
  </si>
  <si>
    <t>Buenas tardes desde Aflore lamentamos lo sucedido y les enviamos un caluroso abrazo lo que procedemos a hacer en estos casos es que no se continúa con ningún tipo de proceso de cobranza y el crédito ya debe pasar al proceso de castigo, esto se debe a que los créditos manejados no cuentan con seguro deudor, para que a ustedes como familia del cliente ya no se le contacta por ningún concepto de cobranza.</t>
  </si>
  <si>
    <t>no entiende por que no reportamos en datacredito  se le pregunta a vivi como contestar al cliente</t>
  </si>
  <si>
    <t>sanabriaisidro@yahoo.es</t>
  </si>
  <si>
    <t>Jorge Enrique Torres Farfan</t>
  </si>
  <si>
    <t>Señor Isidro Nos alegra que te comuniques con nosotros respondiendo a tu solicitud queremos indicar que a continuación adjuntamos los dos soporte donde queda la evidencia que Aflore efectivamente realizó los dos reportes de la centrales de crédito Transunion y Datacredito de manera positiva.</t>
  </si>
  <si>
    <t>que le cubre el seguro obtenido con el credito</t>
  </si>
  <si>
    <t>juanorjuela9824@gmail.com</t>
  </si>
  <si>
    <t>Juan Sebastian Orjuela Solano</t>
  </si>
  <si>
    <t>Buenas tardes, Nos alegra que te comuniques con nosotros claro que si el seguro que tienes te cubre por incapacidad a partir del 3 dia hospitalización 2 dia en caso de que sufras un accidente y te diagnostiquen incapacidad total o en caso de que llegue a fallecer tu beneficiarios reciben el doble del préstamo aprobado, para hacer la reclamación los teléfonos de contacto de la aseguradora son:</t>
  </si>
  <si>
    <t>Tu Certificado de Estado de Cuenta Aflore</t>
  </si>
  <si>
    <t>Sac/credito se envia correo a jadison y vivi</t>
  </si>
  <si>
    <t>cliente desea que le ecplique el estado de su creditp</t>
  </si>
  <si>
    <t>gloriaynidia@gmail.com</t>
  </si>
  <si>
    <t>glória ema espinosa pulido</t>
  </si>
  <si>
    <t>Buenas tardes uno de nuestros analistas del área de crédito te llamará para poder explicarte todo lo referente a tu crédito y poder así aclarar tus dudas.</t>
  </si>
  <si>
    <t>cliente manifiesta que no tomo la renovacion de credito  y desea que le expliques a quien se le otor</t>
  </si>
  <si>
    <t>yorladyslaguna@gmail.com</t>
  </si>
  <si>
    <t>Yorlady Laguna Galet</t>
  </si>
  <si>
    <t>Buenas tardes Yorladys, Nos alegra que te comuniques con nosotros el dia de hoy se Realizó un resumen de lo que acontece:El crédito fue desembolsado el 18 de noviembre de 2018. Lo primero que se observa es que has pagado 19 cuotas y has solicitado tres periodos de gracia. Quiere decir que eres consciente de que tienes una deuda. Las evidencias que tenemos para argumentar que efectivamente tomaste crédito son las siguientes. 1. Se cuenta con las firmas y huella en el pagaré y fga adicional de la foto que se le tomó en oficina.2. Se tiene la firma de cuando se realizó la solicitud por el aplicativo, comparando las distintas firmas en pagaré, fga, y cédula, se evidencia que es la misma firma, adicional se tienen las huellas.</t>
  </si>
  <si>
    <t>Carta de Rectificacion</t>
  </si>
  <si>
    <t xml:space="preserve">cliente dese que se le envie una carta ya que llego a un acuerdo con el area de cobranza por que de no ser asi le descontaran el dinero de nomina </t>
  </si>
  <si>
    <t>elizabeth161962@gmail.com</t>
  </si>
  <si>
    <t>Elizabeth Martínez Leguizamon</t>
  </si>
  <si>
    <t>Buenas tardes, Nos alegra que te comuniques con nosotros a continuación adjuntamos un estado de cuenta indicando que a la fecha te encuentras al día con la obligación en Aflore.</t>
  </si>
  <si>
    <t>Fwd: solicitud</t>
  </si>
  <si>
    <t>Desea saber por que no le quitamos el reporte en centrales de riesgo</t>
  </si>
  <si>
    <t>jardin_chabita@hotmail.com</t>
  </si>
  <si>
    <t>Jorge luis Rodriguez cifuentes</t>
  </si>
  <si>
    <t>Buenas tardes, Nos alegra que te comuniques con nosotros con respecto a tu solicitud te contamos que la cancelación de tu crédito fue el 17 de Febrero de 2020, pero en ese momento presentaban 434 días en mora,te encuentras reportada en centrales de riesgo por el tiempo que no cumpliste con los pagos, por Ley es el doble del tiempo que tuviste en mora con la obligación,en tu caso tendrás un tiempo de permanencia de tres años , Aflore como tu lo mencionas ya te genero el paz salvo de la obligación pero el reporte no se te retira hasta que como mencione por ley cumplas con el tiempo de castigo.</t>
  </si>
  <si>
    <t>Devolucion seguro</t>
  </si>
  <si>
    <t>Desea que las polizas pendientes se le abonen a  Capital</t>
  </si>
  <si>
    <t>angipaola1996.29@gmail.com</t>
  </si>
  <si>
    <t>Anyi Paola Marin Merchán</t>
  </si>
  <si>
    <t>Ticket# 307705</t>
  </si>
  <si>
    <t>25/05/2021</t>
  </si>
  <si>
    <t>Buenas Tardes en respuesta a tu solicitud  te confirmo que se realizó el abono del saldo a favor  correspondiente a 8 vigencias no disfrutadas por una prima mensual de $1,800 para un total de $14,400.  se aplica el saldo a favor al préstamo activo, que en este momento ya se encuentran reflejados y lo puedes ver en nuestra APP para clientes Recuerde que siempre estamos a la orden para lo que necesite.</t>
  </si>
  <si>
    <t>requerimiento</t>
  </si>
  <si>
    <t xml:space="preserve">que no le lleguen mas mensajes de Aflore </t>
  </si>
  <si>
    <t>mesperanzasaavedra@gmail.com</t>
  </si>
  <si>
    <t>Maria Esperanza Cardenas</t>
  </si>
  <si>
    <t>Buenas tardes, Nos alegra que te comuniques con nosotros te confirmo que ya se desabilito el número 3204127115  para el envío de los mensajes segun tu solicitud, pedimos disculpas por las molestias generadas, agradecemos si nos informes si en próximas ocasiones te llegan estos mensajes nuevamente nos escribas para validar Recuerde que siempre estamos a la orden para lo que necesite.Si desea agregar comentarios adicionales, responda a este correo electrónico.</t>
  </si>
  <si>
    <t>CONSEJERA</t>
  </si>
  <si>
    <t xml:space="preserve">Consejera solicita que se le regale un celular para oder continuar con su labor </t>
  </si>
  <si>
    <t>angkatha485@gmail.com</t>
  </si>
  <si>
    <t>Mercedes Bohórquez Molina</t>
  </si>
  <si>
    <t>Buenas tardes con respecto a tu solicitud te queremos contar que una de nuestras políticas para hacer la entrega del celular para nuestros consejeros es, la persona se vincula y en sus 2 primeros meses logra dos créditos aprobados aplica para la primera campaña de nuestra compañía. Pero no hay ningún problema puedes enviar las solicitudes desde el celular de un familiar ( esposo, hijo, sobrino) Ya que desde cualquier dispositivo lo puedes abrir de hecho lo puedes enviar desde el celular de tu referido, no hay problema, descarga el aplicativo por play store mi aflore e ingresa con sus credenciales y listo ya puedes enviar la solicitud.</t>
  </si>
  <si>
    <t>Desbloqueo</t>
  </si>
  <si>
    <t>Consejera desea que se lverifique el porque esta bloqueada</t>
  </si>
  <si>
    <t>angelicalombana@gmail.com</t>
  </si>
  <si>
    <t>Angélica lombana</t>
  </si>
  <si>
    <t>NOTIFICACION AUTO ADMISORIO TUTELA 2021-0354</t>
  </si>
  <si>
    <t xml:space="preserve">TUTELA </t>
  </si>
  <si>
    <t>cmpl06bt@cendoj.ramajudicial.gov.co</t>
  </si>
  <si>
    <t>Diana Marcela Diaz Zoriano</t>
  </si>
  <si>
    <t>Ticket# 307743</t>
  </si>
  <si>
    <t>24/05/2021</t>
  </si>
  <si>
    <t>en el ticket queda la evidencia a  quien le fue negada la tutela. En ese sentido, este proceso ya terminó.</t>
  </si>
  <si>
    <t>juanprcs5@gmail.com</t>
  </si>
  <si>
    <t>Juan Pablo Rodríguez Camacho</t>
  </si>
  <si>
    <t>Ticket# 307744</t>
  </si>
  <si>
    <t>INCONFORMIDAD CREDITO</t>
  </si>
  <si>
    <t>Sac/credito se envia a vivi/ jadison</t>
  </si>
  <si>
    <t xml:space="preserve">inconformidad por el estudio de credito de uno de sus referidos </t>
  </si>
  <si>
    <t>Denis Manuel Contreras Hernandez</t>
  </si>
  <si>
    <t>Buenas tardes, Nos alegra que te comuniques con nosotros hemos recibido Tu solicitud y se escala el caso con el departamento de crédito para poder así entender lo ocurrido en el estudio de crédito de tu referido Leonardo Favio Payares nos pondremos en contacto de nuevo cuando ya tengamos la respuesta de lo sucedido.Recuerde que siempre estamos a la orden para lo que necesite. Si desea agregar comentarios adicionales, responda a este correo electrónico.</t>
  </si>
  <si>
    <t>Ticket# 307745</t>
  </si>
  <si>
    <t>Copia de los pagos de junio y agosto de Laura Catalina Plazas forero</t>
  </si>
  <si>
    <t>aplicar pagos de cuotas de junio y agosto</t>
  </si>
  <si>
    <t>lauraale2610@hotmail.com</t>
  </si>
  <si>
    <t>Laura Catalina Plazas forero</t>
  </si>
  <si>
    <t xml:space="preserve">Ticket# 307727 </t>
  </si>
  <si>
    <t>ngryyer@gmail.com</t>
  </si>
  <si>
    <t>Gladimir Rubio Gonzalez</t>
  </si>
  <si>
    <t>Ticket#307767</t>
  </si>
  <si>
    <t>13/05/2021</t>
  </si>
  <si>
    <t>Foto de</t>
  </si>
  <si>
    <t xml:space="preserve">aplicacion de pago </t>
  </si>
  <si>
    <t>vivianchigui19@gmail.com</t>
  </si>
  <si>
    <t>Darly Natali Rios Noreña</t>
  </si>
  <si>
    <t># 307726</t>
  </si>
  <si>
    <t>Buen dia en respuesta a tu solicitud te confirmo que el pago ya se encuentra aplicado y lo puedes ver reflejado en nuestra APP para consejeros.. Recuerde que siempre estamos a la orden para lo que necesite.</t>
  </si>
  <si>
    <t>axel.edufisica@hotmail.com</t>
  </si>
  <si>
    <t>Axel darley Londoño riaño</t>
  </si>
  <si>
    <t>Ticket# 307781</t>
  </si>
  <si>
    <t>malvarez@vise.com.co</t>
  </si>
  <si>
    <t>MaryLuz Alvarez Moncada</t>
  </si>
  <si>
    <t>Ticket# 307782</t>
  </si>
  <si>
    <t>18/05/2021</t>
  </si>
  <si>
    <t>ruizluz2009@gmail.com</t>
  </si>
  <si>
    <t>Luz Yenny Ruiz Ruiz</t>
  </si>
  <si>
    <t>Ticket# 307816</t>
  </si>
  <si>
    <t>Soporte de pago</t>
  </si>
  <si>
    <t>jennyvillaj23@gmail.com</t>
  </si>
  <si>
    <t>DIEGO ALEXANDER FANDIÑO MOREN</t>
  </si>
  <si>
    <t>Ticket# 307833</t>
  </si>
  <si>
    <t>Buen dia en respuesta a tu solicitud te confirmo que el pago ya se encuentra aplicado y lo puedes ver reflejado en nuestra APP para Clientes. Recuerde que siempre estamos a la orden para lo que necesite.</t>
  </si>
  <si>
    <t>carta a flores.pdf</t>
  </si>
  <si>
    <t>yebsaelguarate@gmail.com</t>
  </si>
  <si>
    <t>Yebsael Guarate Parra</t>
  </si>
  <si>
    <t>Ticket# 307834</t>
  </si>
  <si>
    <t>Buenas Tardes Yebsael en respuesta a tu solicitud te confirmo que el  saldo total a tu favor es de $191,711,47  y lo puedes retirar en bancolombia con tu cédula como retiro por ventanilla.Recuerde que siempre estamos a la orden para lo que necesite. Si desea agregar comentarios adicionales, responda a este correo electrónico.</t>
  </si>
  <si>
    <t>PAZ Y SALVO PILAR CARDENAS. Y facturas adicionales</t>
  </si>
  <si>
    <t xml:space="preserve">credito denegado envian soporte para estudiar de nuevo </t>
  </si>
  <si>
    <t>Pilar Soraya Cardenas Molina</t>
  </si>
  <si>
    <t>Buenas tardes, Nos alegra que te comuniques con nosotros hemos recibido todos los soporte y documentos enviados de tu referida Pilar Soraya Cardenas Molina la solicitud el dia de hoy se encuentra Denegada tu referida tiene una o más deudas pendientes sin embargo viendo todos los soportes se le pide a la coordinadora de zona que valide con el area de credito si con los mismo se puede estudiar el crédito ella se pondrá en contacto contigo. Recuerde que siempre estamos a la orden para lo que necesite. Si desea agregar comentarios adicionales, responda a este correo electrónico.</t>
  </si>
  <si>
    <t>Buenas tardes anexo camara de comercio para solicitud de crédito William Puentes</t>
  </si>
  <si>
    <t xml:space="preserve">Anexar documentos el ark </t>
  </si>
  <si>
    <t>willi.puentes@hotmail.com</t>
  </si>
  <si>
    <t>William Puentes Herrera</t>
  </si>
  <si>
    <t>Buenas tardes, Nos alegra que te comuniques con nosotros te confirmo que los documentos enviados se agregan a la solicitud de crédito de manera exitosa.Recuerde que siempre estamos a la orden para lo que necesite. Si desea agregar comentarios adicionales, responda a este correo electrónico.</t>
  </si>
  <si>
    <t>21/05/2021</t>
  </si>
  <si>
    <t>Inconformidad de seguro cobertura premium</t>
  </si>
  <si>
    <t>desiste del seguro tomado</t>
  </si>
  <si>
    <t>mechas03lopez@gmail.com</t>
  </si>
  <si>
    <t>Maria Mercedes Lopez Torres</t>
  </si>
  <si>
    <t>Ticket# 307858</t>
  </si>
  <si>
    <t>Se realiza la cancelación de la póliza del cliente y se aplica el saldo a favor al préstamo activo, un total de 35 vigencias para una suma de $525,000.</t>
  </si>
  <si>
    <t>Devolución de meses de seguro</t>
  </si>
  <si>
    <t>28/05/2021</t>
  </si>
  <si>
    <t>Devolucion de saldo por pre-pago de credito</t>
  </si>
  <si>
    <t>jeank095@gmail.com</t>
  </si>
  <si>
    <t>Jean Carlos Blanco Herrera</t>
  </si>
  <si>
    <t>Ticket# 307949</t>
  </si>
  <si>
    <t>De la manera mas atenta confirmo que el saldo solicitado quedó cargado con el corte 03062021-2, por favor realizar el seguimiento hasta validar que el cliente realice el retiro de su dinero.</t>
  </si>
  <si>
    <t>Adjunto información</t>
  </si>
  <si>
    <t xml:space="preserve">no contacto con el cliente </t>
  </si>
  <si>
    <t>ninisamuel34@gmail.com</t>
  </si>
  <si>
    <t>Johana Páez</t>
  </si>
  <si>
    <t xml:space="preserve">Correo </t>
  </si>
  <si>
    <t>ver:</t>
  </si>
  <si>
    <t>psaenzumb@gmail.com</t>
  </si>
  <si>
    <t>Paula Andrea Saenz Restrepo</t>
  </si>
  <si>
    <t>Ticket# 307951</t>
  </si>
  <si>
    <t>https://ark.aflore.co/loan/28142</t>
  </si>
  <si>
    <t>26/05/2021</t>
  </si>
  <si>
    <t>Queja de inconformidad</t>
  </si>
  <si>
    <t>posible suplatacion</t>
  </si>
  <si>
    <t>lizethpadilla2@hotmail.com</t>
  </si>
  <si>
    <t>:301 310 60 67</t>
  </si>
  <si>
    <t>Lizeth Padilla Rodriguez</t>
  </si>
  <si>
    <t>Ticket# 307952</t>
  </si>
  <si>
    <t>Buenas se envia respuesta Adjunto se envía aclaración de lo sucedido donde se corrobora que no tiene ningún crédito activo con Aflore sas.</t>
  </si>
  <si>
    <t>realesmanuelsegundo@gmail.com</t>
  </si>
  <si>
    <t>Manuel Segundo Reales Rico</t>
  </si>
  <si>
    <t>Ticket# 307953</t>
  </si>
  <si>
    <t>consejero bloqueado razon (Los créditos de Nuris Mercedes Rico Yance de la consejera Herlinda Martinez Loaiza y Moises Reales CC 79475246 del consejero Manuel Segundo Reales Rico, están enlazados para montar créditos. A Manuel Segundo Reales lo refirió la consejera y líder Luz Dary Quintero Pineda CC 30313670 de la zona de Engativá la cual está en observación por pasar posibles fraudes. Los consejeros son de diferentes zonas pero son familia. Se bloquean los 3 por alto riesgo.)</t>
  </si>
  <si>
    <t>Queja mal servicio al servicio</t>
  </si>
  <si>
    <t>por el saldo que le aparace en la APP vs el de la tabla de amortizacion</t>
  </si>
  <si>
    <t>magno.leal@hotmail.com</t>
  </si>
  <si>
    <t>: 52262782</t>
  </si>
  <si>
    <t>Magnolia Edith Leal Diaz</t>
  </si>
  <si>
    <t>Adjunto se envía aclaración de lo sucedido donde se corrobora que no tiene ningún crédito activo con Aflore sas.</t>
  </si>
  <si>
    <t>solicitud de devolucion de dinero</t>
  </si>
  <si>
    <t>Sac/ contabilidad</t>
  </si>
  <si>
    <t>ayor valor pagado</t>
  </si>
  <si>
    <t>frankil19marzo@gmail.com</t>
  </si>
  <si>
    <t>19.245.746</t>
  </si>
  <si>
    <t>IVAN ROJAS ROMERO</t>
  </si>
  <si>
    <t>Ticket# 307954</t>
  </si>
  <si>
    <t>De la manera mas atenta confirmo que el registro fue cargado con el corte 28052021-1, por favor hacer el seguimiento hasta que el cliente realice el retiro de su dinero.</t>
  </si>
  <si>
    <t>claralu383@hotmail.com</t>
  </si>
  <si>
    <t>clara lucia pinedo nieto</t>
  </si>
  <si>
    <t>Ticket# 308009</t>
  </si>
  <si>
    <t>Enviados</t>
  </si>
  <si>
    <t>luisanana1307@gmail.com</t>
  </si>
  <si>
    <t>Luisa Fernanda Sánchez Giraldo</t>
  </si>
  <si>
    <t>Ticket# 308012</t>
  </si>
  <si>
    <t>31/05/2021</t>
  </si>
  <si>
    <t>Explicación de las condiciones del crédito</t>
  </si>
  <si>
    <t>Cerado</t>
  </si>
  <si>
    <t>brayanrivera2811@gmail.com</t>
  </si>
  <si>
    <t>Brayan Javier Rivera Calderon</t>
  </si>
  <si>
    <t>Aflore (Cancelacion Seguro Premium)</t>
  </si>
  <si>
    <t>johannarivas_80@hotmail.com</t>
  </si>
  <si>
    <t>Angela Johanna Rivas Atehortua</t>
  </si>
  <si>
    <t>Ticket# 308108</t>
  </si>
  <si>
    <t>Solicitud elimininación de base de datos</t>
  </si>
  <si>
    <t xml:space="preserve">No mas envio de mensajes </t>
  </si>
  <si>
    <t>alarcon.jessi@gmail.com</t>
  </si>
  <si>
    <t>Jessica Lorena Alarcon Bermudez</t>
  </si>
  <si>
    <t>Explicaciión condiciones del crédito</t>
  </si>
  <si>
    <t>pato3128mys@gmail.com</t>
  </si>
  <si>
    <t>Diana Yepes</t>
  </si>
  <si>
    <t>18/06/2021</t>
  </si>
  <si>
    <t>23/06/2021</t>
  </si>
  <si>
    <t>anderfabiian.sua@gmail.com</t>
  </si>
  <si>
    <t>1 020 822 633</t>
  </si>
  <si>
    <t>fabian sua sua</t>
  </si>
  <si>
    <t>Ticket# 308194</t>
  </si>
  <si>
    <t>26/06/2021</t>
  </si>
  <si>
    <t>Buenas tardes, en respuesta a tu solicitud te confirmo que se realizó la cancelación de la póliza y se aplica el saldo a favor al préstamo activo, un total de 17 vigencias para una suma de $139.400 pesos si gusta lo puedes ver ya en nuestra APP para clientes Recuerde que siempre estamos a la orden para lo que necesite.Si desea agregar comentarios adicionales, responda a este correo electrónico.</t>
  </si>
  <si>
    <t>21/06/2021</t>
  </si>
  <si>
    <t>Solicitud cancelación de Seguro de Protección</t>
  </si>
  <si>
    <t>migoma60@hotmail.com</t>
  </si>
  <si>
    <t>María Helena Acosta Castellanos</t>
  </si>
  <si>
    <t>Ticket# 308197</t>
  </si>
  <si>
    <t>Buenas tardes, en respuesta a tu solicitud te confirmo que se realizó la cancelación de la póliza y se aplica el saldo a favor al préstamo activo, un total de 19 vigencias para una suma de $180.500 pesos si gusta lo puedes ver ya en nuestra APP para clientes Recuerde que siempre estamos a la orden para lo que necesite.Si desea agregar comentarios adicionales, responda a este correo electrónico.</t>
  </si>
  <si>
    <t>22/06/2021</t>
  </si>
  <si>
    <t xml:space="preserve">devolucion del dinero del seguro </t>
  </si>
  <si>
    <t>Ticket# 308203</t>
  </si>
  <si>
    <t>25/06/2021</t>
  </si>
  <si>
    <t>Comprobante de pago para generar paz y salvo</t>
  </si>
  <si>
    <t>se le envia el caso a VIVI Comprobante de pago para generar paz y salvo</t>
  </si>
  <si>
    <t>lcruzmatallana@gmail.com</t>
  </si>
  <si>
    <t>65.714.126</t>
  </si>
  <si>
    <t>Maria Clemencia Matallana Ramirez</t>
  </si>
  <si>
    <t>De acuerdo a tu solicitud hacemos envío del documento solicitado, el castigo estará reflejado el doble del tiempo que estuvo en mora la obligación y en el sistema nos indica que los días fueron 548 .Recuerde que siempre estamos a la orden para lo que necesite. Si desea agregar comentarios adicionales, responda a este correo electrónico.</t>
  </si>
  <si>
    <t>Solicitud de retiro del seguro de vida grupo HDI</t>
  </si>
  <si>
    <t>24/06/2021</t>
  </si>
  <si>
    <t xml:space="preserve">cancelacion del seguro </t>
  </si>
  <si>
    <t>mariafanny1991@gmail.com</t>
  </si>
  <si>
    <t>María Fanny Ricaurte Aguilar</t>
  </si>
  <si>
    <t>Ticket# 308208</t>
  </si>
  <si>
    <t>Buenas tardes, en respuesta a tu solicitud te confirmo que se realizó la cancelación de la póliza y se aplica el saldo a favor al préstamo activo, un total de 4 vigencias para una suma de $32.800 pesos si gusta lo puedes ver ya en nuestra APP para clientes Recuerde que siempre estamos a la orden para lo que necesite.Si desea agregar comentarios adicionales, responda a este correo electrónico.</t>
  </si>
  <si>
    <t>REITERACION DE RETIRO</t>
  </si>
  <si>
    <t xml:space="preserve">Retiro de consejero </t>
  </si>
  <si>
    <t>leonormendieta144@gmail.com</t>
  </si>
  <si>
    <t>Maria Leonor Mendieta</t>
  </si>
  <si>
    <t>Ticket# 308209</t>
  </si>
  <si>
    <t>Buenas tardes, Nos alegra que te comuniques con nosotros hemos en respuesta a tu solicitud te confirmo que el dia de hoy se realizo tu retiro como consejera de nuestra plataforma,Recuerde que siempre estamos a la orden para lo que necesite. Si desea agregar comentarios adicionales, responda a este correo electrónico.</t>
  </si>
  <si>
    <t>cancelacion de credito</t>
  </si>
  <si>
    <t>Sac / credito</t>
  </si>
  <si>
    <t xml:space="preserve">fallecimiento de cliente </t>
  </si>
  <si>
    <t>johanporras95@gmail.com</t>
  </si>
  <si>
    <t>Matha Sofía López Bastidas</t>
  </si>
  <si>
    <t xml:space="preserve">Retiro consejero </t>
  </si>
  <si>
    <t>jeili064@hotmail.com</t>
  </si>
  <si>
    <t>52.785.768</t>
  </si>
  <si>
    <t>Yeimy Liseth Morales Rodríguez</t>
  </si>
  <si>
    <t>Ticket# 308237</t>
  </si>
  <si>
    <t>30/06/2021</t>
  </si>
  <si>
    <t>Buenas tardes, Nos alegra que te comuniques con nosotros tu solicitud se generó de manera exitosa. Recuerda que siempre estamos a la orden para lo que necesite. Si desea agregar comentarios adicionales, responda a este correo electrónico.</t>
  </si>
  <si>
    <t>28/06/2021</t>
  </si>
  <si>
    <t>cancelacion de seguro</t>
  </si>
  <si>
    <t>29/06/2021</t>
  </si>
  <si>
    <t>jakybravog1972@gmail.com</t>
  </si>
  <si>
    <t>Jacquelin Bravo Gomez</t>
  </si>
  <si>
    <t>Ticket# 308284</t>
  </si>
  <si>
    <t>07/'07/2021</t>
  </si>
  <si>
    <t>Jacquelin Buenas tardes, en respuesta a tu solicitud te confirmo que se realizó la cancelación de la póliza y se aplica el saldo a favor al préstamo activo, un total de 35 vigencias para una suma de $210.000 pesos si gusta lo puedes ver ya en nuestra APP para clientes Recuerde que siempre estamos a la orden para lo que necesite.Si desea agregar comentarios adicionales, responda a este correo electrónico.</t>
  </si>
  <si>
    <t>Cancelacion Seguro Premium (Aflore)</t>
  </si>
  <si>
    <t>Ticket# 308285/ Ticket# 308367</t>
  </si>
  <si>
    <t>Jacquelin Buenas tardes, en respuesta a tu solicitud te confirmo que se realizó la cancelación de la póliza y se aplica el saldo a favor al préstamo activo, un total de 23 vigencias para una suma de $218.500 pesos si gusta lo puedes ver ya en nuestra APP para clientes Recuerde que siempre estamos a la orden para lo que necesite.Si desea agregar comentarios adicionales, responda a este correo electrónico.</t>
  </si>
  <si>
    <t>URGENTE CANCELACION DE SEGURO OLGA LUCIA MENDEZ ESPITIA 39714588</t>
  </si>
  <si>
    <t>angiess1990@hotmail.com</t>
  </si>
  <si>
    <t>Olga Lucia Mendez Espitia</t>
  </si>
  <si>
    <t>Ticket# 308287</t>
  </si>
  <si>
    <t>Buenas tardes, en respuesta a tu solicitud te confirmo que se realizó la cancelación de la póliza de la señora Olga Mendez y se aplica el saldo a favor al préstamo activo, un total de 35 vigencias para una suma de $525.000 pesos si gusta lo puedes ver ya en nuestra APP para clientes Recuerde que siempre estamos a la orden para lo que necesite.Si desea agregar comentarios adicionales, responda a este correo electrónico.</t>
  </si>
  <si>
    <t>Yetsy Dayanna Casallas Romero</t>
  </si>
  <si>
    <t>Cancelación poliza</t>
  </si>
  <si>
    <t>dayannacasallas.95@gmail.com</t>
  </si>
  <si>
    <t>Ticket# 308289</t>
  </si>
  <si>
    <t xml:space="preserve">llamada/correo </t>
  </si>
  <si>
    <t>30/07/2021</t>
  </si>
  <si>
    <t>luzmavagas1971@gmail.com</t>
  </si>
  <si>
    <t>Luz marina vargas</t>
  </si>
  <si>
    <t>Ticket# 308340</t>
  </si>
  <si>
    <t>Buenas tardes, en respuesta a tu solicitud te confirmo que se realizó la cancelación de la póliza y se aplica el saldo a favor al préstamo activo, un total de 47 vigencias para una suma de $846.000 pesos si gusta lo puedes ver ya en nuestra APP para clientes Recuerde que siempre estamos a la orden para lo que necesite.Si desea agregar comentarios adicionales, responda a este correo electrónico.</t>
  </si>
  <si>
    <t>cancelacion seguro proteccion aflore</t>
  </si>
  <si>
    <t>alexajp59@gmail.com</t>
  </si>
  <si>
    <t>Bibiana Figueroa</t>
  </si>
  <si>
    <t>Ticket# 308341</t>
  </si>
  <si>
    <t>Buenas tardes, en respuesta a tu solicitud te confirmo que se realizó la cancelación de la póliza y se aplica el saldo a favor al préstamo activo, un total de 23 vigencias para una suma de $276.000 pesos si gusta lo puedes ver ya en nuestra APP para clientes Recuerde que siempre estamos a la orden para lo que necesite.Si desea agregar comentarios adicionales, responda a este correo electrónico.</t>
  </si>
  <si>
    <t>Devolución de seguro</t>
  </si>
  <si>
    <t>anyi Paola Marin merchan</t>
  </si>
  <si>
    <t>Ticket# 308371</t>
  </si>
  <si>
    <t>26/07/2021</t>
  </si>
  <si>
    <t xml:space="preserve">queja </t>
  </si>
  <si>
    <t xml:space="preserve">saldo no reflejado en el sistema </t>
  </si>
  <si>
    <t>olgarcas28@hotmail.com</t>
  </si>
  <si>
    <t>Olga lucia Garcia casallas</t>
  </si>
  <si>
    <t>Buenas tardes, Nos alegra que te comuniques con nosotros espero que en la llamada generada por parte de Aflore todos tus preguntas o dudas quedarán claras Recuerde que siempre estamos a la orden para lo que necesite. Si desea agregar comentarios adicionales, responda a este correo electrónico.</t>
  </si>
  <si>
    <t xml:space="preserve">se reenvia correo a rafa vivi ana carolina jadison y carolina reyes para validar </t>
  </si>
  <si>
    <t>rmnp87@hotmail.com</t>
  </si>
  <si>
    <t>Rosa María Niebles Polanco</t>
  </si>
  <si>
    <t>16/07/2021</t>
  </si>
  <si>
    <t>El crédito ya tiene reportado el pago en la central, pero recordemos que la cliente dura reportada el doble del tiempo de la mora, por lo que ella dejara de tener reporte de castigo hasta dentro de casi 3 años, por otra parte se debe revisar con Diego si la cliente recibió o no notificación de reporte, porque si no la recibiò tendremos que eliminar el reporte.</t>
  </si>
  <si>
    <t xml:space="preserve">Derecho de Peticion </t>
  </si>
  <si>
    <t>aracelym9427@gmail.com</t>
  </si>
  <si>
    <t>Aracely Marín Ocampo</t>
  </si>
  <si>
    <t>Ticket# 308374</t>
  </si>
  <si>
    <t>28/08/2021</t>
  </si>
  <si>
    <t>cancelación de seguro premium cliente Diana Patricia Jiménez Caro CC 43097836</t>
  </si>
  <si>
    <t>aofinanciera@ingenieros.com</t>
  </si>
  <si>
    <t>Diana Patricia Jimenez Caro</t>
  </si>
  <si>
    <t>Ticket# 308375</t>
  </si>
  <si>
    <t>27/07/2021</t>
  </si>
  <si>
    <t>Buenas tardes, en respuesta a tu solicitud te confirmo que se realizó la cancelación de la póliza y se aplica el saldo a favor al préstamo activo, un total de 47 vigencias para una suma de $705.000 pesos si gusta lo puedes ver ya en nuestra APP para clientes Recuerde que siempre estamos a la orden para lo que necesite.Si desea agregar comentarios adicionales, responda a este correo electrónico.</t>
  </si>
  <si>
    <t>jorgeka6@hotmail.com</t>
  </si>
  <si>
    <t>Jorge Ananias Atencia Luna</t>
  </si>
  <si>
    <t>Ticket# 308383</t>
  </si>
  <si>
    <t>ernestoc3g@gmail.com</t>
  </si>
  <si>
    <t>Edgar Ernesto Mariño Bautista</t>
  </si>
  <si>
    <t>Ticket# 308384</t>
  </si>
  <si>
    <t>yamile.triana@unp.gov.co</t>
  </si>
  <si>
    <t>Yamile Triana Lancheros</t>
  </si>
  <si>
    <t>Ticket# 308385</t>
  </si>
  <si>
    <t>ADRIANASZ25@hotmail.com</t>
  </si>
  <si>
    <t>Adriana cristina Salamanca zaraza</t>
  </si>
  <si>
    <t>Ticket# 308387</t>
  </si>
  <si>
    <t>dimarce_07@hotmail.com</t>
  </si>
  <si>
    <t>Diana Marcela Pantoja Martínez</t>
  </si>
  <si>
    <t>Ticket# 308388</t>
  </si>
  <si>
    <t>reporte en centrales de riesgo</t>
  </si>
  <si>
    <t>jorenmenan@hotmail.com</t>
  </si>
  <si>
    <t>DIANA MARCELA DIAZ ZORIANO</t>
  </si>
  <si>
    <t>Ticket# 308393</t>
  </si>
  <si>
    <t>23/07/2021</t>
  </si>
  <si>
    <t>Buen día Vi en feisbook una aplicación para ser asesor Me explican por favor Gracias Patricia</t>
  </si>
  <si>
    <t>pattylator4@gmail.com</t>
  </si>
  <si>
    <t>Patricia Latorre</t>
  </si>
  <si>
    <t>Buenas tardes, Nos alegra que te comuniques con nosotros Para atender de manera correcta esta solicitud me puedes enviar tu numero teléfono para que uno de nuestros asesores te pueda ayudar con todas tus dudas y preguntas, Recuerde que siempre estamos a la orden para lo que necesite.Si desea agregar comentarios adicionales, responda a este correo electrónico.</t>
  </si>
  <si>
    <t>Condonación de saldos</t>
  </si>
  <si>
    <t>Solicita paz y salvo</t>
  </si>
  <si>
    <t>anderson.ha.ar.ru@hotmail.com</t>
  </si>
  <si>
    <t>anderson arteaga rubiano</t>
  </si>
  <si>
    <t>Ticket# 308339</t>
  </si>
  <si>
    <t>gloriarave12@gmail.com</t>
  </si>
  <si>
    <t>Buenas tardes, Nos alegra que te comuniques con nosotros Para atender de manera correcta esta solicitud me puedes enviar tu numero de cedula y teléfono de contacto, Recuerde que siempre estamos a la orden para lo que necesite.Si desea agregar comentarios adicionales, responda a este correo electrónico.</t>
  </si>
  <si>
    <t>Reclamo de saldo a favor</t>
  </si>
  <si>
    <t>ELCYTA2012@hotmail.com</t>
  </si>
  <si>
    <t>:Elcy Cardenas</t>
  </si>
  <si>
    <t>Ticket# 308416</t>
  </si>
  <si>
    <t>Fallecimiento solicitante crédito</t>
  </si>
  <si>
    <t>15/07/2021</t>
  </si>
  <si>
    <t>gascayenni@gmail.com</t>
  </si>
  <si>
    <t>Ana Isabel Muete Rueda</t>
  </si>
  <si>
    <t>CAMBIO DE FECHA DE PAGO</t>
  </si>
  <si>
    <t>dianapineda347@gmail.com</t>
  </si>
  <si>
    <t>Maria Amelia Cabiedez.</t>
  </si>
  <si>
    <t>se habla con la cliente y se le informa que los cambios de fecha se efectuaran para los 1 de cada mes ya que ella quería que para los 26 o 27 de cada mes, misma cuota según solicitud SE REALIZA CAMBIO DE FECHA</t>
  </si>
  <si>
    <t>13/07/2021</t>
  </si>
  <si>
    <t>Cancelación de seguro</t>
  </si>
  <si>
    <t>nancybonillacogollo@gmail.com</t>
  </si>
  <si>
    <t>Luis Enrique Diaz Usaquen</t>
  </si>
  <si>
    <t>Ticket# 308459</t>
  </si>
  <si>
    <t>28/07/2021</t>
  </si>
  <si>
    <t>Buenas Días, en respuesta a tu solicitud te confirmo que se realizó la cancelación de la póliza y se aplica el saldo a favor al préstamo activo, un total de 35 vigencias para una suma de $525.000 pesos si gusta lo puedes ver ya en nuestra APP para clientes Recuerde que siempre estamos a la orden para lo que necesite.Si desea agregar comentarios adicionales, responda a este correo electrónico.</t>
  </si>
  <si>
    <t xml:space="preserve">Luisa </t>
  </si>
  <si>
    <t>Cancelación de seguro póliza de vida</t>
  </si>
  <si>
    <t>19/07/2021</t>
  </si>
  <si>
    <t>daniloys10@gmail.com</t>
  </si>
  <si>
    <t>Danilo yanquen salamanca</t>
  </si>
  <si>
    <t>Ticket# 308485</t>
  </si>
  <si>
    <t>Buenas Días, en respuesta a tu solicitud te confirmo que se realizó la cancelación de la póliza y se aplica el saldo a favor al préstamo activo, un total de 19 vigencias para una suma de $180.500 pesos si gusta lo puedes ver ya en nuestra APP para clientes Recuerde que siempre estamos a la orden para lo que necesite.Si desea agregar comentarios adicionales, responda a este correo electrónico.</t>
  </si>
  <si>
    <t>Solicitud cancelación seguro de cobertura- crédito aflore</t>
  </si>
  <si>
    <t>gaboarias1090@gmail.com</t>
  </si>
  <si>
    <t>Gabriel Jaime Arias Sepúlveda.</t>
  </si>
  <si>
    <t>Ticket# 308489</t>
  </si>
  <si>
    <t>Buenas Días, en respuesta a tu solicitud te confirmo que se realizó la cancelación de la póliza y se aplica el saldo a favor al préstamo activo, un total de  35  vigencias para una suma de $420.000 pesos si gusta lo puedes ver ya en nuestra APP para clientes Recuerde que siempre estamos a la orden para lo que necesite.Si desea agregar comentarios adicionales, responda a este correo electrónico.</t>
  </si>
  <si>
    <t xml:space="preserve">Abono a capital </t>
  </si>
  <si>
    <t>sac/ Tech</t>
  </si>
  <si>
    <t>LUDY ROCIO MORALES</t>
  </si>
  <si>
    <t>Ticket# 308555</t>
  </si>
  <si>
    <t>Buen dia en respuesta a tu solicitud te confirmo que el pago realizado ya se encuentra aplicado a tu préstamo y todo esto lo puedes  ver ya en nuestra APP para clientes Recuerde que siempre estamos a la orden para lo que necesite.Si desea agregar comentarios adicionales, responda a este correo electrónico.</t>
  </si>
  <si>
    <t>26/07/02021</t>
  </si>
  <si>
    <t>peticion revision estado de credito</t>
  </si>
  <si>
    <t>sac / vivi rafa</t>
  </si>
  <si>
    <t xml:space="preserve">validar el timpo reportado en las centrales de riesgo </t>
  </si>
  <si>
    <t>efejaimes@gmail.com</t>
  </si>
  <si>
    <t>Fabian Jaimes</t>
  </si>
  <si>
    <t xml:space="preserve">se reenvia correo </t>
  </si>
  <si>
    <t>21/07/2021</t>
  </si>
  <si>
    <t>seguro</t>
  </si>
  <si>
    <t>devolucion de dinero por prepado del credito</t>
  </si>
  <si>
    <t>danyor2@hotmail.com</t>
  </si>
  <si>
    <t>DANYS Edward Mejía Hernández</t>
  </si>
  <si>
    <t>Ticket# 308566</t>
  </si>
  <si>
    <t>Buenas tarde en respuesta a tu solicitud te confirmo que las vigencias de tu seguro no facturadas, es un saldo de $38,000 equivalentes a 4 vigencias no disfrutadas, y este dinero ya está disponible en Bancolombia para ser retirado con tu cédula.</t>
  </si>
  <si>
    <t xml:space="preserve">devolucion de algun saldo </t>
  </si>
  <si>
    <t>carobuitragoh@hotmail.com</t>
  </si>
  <si>
    <t>Carolina Buitrago</t>
  </si>
  <si>
    <t>Ticket# 308567 # 308568··   Ticket# 308590</t>
  </si>
  <si>
    <t>Buenas tardes con respecto a tu solicitud en días anteriores se hizo el envío de paz y salvo con respecto al saldo a favor queremos indicar que el mismo se aplicará al crédito activo inmediatamente ingrese el pago de tu primera cuota se aplicará este valor al capital de dicha deuda, y puedes verificarlo por medio de app cliente de Aflore.</t>
  </si>
  <si>
    <t>No Retiro de Credito</t>
  </si>
  <si>
    <t xml:space="preserve">No retira credito </t>
  </si>
  <si>
    <t>lrangelza@gmail.com</t>
  </si>
  <si>
    <t>Luzdarys Rangel Zambrano</t>
  </si>
  <si>
    <t>mayor valor pagado</t>
  </si>
  <si>
    <t>jhernan.perez@hotmail.com</t>
  </si>
  <si>
    <t>Javier Hernán Pérez Ospina</t>
  </si>
  <si>
    <t>Ticket# 308574</t>
  </si>
  <si>
    <t>Buenas Dia te confirmo que el valor por mayor pagado a tu crédito es de $69.964,50 y pueden ser cobrados a partir de hoy en Bancolombia con tu cédula informando que deseas hacer un retiro por ventanilla.</t>
  </si>
  <si>
    <t>vane040412@gmail.com</t>
  </si>
  <si>
    <t>1.020.812.918</t>
  </si>
  <si>
    <t>Vanesa del Pilar cancino concha</t>
  </si>
  <si>
    <t>Ticket# 308575</t>
  </si>
  <si>
    <t>Buenas Tardes, en respuesta a tu solicitud te confirmo que se realizó la cancelación de la póliza y se aplica el saldo a favor al préstamo activo, un total de 17 vigencias para una suma de $204.000 pesos si gusta lo puedes ver ya en nuestra APP para clientes Recuerde que siempre estamos a la orden para lo que necesite.Si desea agregar comentarios adicionales, responda a este correo electrónico.</t>
  </si>
  <si>
    <t>devolucion de seguro</t>
  </si>
  <si>
    <t xml:space="preserve">decolucion de vigencias no disfrutadas </t>
  </si>
  <si>
    <t>Ticket# 308576</t>
  </si>
  <si>
    <t>Buenas tardes en respuesta a tu solicitud te confirmo que el saldo   correspondiente a las vigencias de tu seguro no facturadas, es un saldo de $65,600 equivalente a 8 vigencias no disfrutadas, correspondientes al  Seguro Cobertura Media - Aflore valor mensual de  $8,200 para un total de  $196,800, que se pueden retirar en bancolombia con tu cédula como retiro por ventanilla.</t>
  </si>
  <si>
    <t>Wilmer Stiven Murcia Ojeda</t>
  </si>
  <si>
    <t>Ticket# 308590</t>
  </si>
  <si>
    <t>luzg52630@gmail.com</t>
  </si>
  <si>
    <t>Luz Clemencia Gaviria Duque</t>
  </si>
  <si>
    <t>Ticket# 308591</t>
  </si>
  <si>
    <t>lisks24@gmail.com</t>
  </si>
  <si>
    <t>Liseth Mayerli Cardenas Parra</t>
  </si>
  <si>
    <t>29/07/2021</t>
  </si>
  <si>
    <t>se reenvia coreo a vivi rafa y jadison</t>
  </si>
  <si>
    <t>condonacion de saldo</t>
  </si>
  <si>
    <t>johancaba2000@gmail.com</t>
  </si>
  <si>
    <t>Johan Alfonso Caballero Garcia</t>
  </si>
  <si>
    <t>Ticket# 308670</t>
  </si>
  <si>
    <t>patricia casallas</t>
  </si>
  <si>
    <t xml:space="preserve">saldar deuda y propone 800.000 para cancelar la totalidad del credito </t>
  </si>
  <si>
    <t>saydepatriciacasallasbenavides@gmail.com</t>
  </si>
  <si>
    <t>patricia casallas benavides</t>
  </si>
  <si>
    <t xml:space="preserve">LLamada </t>
  </si>
  <si>
    <t>Cambio</t>
  </si>
  <si>
    <t>sharickaguilera@gmail.com</t>
  </si>
  <si>
    <t>Jennifer Alexandra Aguilera avendaño</t>
  </si>
  <si>
    <t>Ticket# 308618</t>
  </si>
  <si>
    <t xml:space="preserve">Comparto 'carta tavo' con usted </t>
  </si>
  <si>
    <t>mariai.26@hotmail.com</t>
  </si>
  <si>
    <t>Gustavo Adolfo Lizarazo torrijos</t>
  </si>
  <si>
    <t>Ticket# 308687</t>
  </si>
  <si>
    <t>Estado de cuenta detallado</t>
  </si>
  <si>
    <t>Estado de cuenta de credito cancelado</t>
  </si>
  <si>
    <t>davidesteban9919@hotmail.com</t>
  </si>
  <si>
    <t>David Almanza</t>
  </si>
  <si>
    <t xml:space="preserve">certificado tributario </t>
  </si>
  <si>
    <t>lucyma71@hotmail.com</t>
  </si>
  <si>
    <t>52 032 332</t>
  </si>
  <si>
    <t>Aura Lucía Morales Angulo</t>
  </si>
  <si>
    <t>Ticket# 308690</t>
  </si>
  <si>
    <t>dianag2620@gmail.com</t>
  </si>
  <si>
    <t>Rosa Tulia Lopez Arevalo</t>
  </si>
  <si>
    <t>Elizabeth Bedoya Ortiz</t>
  </si>
  <si>
    <t>Ticket# 308722</t>
  </si>
  <si>
    <t>REEMBOLSO DE DINERO</t>
  </si>
  <si>
    <t xml:space="preserve">cancelacion de poliza </t>
  </si>
  <si>
    <t>richard_21_ran@hotmail.com</t>
  </si>
  <si>
    <t>1.022.970.001</t>
  </si>
  <si>
    <t>Ricardo Acosta Narváez</t>
  </si>
  <si>
    <t>Ticket# 308729</t>
  </si>
  <si>
    <t>Buenas Tardes, en respuesta a tu solicitud te confirmo que se realizó la cancelación de la póliza y se aplica el saldo a favor al préstamo activo, un total de 23 vigencias para una suma de $276.000 pesos si gusta lo puedes ver ya en nuestra APP para clientes Recuerde que siempre estamos a la orden para lo que necesite.Si desea agregar comentarios adicionales, responda a este correo electrónico.</t>
  </si>
  <si>
    <t>Queja</t>
  </si>
  <si>
    <t>joqui2490@gmail.com</t>
  </si>
  <si>
    <t>Jonattan Isidro quiñones</t>
  </si>
  <si>
    <t>COMPROBANTE DE PAGO CC.52357821</t>
  </si>
  <si>
    <t>acuerdo de pago por 200.000</t>
  </si>
  <si>
    <t>jeymi.seg@gmail.com</t>
  </si>
  <si>
    <t>Heidy Johana Diaz Torres</t>
  </si>
  <si>
    <t>Ticket# 308757</t>
  </si>
  <si>
    <t>23/08/2021</t>
  </si>
  <si>
    <t>Buenas noches te confirmo que el crédito a la fecha ya se encuentra cancelado.referente a la expedición del certificado de paz y salvo de tu crédito con Aflore, nos permitimos informarte que en Aflore estamos comprometidos en brindar cada día un mejor servicio a nuestros clientes, es por eso que hemos creado Mi Aflore Clientes, una app que te permite directamente generar tu certificado de paz y salvo desde tu dispositivo móvil (celular o Tablet). En ella encontrarás:</t>
  </si>
  <si>
    <t>Carta retiro</t>
  </si>
  <si>
    <t>nelsonayala982@gmail.com</t>
  </si>
  <si>
    <t>Nelson Ayala Rojas</t>
  </si>
  <si>
    <t>Ticket# 308730</t>
  </si>
  <si>
    <t>Solicitud de ingresos y retenciones 2020</t>
  </si>
  <si>
    <t xml:space="preserve">certificacion de declaracion de renta </t>
  </si>
  <si>
    <t>jorgeicastillo006@hotmail.com</t>
  </si>
  <si>
    <t>Jorge Iván Castillo Ávila</t>
  </si>
  <si>
    <t>Ticket# 308731</t>
  </si>
  <si>
    <t xml:space="preserve">es un ex empleado de Aflore </t>
  </si>
  <si>
    <t>Reintegro de clientes</t>
  </si>
  <si>
    <t>Un cordial y afectuoso saludo. Me dirijo a ustedes con el fin de pedirles si fuese posible, la integración de mis clientes, Berto García López. Y Alfonso piñeros. Quiénes fueron exelentes clientes de mi grupo. A quienes se les negó la renovación de crédito por inconsistencias,</t>
  </si>
  <si>
    <t>luisjrodriguezr2019@gmail.com</t>
  </si>
  <si>
    <t>Luis Javier Rodríguez Rincón</t>
  </si>
  <si>
    <t>13/08/2021</t>
  </si>
  <si>
    <t>Buenos Dias en respuesta a tu solicitud se valida con el Area de credito para validar lo ocurrido anteriormente mencionado donde a continuación relacionamos lo ocurrido para cada caso:Berto García López, se realizó la visita en la dirección registrada por el cliente para el proceso de crédito, se le marcó al cliente y no contestó se realizó verificación zonal y se confirmó en el momento de la visita que el cliente ya no trabajaba en esa empresa, de acuerdo a la política de crédito este tipo de negaciones no permite que se retome el crédito.Hernan Alfonso Piñeros Herrera, se realizaron las validaciones desde el área de crédito y el cliente no tenía clara la información así que se asignó la visita pero en ninguna de ellas se logró ubicar en el sitio donde informaba tenía el negocio,además en el momento de hacer las validaciones telefónicas tampoco fue clara la información al igual que en el anterior, de acuerdo a la política de crédito este tipo de negaciones no permite que se retome el crédito.</t>
  </si>
  <si>
    <t>CERTIFICADO TRIBUTARIO PARA DECLARACION RENTA 2020</t>
  </si>
  <si>
    <t>luisfabio54@hotmail.com</t>
  </si>
  <si>
    <t>LUIS FABIO REYES BAQUERO</t>
  </si>
  <si>
    <t>Ticket# 308762</t>
  </si>
  <si>
    <t>Reverso a Solicitud de Prestamo</t>
  </si>
  <si>
    <t xml:space="preserve">desiste del prestamo ya que  debe hacer un viaje fuera del pais </t>
  </si>
  <si>
    <t>andresarial09@gmail.com</t>
  </si>
  <si>
    <t>Edwin Alfredo Pertuz Perdomo</t>
  </si>
  <si>
    <t>Ticket# 308682</t>
  </si>
  <si>
    <t>Reclamo cuota del mes de agosto</t>
  </si>
  <si>
    <t>diana1997-1@hotmail.com</t>
  </si>
  <si>
    <t>Diana Pilar Montaño Orobio</t>
  </si>
  <si>
    <t>Ticket# 308763</t>
  </si>
  <si>
    <t>Buenas Noches te confirmo que el pago se encuentra aplicado y o puedes ver reflejado por medio de nuestra APP cliente.</t>
  </si>
  <si>
    <t>SOLICITUD DE CREDITO</t>
  </si>
  <si>
    <t>retomar credito vencido</t>
  </si>
  <si>
    <t>cardiobeat.admonucizipa@gmail.com</t>
  </si>
  <si>
    <t>Ana Milena Acosta Ponguta</t>
  </si>
  <si>
    <t>DOCUMENTOS DE BRUNO PEREZ</t>
  </si>
  <si>
    <t>crear solicitus de credito</t>
  </si>
  <si>
    <t>telecomunicacionesks@gmail.com</t>
  </si>
  <si>
    <t>Bruno Perez Perez</t>
  </si>
  <si>
    <t>Petición de cancelación de préstamo</t>
  </si>
  <si>
    <t>desiste del prestamo</t>
  </si>
  <si>
    <t>martharociosierra@gmail.com</t>
  </si>
  <si>
    <t>Martha Rocio Sierra Atehortua</t>
  </si>
  <si>
    <t>Ticket# 308774</t>
  </si>
  <si>
    <t>Anular seguro</t>
  </si>
  <si>
    <t>makaliedanlu@hotmail.com</t>
  </si>
  <si>
    <t>Edith Carrillo lozano</t>
  </si>
  <si>
    <t>Ticket# 308782</t>
  </si>
  <si>
    <t>Buenas Tardes, en respuesta a tu solicitud te confirmo que se realizó la cancelación de la póliza y se aplica el saldo a favor al préstamo activo, un total de 42 vigencias para una suma de $756.000 pesos si gusta lo puedes ver ya en nuestra APP para clientes Recuerde que siempre estamos a la orden para lo que necesite.Si desea agregar comentarios adicionales, responda a este correo electrónico</t>
  </si>
  <si>
    <t xml:space="preserve">explicacion de el valor que le aparece en la App </t>
  </si>
  <si>
    <t>jezaiba0513@hotmail.com</t>
  </si>
  <si>
    <t>Jeider Zabaleta</t>
  </si>
  <si>
    <t>11/'08/2021</t>
  </si>
  <si>
    <t>diegodaniloa0@gmail.com</t>
  </si>
  <si>
    <t>DIEGO DANILO CUCALON AGUILERA</t>
  </si>
  <si>
    <t>correo / llamada</t>
  </si>
  <si>
    <t>Buenas tardes de acuerdo a la conversación del día de hoy se te confirmó que no se procederá a la cancelación, haciendo las aclaraciones requeridas por parte tuya,Recuerda que siempre estamos a la orden para lo que necesite. Si desea agregar comentarios adicionales, responda a este correo electrónico</t>
  </si>
  <si>
    <t>Hola buenos días me identifico con #CC 1101178456 haber si me podrían hacer el favor de cambiar la fecha de pago para los 2 de cada mes muchas gracias</t>
  </si>
  <si>
    <t xml:space="preserve">cambio de fecha de pago </t>
  </si>
  <si>
    <t>frankpitbull77@gmail.com</t>
  </si>
  <si>
    <t>Frank Jober Suarez Murte</t>
  </si>
  <si>
    <t>PAGO TOTAL DE LA DEUDA</t>
  </si>
  <si>
    <t>yennygarcia9017@hotmail.com</t>
  </si>
  <si>
    <t>Yenny garcia</t>
  </si>
  <si>
    <t>Ticket# 308789</t>
  </si>
  <si>
    <t>Buenas Tardes, en respuesta a tu solicitud te confirmo que se realizó la cancelación de la póliza y se aplica el saldo a favor al préstamo activo, un total de 34 vigencias para una suma de $510.000 pesos si gusta lo puedes ver ya en nuestra APP para clientes Recuerde que siempre estamos a la orden para lo que necesite.Si desea agregar comentarios adicionales, responda a este correo electrónico.</t>
  </si>
  <si>
    <t>Solicitud de soporte obligaciones 2020_ Declaración de Renta</t>
  </si>
  <si>
    <t xml:space="preserve">certificacion de renta </t>
  </si>
  <si>
    <t>angiflorez@hotmail.com</t>
  </si>
  <si>
    <t>Angela Milena Florez</t>
  </si>
  <si>
    <t>Ticket# 308792</t>
  </si>
  <si>
    <t>CERTIFICADO DE DEUDA BANCARIA Y PAGOS</t>
  </si>
  <si>
    <t>eulaliachaparro18@hotmail.com</t>
  </si>
  <si>
    <t>Eulalia Chaparro Cárdenas</t>
  </si>
  <si>
    <t>Ticket# 308793</t>
  </si>
  <si>
    <t>Solicitud certificación de prestamo //</t>
  </si>
  <si>
    <t>lcarranzach@gmail.com</t>
  </si>
  <si>
    <t>Georgina Chacon</t>
  </si>
  <si>
    <t>Ticket# 308794</t>
  </si>
  <si>
    <t>Johan Alfonso Caballero García</t>
  </si>
  <si>
    <t>Ticket# 308795</t>
  </si>
  <si>
    <t>17/08/2021</t>
  </si>
  <si>
    <t xml:space="preserve">Retiro de concerejo </t>
  </si>
  <si>
    <t>18/08/2021</t>
  </si>
  <si>
    <t>mapv832@outlook.com</t>
  </si>
  <si>
    <t>Juan de Jesús Cortes Santana</t>
  </si>
  <si>
    <t>Ticket# 308833</t>
  </si>
  <si>
    <t xml:space="preserve">Cancelacion de poliza </t>
  </si>
  <si>
    <t xml:space="preserve">Cliente </t>
  </si>
  <si>
    <t>Celemin Guerrero, Eliana Maryori</t>
  </si>
  <si>
    <t>Ticket# 308864</t>
  </si>
  <si>
    <t>solicitud</t>
  </si>
  <si>
    <t>20/08/2021</t>
  </si>
  <si>
    <t>cesenel06bgta@enviacolvanes.com.co</t>
  </si>
  <si>
    <t>Claudia Useche Carrillo</t>
  </si>
  <si>
    <t>Buenas Tardes, en respuesta a tu solicitud te confirmo que se realizó la cancelación de la póliza y se aplica el saldo a favor al préstamo activo, un total de 23 vigencias para una suma de $276.000 pesos y este valor ya lo puedes ver ya en nuestra APP para clientes,adicionalmente te comparto nuestros medios de pago PSE por medio de la app Baloto con el código 950860 y el número de tu cédula o Efecty con el código 718 y el numero de tu cédula Recuerde que siempre estamos a la orden para lo que necesite.Si desea agregar comentarios adicionales, responda a este correo electrónico.</t>
  </si>
  <si>
    <t>SOLICITUD CANCELACION POLIZA</t>
  </si>
  <si>
    <t xml:space="preserve">Notifican fallecimmiento de la cliente </t>
  </si>
  <si>
    <t>dominik2010novoa@gmail.com</t>
  </si>
  <si>
    <t>Yineth Nair García Ramirez</t>
  </si>
  <si>
    <t>El día de hoy se radican los documentos para que el área de crédito tenga conocimiento de lo ocurrido y desde este departamento tomen las medidas pertinentes para la gestión del mismo.</t>
  </si>
  <si>
    <t>REQUIERO HACER ABONO A CAPITAL 100 % POR VLAOR DE $ 900.000</t>
  </si>
  <si>
    <t xml:space="preserve">aplicar $900.000 al capital de la deuda </t>
  </si>
  <si>
    <t>Buenas tardes espero haberte ayudado por medio de la llamada generada el dia de hoy quedamos atentos a que nos envíes el comprobante de pago por valor $900.000 para solicitar que sea aplicado en su totalidad al capital de la deuda.</t>
  </si>
  <si>
    <t>25/08/2021</t>
  </si>
  <si>
    <t>manifiesta que desea evidencia del previo reporte a centrales y de no ser asi ser borrado inmediatamente</t>
  </si>
  <si>
    <t>jjorge_37@hotmail.com</t>
  </si>
  <si>
    <t>Andres Sebastián Avila Díaz</t>
  </si>
  <si>
    <t>Ticket# 308906</t>
  </si>
  <si>
    <t>21/08/2021</t>
  </si>
  <si>
    <t>ACLARACIÓN AFILIACIÓN</t>
  </si>
  <si>
    <t xml:space="preserve">la lider/consejera  LUZ MARINA ARCILA GIRALDO solicita que se ajuste el sistema para que se le pague la activacion del nuevo consejero IVÁN GUAUQUE MORENO </t>
  </si>
  <si>
    <t>luzmarinita02@gmail.com</t>
  </si>
  <si>
    <t>LUZ MARINA ARCILA GIRALDO</t>
  </si>
  <si>
    <t>26/08/2021</t>
  </si>
  <si>
    <t>Buenas tardes en respuesta a tu solicitud te confirmo que éste pago se realiza la quincena siguiente al pago de la primera cuota del crédito del cliente de su Consejero.</t>
  </si>
  <si>
    <t>Cambio de fecha crédito Yurani Fuentes</t>
  </si>
  <si>
    <t xml:space="preserve">solita cambio de fecha </t>
  </si>
  <si>
    <t>camivalderrama20@gmail.com</t>
  </si>
  <si>
    <t>Yurany Katherine Fuentes Camacho</t>
  </si>
  <si>
    <t>Cancelación Crédito Vicente Tique Briñez</t>
  </si>
  <si>
    <t xml:space="preserve">retirar credito aporbado el dia 19 agosto </t>
  </si>
  <si>
    <t>jhoantique726@gmail.com</t>
  </si>
  <si>
    <t>Vicente Tique Briñez</t>
  </si>
  <si>
    <t>Ticket# 308957</t>
  </si>
  <si>
    <t>pendiente ya que el cliente retira el dibero del banco, se esta manejando con Jadison</t>
  </si>
  <si>
    <t>Devolución de dinero del seguro</t>
  </si>
  <si>
    <t>Devolucion de saldo de seguro</t>
  </si>
  <si>
    <t>andrearuiz7922@gmail.com</t>
  </si>
  <si>
    <t>Carlos Arturo Jiménez Delgadillo</t>
  </si>
  <si>
    <t>Ticket# 308958</t>
  </si>
  <si>
    <t>Re: [AFLORE] Tu mora sigue aumentando, evita un reporte</t>
  </si>
  <si>
    <t>estan llegando mensajes de cobro no es cliente ni consejera</t>
  </si>
  <si>
    <t>adci11@hotmail.com</t>
  </si>
  <si>
    <t>24/08/2021</t>
  </si>
  <si>
    <t>Retiró</t>
  </si>
  <si>
    <t>Retiro Consejero/Líder</t>
  </si>
  <si>
    <t>e.s.ramos1986@gmail.com</t>
  </si>
  <si>
    <t>Eduardo Sanchez Ramos</t>
  </si>
  <si>
    <t>Ticket# 308969</t>
  </si>
  <si>
    <t>Correos electrónicos solicitud de retiro de seguro Aflore-1-1.pdf</t>
  </si>
  <si>
    <t>leperfum2005@hotmail.com</t>
  </si>
  <si>
    <t>Diana Paola Ariza Diaz</t>
  </si>
  <si>
    <t>Ticket# 308970</t>
  </si>
  <si>
    <t>Buenas Tardes, en respuesta a tu solicitud te confirmo que se realizó la cancelación de la póliza y se aplica el saldo a favor al préstamo activo, un total de 23 vigencias para una suma de $218.500 como que pueden ser reclamados en bancolombia con tu cédula como retiro por ventanilla.Recuerde que siempre estamos a la orden para lo que necesite.Si desea agregar comentarios adicionales, responda a este correo electrónico.</t>
  </si>
  <si>
    <t>Solicitud de Certificados Tributarios</t>
  </si>
  <si>
    <t>Certificación declaración de renta</t>
  </si>
  <si>
    <t>armandopuentes1@hotmail.com</t>
  </si>
  <si>
    <t>Armando Puentes Artunduaga</t>
  </si>
  <si>
    <t>Ticket# 308971</t>
  </si>
  <si>
    <t>27/08/2021</t>
  </si>
  <si>
    <t>Anulación de consejero</t>
  </si>
  <si>
    <t>nata8909.ja@gmail.com</t>
  </si>
  <si>
    <t>Natalia Rodríguez</t>
  </si>
  <si>
    <t>Ticket# 308972</t>
  </si>
  <si>
    <t>Buenas tardes te confirmo que según tu solicitud se realiza el retiro,Recuerda que estamos para servirte.</t>
  </si>
  <si>
    <t>Comparto 'GLENDA pppPOLIZA' contigo</t>
  </si>
  <si>
    <t>Devolución de saldo de seguro</t>
  </si>
  <si>
    <t>jkl3000@hotmail.com</t>
  </si>
  <si>
    <t>José Neil Caicedo</t>
  </si>
  <si>
    <t>Ticket# 308974</t>
  </si>
  <si>
    <t>Buenas Tardes, en respuesta a tu solicitud te confirmo que se realizó la cancelación de la póliza y se aplica el saldo a favor al préstamo activo, un total de 6 vigencias para una suma de $57.000 como que pueden ser reclamados en bancolombia con tu cédula como retiro por ventanilla.Recuerde que siempre estamos a la orden para lo que necesite.Si desea agregar comentarios adicionales, responda a este correo electrónico.</t>
  </si>
  <si>
    <t>Cancelar mi suscripción</t>
  </si>
  <si>
    <t>zamyvivrojas140@gmail.com</t>
  </si>
  <si>
    <t>Viviana Zamira Rojas Kassen</t>
  </si>
  <si>
    <t>Ticket# 308975</t>
  </si>
  <si>
    <t>Abono deuda capital</t>
  </si>
  <si>
    <t>Abono a Capital</t>
  </si>
  <si>
    <t>saraleja18@outlook.com</t>
  </si>
  <si>
    <t>ANDREA STEFANIA DONNEYS VASQUEZ</t>
  </si>
  <si>
    <t>Ticket# 308976</t>
  </si>
  <si>
    <t>Buenas tardes en respuesta a tu solicitud te indica se aplica el valor cancelado al capital de tu deuda, y este ya lo puedes ver aplicado en nuestra app para cliente,recuerda que estamos para servirte.</t>
  </si>
  <si>
    <t>Aclaración crédito por fallecimiento</t>
  </si>
  <si>
    <t>Cliente fallece</t>
  </si>
  <si>
    <t>ponce18@gmail.com</t>
  </si>
  <si>
    <t>Maria Isabel Quitian Candela</t>
  </si>
  <si>
    <t>jessica74693@hotmail.com</t>
  </si>
  <si>
    <t>Jessica Lorena Camargo Fonseca</t>
  </si>
  <si>
    <t>Ticket# 308983</t>
  </si>
  <si>
    <t>bogota_aburraz2@hotmail.com</t>
  </si>
  <si>
    <t>María Yuceth Acevedo Maldonado</t>
  </si>
  <si>
    <t>Ticket# 308984</t>
  </si>
  <si>
    <t>katherinnebedoya17@gmail.com</t>
  </si>
  <si>
    <t>Katherinne Lizeth Bedoya Paez</t>
  </si>
  <si>
    <t>Ticket# 308991</t>
  </si>
  <si>
    <t>angie_carina093@hotmail.com</t>
  </si>
  <si>
    <t>Dora Cecilia Soto Perico</t>
  </si>
  <si>
    <t>Ticket# 308992</t>
  </si>
  <si>
    <t>Cancelancion</t>
  </si>
  <si>
    <t>safia.ramirez27@gmail.com</t>
  </si>
  <si>
    <t>Leidy Sofia Ramirez paez</t>
  </si>
  <si>
    <t>Ticket# 309015</t>
  </si>
  <si>
    <t>Buenas Tardes, en respuesta a tu solicitud te confirmo que se realizó la cancelación de la póliza y se aplica el saldo a favor al préstamo activo, un total de 11 vigencias para una suma de $104.500 pesos y este valor ya lo puedes ver en nuestra APP para clientes.Recuerda que estamos para servirte.</t>
  </si>
  <si>
    <t>Solicitud actualización información central de riesgo Trans Unión</t>
  </si>
  <si>
    <t>revisar reporte en centrales de riesgo</t>
  </si>
  <si>
    <t>Fabian Eduardo Jaimes castillo</t>
  </si>
  <si>
    <t>llamada/correo</t>
  </si>
  <si>
    <t>Buen día en respuesta a tu solicitud te confirmo también por este medio lo que te indique por medio de nuestra llamada el reporte fue borrado por Aflore adjunto la evidencia de ello quedamos atento.</t>
  </si>
  <si>
    <t>Cancelación seguro Cc 1012425141</t>
  </si>
  <si>
    <t>jreinavargas@gmail.com</t>
  </si>
  <si>
    <t>Jhon ever Reina Vargas</t>
  </si>
  <si>
    <t>Ticket# 309016</t>
  </si>
  <si>
    <t>Ajuste estado de cuenta Febrero</t>
  </si>
  <si>
    <t xml:space="preserve">pago no aplicado al credito de la cliente </t>
  </si>
  <si>
    <t>heidybm88@hotmail.com</t>
  </si>
  <si>
    <t>Ruth Estela Moreno Bolaños</t>
  </si>
  <si>
    <t>Ticket# 309018</t>
  </si>
  <si>
    <t>Buenas tardes en respuesta a tu solicitud te queremos indicar que el pago realizado como se observa en la captura de pantalla, el pago se ingresó en su momento por un total de a continuación te adjuntamos plan de pagos para que valides que este valor se aplico al crédito.$400,000 aplicados el 5 de febrero de 2021.</t>
  </si>
  <si>
    <t xml:space="preserve">solicitud de paz y salvo </t>
  </si>
  <si>
    <t>fa902643@gmail.com</t>
  </si>
  <si>
    <t>Faber Alonso Aragon Galindo</t>
  </si>
  <si>
    <t>Ticket # 309061</t>
  </si>
  <si>
    <t>solicitud de paz y salvo</t>
  </si>
  <si>
    <t>ginasalinas@hotmail.com</t>
  </si>
  <si>
    <t>myrian Yepes abril</t>
  </si>
  <si>
    <t>Ticket # 309062</t>
  </si>
  <si>
    <t>PAGO TOTAL</t>
  </si>
  <si>
    <t xml:space="preserve">devolucion de algun toipo de saldo a favor </t>
  </si>
  <si>
    <t>dimacas24@gmail.com</t>
  </si>
  <si>
    <t>Diana Marcela Castellanos Campos</t>
  </si>
  <si>
    <t>Ticket # 309063  Ticket # 309064</t>
  </si>
  <si>
    <t>Buenas Tardes, en respuesta a tu solicitud te confirmo que se realizó la cancelación de la póliza y desde este momento se encuentra disponible para que lo puedas reclamar en una sucursal de Bancolombia debe ser banco ya que se debe retirar por ventanilla  un total de 12 vigencias para una suma de $114.000. recuerda que cualquier otro requerimiento nos puedes escribir.</t>
  </si>
  <si>
    <t>Solicitud Actualización de registros negativo en centrales financieras.docx</t>
  </si>
  <si>
    <t xml:space="preserve">saldo en centrales de riesgo </t>
  </si>
  <si>
    <t>edison_1125@hotmail.com</t>
  </si>
  <si>
    <t>Jhon Edison Gomez Cepeda</t>
  </si>
  <si>
    <t>Pago de saldo credito, CC 1017232603</t>
  </si>
  <si>
    <t xml:space="preserve">cliente solicita condonacion del saldo ya que reviso en la app y le aparece un saldo a favor </t>
  </si>
  <si>
    <t>alexpabonbedoya@gmail.com</t>
  </si>
  <si>
    <t>Alexander Pabon Bedoya</t>
  </si>
  <si>
    <t>Ticket# 309109</t>
  </si>
  <si>
    <t xml:space="preserve">desea retirarse como consejera </t>
  </si>
  <si>
    <t>sandraorozcomurcia1990@gmail.com</t>
  </si>
  <si>
    <t>Sandra Orozco Murcia</t>
  </si>
  <si>
    <t>Ticket# 309110</t>
  </si>
  <si>
    <t>Buenas tardes en respuesta a tu solicitud te confirmo que se procede a realizar el retiro como consejera atendiendo así de manera exitosa lo requerido de tu parte, si deseas agregar comentarios adicionales puedes escribir por este mismo medio.</t>
  </si>
  <si>
    <t>INTERESES MUY ALTOS</t>
  </si>
  <si>
    <t xml:space="preserve">desea que el dinero se aplique al capital </t>
  </si>
  <si>
    <t>mahevagu6@gmail.com</t>
  </si>
  <si>
    <t>Maria Helena Vargas Guzman</t>
  </si>
  <si>
    <t>Ticket# 309136</t>
  </si>
  <si>
    <t>Señores aflore buenas tardes me dirijo a ustedes con el fin de solicitar mi paz y salvo ya que tenia un acuerdo de pago con ustedes el cual ya realice gracias att. Ana Cecilia Montaño pinzón cc. 35421988 de Zipaquirá</t>
  </si>
  <si>
    <t xml:space="preserve">Cliente desea paz y salvo de obligcion  ya que llego a un acuerdo con casa de cobranza </t>
  </si>
  <si>
    <t>montanocecilia3987@gmail.com</t>
  </si>
  <si>
    <t>Ana Cecilia  Montaño Pinzon</t>
  </si>
  <si>
    <t>Ticket# 309140 Se crea un segundo ticket por parte de Viviana 309191</t>
  </si>
  <si>
    <t>Solicitud certificado de paz y salvo</t>
  </si>
  <si>
    <t>solita paz y salvo</t>
  </si>
  <si>
    <t>garturog@hotmail.com</t>
  </si>
  <si>
    <t>Lisimaco Fandiño Laguna</t>
  </si>
  <si>
    <t>Ticket# 309141</t>
  </si>
  <si>
    <t>solita paz y salvo ya que llegana a negociacion de la deuda para expedir paz y salvo</t>
  </si>
  <si>
    <t>mariasalomegarzon254@gmail.com</t>
  </si>
  <si>
    <t>Maria Salome Garzon de Navarrete</t>
  </si>
  <si>
    <t>Ticket# 309123</t>
  </si>
  <si>
    <t>sanchezangie800@gmail.com</t>
  </si>
  <si>
    <t>ANGIE JOHANA SANCHEZ FONSECA</t>
  </si>
  <si>
    <t>Ticket# 309146</t>
  </si>
  <si>
    <t>Tuvimos que reportar tu mora.</t>
  </si>
  <si>
    <t xml:space="preserve">le siguen llegando mensajes de mora </t>
  </si>
  <si>
    <t>El pago fue exitoso pero no sé refleja en sisitema.</t>
  </si>
  <si>
    <t>azx2611@gmail.com</t>
  </si>
  <si>
    <t>Laura Vanessa Montenegro Barreto</t>
  </si>
  <si>
    <t>Ticket# 309161</t>
  </si>
  <si>
    <t>Pasarela de Pagos - APROBADA</t>
  </si>
  <si>
    <t>alejandroxy88@gmail.com</t>
  </si>
  <si>
    <t>1.126.244.980</t>
  </si>
  <si>
    <t>Alejandro Cabeza</t>
  </si>
  <si>
    <t>Ticket# 309163</t>
  </si>
  <si>
    <t>Re: Solicitud cambio de número de celular</t>
  </si>
  <si>
    <t xml:space="preserve">actualizar telefono de consejero </t>
  </si>
  <si>
    <t>jeffertriana@gmail.com</t>
  </si>
  <si>
    <t>Jefferson Triana Londoño</t>
  </si>
  <si>
    <t>Ticket# 309164</t>
  </si>
  <si>
    <t>Se envia el 27 de septiembre confirmando el cierre de la solicitud..</t>
  </si>
  <si>
    <t>SOLICITUD CANCELACIÓN SEGURO COBERTURA PREMIUM - 1026586194</t>
  </si>
  <si>
    <t>daniela.urrego08@gmail.com</t>
  </si>
  <si>
    <t>1.026.586.194</t>
  </si>
  <si>
    <t>Laura Daniela Urrego</t>
  </si>
  <si>
    <t>Ticket# 309165</t>
  </si>
  <si>
    <t>Se envia el 27 de septiembre confirmando el cierre de la solicitud. y la devolución de 19 vigencias no diisfrutadas</t>
  </si>
  <si>
    <t>cancelación de los beneficios</t>
  </si>
  <si>
    <t>jarena929@gmail.com</t>
  </si>
  <si>
    <t>Juan Carlos Arena Lopez</t>
  </si>
  <si>
    <t>Ticket# 309166</t>
  </si>
  <si>
    <t>CANCELACION DE INSCRIPCION</t>
  </si>
  <si>
    <t xml:space="preserve">retirarse como consejera </t>
  </si>
  <si>
    <t>ruthdedavid26@hotmail.com</t>
  </si>
  <si>
    <t>Ruth Stella Gómez Morales</t>
  </si>
  <si>
    <t>Ticket# 309167</t>
  </si>
  <si>
    <t>Retiro de seguro</t>
  </si>
  <si>
    <t>aalexandrahhernandez@gmail.com</t>
  </si>
  <si>
    <t>Alexandra Hernandez Mogollon</t>
  </si>
  <si>
    <t>Ticket# 309169</t>
  </si>
  <si>
    <t>Solicitud cancelación de beneficio de seguro</t>
  </si>
  <si>
    <t>idanielavg16@gmail.com</t>
  </si>
  <si>
    <t>Ingrid Daniela Vargas Garzón</t>
  </si>
  <si>
    <t>Ticket# 309171</t>
  </si>
  <si>
    <t>Corrección de Anotación de crédito -Renovación</t>
  </si>
  <si>
    <t>anotacion por reestructuracion</t>
  </si>
  <si>
    <t>1013.660.484</t>
  </si>
  <si>
    <t>Angie Paola Perilla Villarraga</t>
  </si>
  <si>
    <t xml:space="preserve">se envua correo a vivi y se cita </t>
  </si>
  <si>
    <t>marcesh80@gmail.com</t>
  </si>
  <si>
    <t>Claudia Marcela Hernandez Chavarro</t>
  </si>
  <si>
    <t>Ticket# 309125</t>
  </si>
  <si>
    <t>Buenas tardes en respuesta a tu solicitud  se realiza el cargue del pago pendiente y lo puedes validar en nuestra APP para clientes, Recuerda que siempre estamos a la orden para lo que necesite.Si desea agregar comentarios adicionales, responda a este correo electrónico.</t>
  </si>
  <si>
    <t>RE: Pasarela de Pagos - APROBADA Devolución dinero</t>
  </si>
  <si>
    <t>devolucion ya que equivocadamente ingresa un pago aflore</t>
  </si>
  <si>
    <t>everifyt@hotmail.com</t>
  </si>
  <si>
    <t>Eva Liliana Urrego Calderón</t>
  </si>
  <si>
    <t>Ticket# 309172</t>
  </si>
  <si>
    <t>Pago no reflejado</t>
  </si>
  <si>
    <t>rivera_0716@outlook.com</t>
  </si>
  <si>
    <t>Luis Alejandro Parra rivera</t>
  </si>
  <si>
    <t>Ticket# 309139</t>
  </si>
  <si>
    <t>NO VOY A TOMAR EL CREDITO APROBADO</t>
  </si>
  <si>
    <t xml:space="preserve">desiste del pretamos </t>
  </si>
  <si>
    <t>anny_joy28@hotmail.com</t>
  </si>
  <si>
    <t>MARYI JHONAIRA HERNANDEZ LOPEZ</t>
  </si>
  <si>
    <t>Ticket# 309173</t>
  </si>
  <si>
    <t>Se envia correo con la notificación 24/09/21</t>
  </si>
  <si>
    <t>Certificado estado de cuenta</t>
  </si>
  <si>
    <t>Esta cliente  Esther Johanna Ortiz Cruz manifiesta que estaba haciendo un tramite bancario u le notificaron que le aparece un reporte negativo por parte de aflore https://ark.aflore.co/loan/21027 al revisar en ARK es notorio el masl habito de pago que ha tenido debe ser por esto que debe estar la huella en centrales te comparto para que me ayudes con la gestión y poder dar una respuesta asertiva a la cliente.</t>
  </si>
  <si>
    <t>jj_ortiz@hotmail.es</t>
  </si>
  <si>
    <t>Esther Johanna Ortiz Cruz</t>
  </si>
  <si>
    <t>se envia a jadison</t>
  </si>
  <si>
    <t>alejandrachavez_090@hotmail.com</t>
  </si>
  <si>
    <t>Yesica Alejandra Chaves Sanchez</t>
  </si>
  <si>
    <t>Ticket# 309187</t>
  </si>
  <si>
    <t>Ticket# 309190</t>
  </si>
  <si>
    <t>INFORME PAGO SALDO CREDITO</t>
  </si>
  <si>
    <t>13/09/2021</t>
  </si>
  <si>
    <t>mapaj7@hotmail.com</t>
  </si>
  <si>
    <t>Jose Abraham Ramirez Rojas</t>
  </si>
  <si>
    <t>Ticket# 309207</t>
  </si>
  <si>
    <t>Retiro Consejero</t>
  </si>
  <si>
    <t>josaisabella@gmail.com</t>
  </si>
  <si>
    <t>Sandra Milena Puerta</t>
  </si>
  <si>
    <t>Ticket# 309211</t>
  </si>
  <si>
    <t>Desvinculación como Consejero de Aflore</t>
  </si>
  <si>
    <t>fend.gerencia@gmail.com</t>
  </si>
  <si>
    <t>Edwin Rojas Guevara</t>
  </si>
  <si>
    <t>Ticket# 309213</t>
  </si>
  <si>
    <t>CERTIFICADO DE CUENTA</t>
  </si>
  <si>
    <t>catalina.190@hotmail.com</t>
  </si>
  <si>
    <t>catalina piedrahita</t>
  </si>
  <si>
    <t>Ticket# 309215</t>
  </si>
  <si>
    <t>Cancelación Seguro</t>
  </si>
  <si>
    <t>iriano3@misena.edu.co</t>
  </si>
  <si>
    <t>Yolanda Díaz Salcedo</t>
  </si>
  <si>
    <t>Ticket# 309216</t>
  </si>
  <si>
    <t>23/09/21</t>
  </si>
  <si>
    <t>14/09/2021</t>
  </si>
  <si>
    <t>20/09/2021</t>
  </si>
  <si>
    <t>luciatc72@hotmail.com</t>
  </si>
  <si>
    <t>Olga Lucia Tuta Carvajal</t>
  </si>
  <si>
    <t>Ticket# 309296</t>
  </si>
  <si>
    <t>Devolución seguro por pago anticipado</t>
  </si>
  <si>
    <t>sebazz_diaz@hotmail.com</t>
  </si>
  <si>
    <t>Luis Angel Giraldo Girlado</t>
  </si>
  <si>
    <t>Adelanto de cuota</t>
  </si>
  <si>
    <t>evandanielmacana@gmail.com</t>
  </si>
  <si>
    <t>Luz Nelly Hernandez Nova</t>
  </si>
  <si>
    <t>renneval05@hotmail.com</t>
  </si>
  <si>
    <t>RENE VALENZUELA RAMIREZ</t>
  </si>
  <si>
    <t>Ticket# 309313</t>
  </si>
  <si>
    <t>1. La devolución del saldo es por valor de $828.000 de las vigencias no disfrutadas, el cual fue aplicado a su crédito.</t>
  </si>
  <si>
    <t>Pago total deuda</t>
  </si>
  <si>
    <t>nataliasalgado013@gmail.com</t>
  </si>
  <si>
    <t>Natalia Lizeth Salgado Ramírez</t>
  </si>
  <si>
    <t>Tu mora sigue aumentando, evita un reporte.</t>
  </si>
  <si>
    <t>karen-0828@hotmail.com</t>
  </si>
  <si>
    <t>KAREN DAVILA E.</t>
  </si>
  <si>
    <t>Ticket# 309317</t>
  </si>
  <si>
    <t>22/09/2021</t>
  </si>
  <si>
    <t>2. Con la aplicación de este valor al capital, se reduce el plazo. En un principio fue pactado a 48 cuotas y se redujo a 40 cuotas con este abono.</t>
  </si>
  <si>
    <t>16/09/2021</t>
  </si>
  <si>
    <t>Karen Daniela Davila Echavarria</t>
  </si>
  <si>
    <t>Ticket# 309335</t>
  </si>
  <si>
    <t>solangelaperezperez@gmail.com</t>
  </si>
  <si>
    <t>Solangela Perez Perez</t>
  </si>
  <si>
    <t xml:space="preserve">  </t>
  </si>
  <si>
    <t>suarezcarito6@hotmail.com</t>
  </si>
  <si>
    <t>Diana Esperanza Ruiz</t>
  </si>
  <si>
    <t>Ticket# 309365</t>
  </si>
  <si>
    <t>21/09/2021</t>
  </si>
  <si>
    <t>bcantillo240@gmail.com</t>
  </si>
  <si>
    <t>Beatriz De Jesus Cantillo Meza</t>
  </si>
  <si>
    <t>Ticket# 309367</t>
  </si>
  <si>
    <t>Solicitud certificación consejero</t>
  </si>
  <si>
    <t>myriamsanyo@gmail.com</t>
  </si>
  <si>
    <t>Myriam Sanchez Yosa</t>
  </si>
  <si>
    <t>Ticket# 309369</t>
  </si>
  <si>
    <t>24/09/2021</t>
  </si>
  <si>
    <t>Devolucion vigencias no disfrutadas poliza</t>
  </si>
  <si>
    <t>mayra.molano@sibecol.com</t>
  </si>
  <si>
    <t>Mayra Molano</t>
  </si>
  <si>
    <t>Ticket# 309412</t>
  </si>
  <si>
    <t>27/09/2021</t>
  </si>
  <si>
    <t>30/09/2021</t>
  </si>
  <si>
    <t>omar7756@yahoo.com</t>
  </si>
  <si>
    <t>Omar Jesus Casas Mendoza</t>
  </si>
  <si>
    <t>Ticket# 309417</t>
  </si>
  <si>
    <t>adolfo.rojas_c0711@hotmail.com</t>
  </si>
  <si>
    <t>Adolfo Rojas Colmenares</t>
  </si>
  <si>
    <t>Ticket# 309418</t>
  </si>
  <si>
    <t>Certificación de consejero</t>
  </si>
  <si>
    <t>Ticket# 309419</t>
  </si>
  <si>
    <t>jossiesierra1990@gmail.com</t>
  </si>
  <si>
    <t>Jossie Esteban Sierra Ariza</t>
  </si>
  <si>
    <t>Ticket# 309422</t>
  </si>
  <si>
    <t>Problemas para ingresar a la app</t>
  </si>
  <si>
    <t xml:space="preserve">Cerrado </t>
  </si>
  <si>
    <t>milenita-1022@hotmail.com</t>
  </si>
  <si>
    <t>Sonia Milena Saavedra Salinas</t>
  </si>
  <si>
    <t>yes552@hotmail.com</t>
  </si>
  <si>
    <t>Ingrid Yesenia Hernandez Archila</t>
  </si>
  <si>
    <t xml:space="preserve">se escala a Viviana  </t>
  </si>
  <si>
    <t xml:space="preserve">Aclaracion de pagos </t>
  </si>
  <si>
    <t>caritojamai@live.com</t>
  </si>
  <si>
    <t>Carolina Jamaica Castiblanco</t>
  </si>
  <si>
    <t>28/09/2021</t>
  </si>
  <si>
    <t>rukita151@hotmail.com</t>
  </si>
  <si>
    <t>Ruth Lucena Vega Rueda</t>
  </si>
  <si>
    <t>Ticket # 309438</t>
  </si>
  <si>
    <t xml:space="preserve">Paz y salvo </t>
  </si>
  <si>
    <t>Ticket# 309463</t>
  </si>
  <si>
    <t xml:space="preserve">Certificacion de declaracion de renta </t>
  </si>
  <si>
    <t>luzma-garis@hotmail.com</t>
  </si>
  <si>
    <t>Luz Marina Arismendi Morales</t>
  </si>
  <si>
    <t>Ticket# 309464</t>
  </si>
  <si>
    <t>alejogonzalez504@gmail.com</t>
  </si>
  <si>
    <t>Luis Alejandro Gonzalez Marín</t>
  </si>
  <si>
    <t>Ticket# 309465</t>
  </si>
  <si>
    <t>29/09/2021</t>
  </si>
  <si>
    <t>ESTADO CUENTA CREDITO Y PROPUESTA DE REFINANCIAMIENTO</t>
  </si>
  <si>
    <t>Dar de baja cuenta</t>
  </si>
  <si>
    <t xml:space="preserve">Retirarse de consejera </t>
  </si>
  <si>
    <t>maleja_ci@hotmail.com</t>
  </si>
  <si>
    <t>María Alejandra Carrasquilla Izquierdo</t>
  </si>
  <si>
    <t>Ticket # 309534</t>
  </si>
  <si>
    <t>Se informa que ha sido eliminada de la bases de datos</t>
  </si>
  <si>
    <t>PROPUESTA DE REFINANCIAMIENTO</t>
  </si>
  <si>
    <t xml:space="preserve">Alivio en el pago de las cuotas </t>
  </si>
  <si>
    <t>Ingrid Yesenia Hernández Archila identificada</t>
  </si>
  <si>
    <t>forms casos de cobranza</t>
  </si>
  <si>
    <t>Acuerdo de pago por abono a capital.</t>
  </si>
  <si>
    <t>soniabrijettp@gmail.com</t>
  </si>
  <si>
    <t>Maria Victoria Parra Ruiz</t>
  </si>
  <si>
    <t>Ticket # 309538</t>
  </si>
  <si>
    <t>Hola Aflore.</t>
  </si>
  <si>
    <t>Retiro consejera</t>
  </si>
  <si>
    <t>anyeladuque2@gmail.com</t>
  </si>
  <si>
    <t>Anyela Duque</t>
  </si>
  <si>
    <t>Ticket # 309540</t>
  </si>
  <si>
    <t>fernando.garzon063377@gmail.com</t>
  </si>
  <si>
    <t>Diego Fernando Guerrero Garzón</t>
  </si>
  <si>
    <t>Ticket # 309546</t>
  </si>
  <si>
    <t>hernandezjaramillol@gmail.com</t>
  </si>
  <si>
    <t>Liz Marcela Orrego Hernandez</t>
  </si>
  <si>
    <t>Ticket # 309551</t>
  </si>
  <si>
    <t>DESISTIMIENTO DE CRÉDITO EULALIA CHAPARRO</t>
  </si>
  <si>
    <t>reversar credito por no cargue de recursos</t>
  </si>
  <si>
    <t>Ticket # 309595</t>
  </si>
  <si>
    <t>Desvinculación Iván Villarraga</t>
  </si>
  <si>
    <t>13/10/2021</t>
  </si>
  <si>
    <t>idvillarragaa@ut.edu.co</t>
  </si>
  <si>
    <t>Ivan Dario Villarraga Arteaga</t>
  </si>
  <si>
    <t>Ticket# 309605</t>
  </si>
  <si>
    <t>22/0ctu/2021</t>
  </si>
  <si>
    <t>Julieth Alexandra Loaiza Gonzalez</t>
  </si>
  <si>
    <t>Ticket# 309608</t>
  </si>
  <si>
    <t>14/10/2021</t>
  </si>
  <si>
    <t>jazminro2016@gmail.com</t>
  </si>
  <si>
    <t>Jazmin rocio Baron sierra</t>
  </si>
  <si>
    <t>Ticket # 309646</t>
  </si>
  <si>
    <t>Retiro de aflore</t>
  </si>
  <si>
    <t>carvajalacosta@gmail.com</t>
  </si>
  <si>
    <t>Manuel Alejandro Carvajal Acosta</t>
  </si>
  <si>
    <t>Ticket # 309647</t>
  </si>
  <si>
    <t>rosabelcyortiz@gmail.com</t>
  </si>
  <si>
    <t>Rosa belcy Ortiz ortiz</t>
  </si>
  <si>
    <t>Ticket # 309648</t>
  </si>
  <si>
    <t>Buenas tardes, señora  De acuerdo con tu requerimiento con número de radicado 309646, te confirmamos en 2 días hábiles te enviaremos la respuesta por este mismo medio. También serás notificado por medio de un SMS. Reciba un cordial saludo</t>
  </si>
  <si>
    <t>brayanpeuela@hotmail.com</t>
  </si>
  <si>
    <t>Elsa Marina Peñuela López</t>
  </si>
  <si>
    <t>Ticket # 309649</t>
  </si>
  <si>
    <t>Buenas tardes, señora  De acuerdo con tu requerimiento con número de radicado xxxxxte confirmamos en 2 días hábiles te enviaremos la respuesta por este mismo medio. También serás notificado por medio de un SMS. Reciba un cordial saludo</t>
  </si>
  <si>
    <t>Uso de mi información</t>
  </si>
  <si>
    <t>mjeimy26@gmail.com</t>
  </si>
  <si>
    <t>Jeimy Julieth Camargo Medina</t>
  </si>
  <si>
    <t>Ticket # 309650</t>
  </si>
  <si>
    <t>ronaldsajonero@gmail.com</t>
  </si>
  <si>
    <t>Ronald Alberto Sajonero Guerrero</t>
  </si>
  <si>
    <t>Ticket # 309651</t>
  </si>
  <si>
    <t>29/0ct/2021</t>
  </si>
  <si>
    <t>Buenas tardes, señor ---------- De acuerdo con tu requerimiento con número de radicado ------- se procederá a solicitar la cancelación y así aplicar el valor de las vigencias no disfrutadas al capital del crédito, en 2 días hábiles estaremos de nuevo en comunicación para contarte más detalles del proceso.Recibe un cordial saludo</t>
  </si>
  <si>
    <t>Solicitud de retiro como consejero.</t>
  </si>
  <si>
    <t>1007616282417s@gmail.com</t>
  </si>
  <si>
    <t>Santiago Londoño Zapata</t>
  </si>
  <si>
    <t>Boleto # 309652</t>
  </si>
  <si>
    <t>16/10/2021</t>
  </si>
  <si>
    <t>Retiro del programa</t>
  </si>
  <si>
    <t>20/10/2021</t>
  </si>
  <si>
    <t>retirarse como consejer0</t>
  </si>
  <si>
    <t>edwardsalinas860@gmail.com</t>
  </si>
  <si>
    <t>Edward Alejandro Salinas Manco</t>
  </si>
  <si>
    <t>Ticket# 309713</t>
  </si>
  <si>
    <t>18/10/2021</t>
  </si>
  <si>
    <t>Eliminar de base de datos</t>
  </si>
  <si>
    <t>marceg123@yahoo.es</t>
  </si>
  <si>
    <t>Maria Marcela Castro Baron</t>
  </si>
  <si>
    <t xml:space="preserve">se envia caso a Jairo pero se cierra con la respuesta que se le envia a la consejera </t>
  </si>
  <si>
    <t>19/10/2021</t>
  </si>
  <si>
    <t>Pago pendiente aplicar</t>
  </si>
  <si>
    <t>dfpacheco941@misena.edu.co</t>
  </si>
  <si>
    <t>David Fernando Pacheco Ariza</t>
  </si>
  <si>
    <t>Ticket# 309714</t>
  </si>
  <si>
    <t>Cancelación plan seguro cobertura Premium</t>
  </si>
  <si>
    <t>Cancelacion de Seguro</t>
  </si>
  <si>
    <t>marlitoneira2010@gmail.com</t>
  </si>
  <si>
    <t>Marlon Steven Neira Ramirez</t>
  </si>
  <si>
    <t>Ticket# 309716</t>
  </si>
  <si>
    <t>Acuerdo de pago por abono a capital</t>
  </si>
  <si>
    <t>21/10/2021</t>
  </si>
  <si>
    <t xml:space="preserve">solita reestructuracion </t>
  </si>
  <si>
    <t xml:space="preserve">se rreenvia a Vivi </t>
  </si>
  <si>
    <t>28/0ct/2021</t>
  </si>
  <si>
    <t>OPS</t>
  </si>
  <si>
    <t>Cancelacion de seguro</t>
  </si>
  <si>
    <t>clarisrouse@hotmail.com</t>
  </si>
  <si>
    <t>Clara Ines Sanchez Sabogal</t>
  </si>
  <si>
    <t>Ticket# 309736</t>
  </si>
  <si>
    <t>Se crea el ticket  para hacer la apliacion del saldo del seguro, la cliente maniefiesta que esta de acuerdo, dias despues llama y solicita el reverso del credito para que salga sin seguro y se procede a hacer https://ark.aflore.co/loan/ 31287</t>
  </si>
  <si>
    <t>Retirar el codijo</t>
  </si>
  <si>
    <t>22/10/2021</t>
  </si>
  <si>
    <t>ronaldmontoya8627@gmail.com</t>
  </si>
  <si>
    <t>Ronald Montoya</t>
  </si>
  <si>
    <t>Ticket# 309743</t>
  </si>
  <si>
    <t>eliza1579@hotmail.com</t>
  </si>
  <si>
    <t>Angel Maria Rodriguez Duarte</t>
  </si>
  <si>
    <t>Ticket# 309744</t>
  </si>
  <si>
    <t>Aplicación de pagos</t>
  </si>
  <si>
    <t>Ticket# 309774</t>
  </si>
  <si>
    <t>leohsur@gmail.com</t>
  </si>
  <si>
    <t>Leonardo Fabio Reita Rodríguez</t>
  </si>
  <si>
    <t>Ticket# 309779</t>
  </si>
  <si>
    <t>santiagosje@gmail.com</t>
  </si>
  <si>
    <t>98.668.012</t>
  </si>
  <si>
    <t>Santiago Jaramillo Estrada</t>
  </si>
  <si>
    <t>Ticket# 309798</t>
  </si>
  <si>
    <t>alejita1733@gmail.com</t>
  </si>
  <si>
    <t>Claudia Alejandra Gonzalez Caranton</t>
  </si>
  <si>
    <t>Ticket# 309836</t>
  </si>
  <si>
    <t>sofiapulgarinactriz@gmail.com</t>
  </si>
  <si>
    <t>Leidy Sofia Pulgarin Perez</t>
  </si>
  <si>
    <t>Ticket# 309849</t>
  </si>
  <si>
    <t>Muy buenas tardes Quiero poner una queja de la persona que llama averiguar por los clientes que no han cancelado Referente al señor Hugo Leonardo Nieto El cual salió del país y obviamente he tratado de contactarlo para que cancele Sin éxito lastimosamente Pero la persona que llama me acosa y pregunta toda clase de cosas sin sentido poniendo en tela de juicio mí labor como consejera Les ruego el favor tener un poco más de tacto con estás llamadas</t>
  </si>
  <si>
    <t xml:space="preserve">llamada de cobranza </t>
  </si>
  <si>
    <t>vikylo@gmail.com</t>
  </si>
  <si>
    <t>Maria Victoria López</t>
  </si>
  <si>
    <t xml:space="preserve">se reenvia a vivi pero ya se contesto </t>
  </si>
  <si>
    <t>29/10/2021</t>
  </si>
  <si>
    <t>Re: Hola Aflore</t>
  </si>
  <si>
    <t>deibiar1518@gmail.com</t>
  </si>
  <si>
    <t>Deibi Arturo Pinzon Medina</t>
  </si>
  <si>
    <t>Ticket # 309865</t>
  </si>
  <si>
    <t>Retiro definitivo del seguro de vida</t>
  </si>
  <si>
    <t>Ticket # 309873</t>
  </si>
  <si>
    <t>PRESTAMO NO RETIRADO</t>
  </si>
  <si>
    <t>No desea el prestamp desembolsado</t>
  </si>
  <si>
    <t>velasquezw2@gmail.com</t>
  </si>
  <si>
    <t>WENDY VELASQUEZ</t>
  </si>
  <si>
    <t>Ticket# 309910</t>
  </si>
  <si>
    <t>Pago total de la póliza</t>
  </si>
  <si>
    <t xml:space="preserve">devolucion del saldo del seguro </t>
  </si>
  <si>
    <t>zapatazamudiokarenjohana@gmail.com</t>
  </si>
  <si>
    <t>karen johanna zapata zamudio</t>
  </si>
  <si>
    <t>Ticket# 309932</t>
  </si>
  <si>
    <t>edermendoza2008@gmail.com</t>
  </si>
  <si>
    <t>Eder jesus Mendoza Tirado</t>
  </si>
  <si>
    <t>Ticket# 309934</t>
  </si>
  <si>
    <t>Solicitud cancelar seguro</t>
  </si>
  <si>
    <t>piyama62@gmail.com</t>
  </si>
  <si>
    <t>Martha Lourdes Figueroa Parra</t>
  </si>
  <si>
    <t>Ticket# 309938</t>
  </si>
  <si>
    <t>Jessica Paola valderrama gómez.</t>
  </si>
  <si>
    <t xml:space="preserve">reporte cliente con acuerdo con el area de credito se envia a vivi el correo y cris </t>
  </si>
  <si>
    <t>jessicapaola.1405@gmail.com</t>
  </si>
  <si>
    <t>Jessica paola Valderrama gomez</t>
  </si>
  <si>
    <t>17/11/2021</t>
  </si>
  <si>
    <t>Maryuri Elizabeth Murillo</t>
  </si>
  <si>
    <t>maryuri Elizabeth Murillo</t>
  </si>
  <si>
    <t>Ticket# 309940</t>
  </si>
  <si>
    <t>Cancelacion</t>
  </si>
  <si>
    <t xml:space="preserve">no desea ser mas consejero </t>
  </si>
  <si>
    <t>luzmery-ob83@hotmail.com</t>
  </si>
  <si>
    <t>Jhon Fredy Roa Ostos</t>
  </si>
  <si>
    <t>Ticket# 309954</t>
  </si>
  <si>
    <t>Abono a capital</t>
  </si>
  <si>
    <t>desea hacer un abono a capital</t>
  </si>
  <si>
    <t>niyireth.monroy10@gmail.com</t>
  </si>
  <si>
    <t>Niyireth Monroy torres</t>
  </si>
  <si>
    <t>Ticket# 309970</t>
  </si>
  <si>
    <t>Cancelación póliza</t>
  </si>
  <si>
    <t>Jacqueline Ochoa murillo</t>
  </si>
  <si>
    <t>Ticket# 309972</t>
  </si>
  <si>
    <t>Certificado por Corretaje</t>
  </si>
  <si>
    <t>Certificaion de Consejera</t>
  </si>
  <si>
    <t>Ticket# 309973</t>
  </si>
  <si>
    <t>Cancelación del seguro</t>
  </si>
  <si>
    <t>yamilenieto30@gmail.com</t>
  </si>
  <si>
    <t>Ruby Stella Cholo Alvarez</t>
  </si>
  <si>
    <t>Ticket# 309982</t>
  </si>
  <si>
    <t>Desvinculacion</t>
  </si>
  <si>
    <t xml:space="preserve">Retiro de consejero por motivos personales </t>
  </si>
  <si>
    <t>elibertoforero@gmail.com</t>
  </si>
  <si>
    <t>Eliberto Forero Becerra</t>
  </si>
  <si>
    <t>Ticket# 3010007</t>
  </si>
  <si>
    <t>Solicitud para retiro de datacretico</t>
  </si>
  <si>
    <t xml:space="preserve">desea que se le eilime el reporte en centrales por la ley del borron y cuenta nueva </t>
  </si>
  <si>
    <t>andreamahechadaza@gmail.com</t>
  </si>
  <si>
    <t>Andrea Mahecha Daza</t>
  </si>
  <si>
    <t>se envia caso a jadison</t>
  </si>
  <si>
    <t>22/11/2021</t>
  </si>
  <si>
    <t>desea que se le eilime el reporte en centrales</t>
  </si>
  <si>
    <t>prietomanuel2708@gmail.com</t>
  </si>
  <si>
    <t>MANUEL CUSTODIO PRIETO CARDENAS</t>
  </si>
  <si>
    <t xml:space="preserve">se reenvia a vivi y cristian para validar </t>
  </si>
  <si>
    <t>Documentos</t>
  </si>
  <si>
    <t xml:space="preserve">desea estado de cuenta detallado </t>
  </si>
  <si>
    <t>saris240682@gmail.com</t>
  </si>
  <si>
    <t>Lorena Valbuena González</t>
  </si>
  <si>
    <t>Ticket# 309985</t>
  </si>
  <si>
    <t>24/11/2021</t>
  </si>
  <si>
    <t>POR FAVOR DEJALO ABIERTO EN ROJO</t>
  </si>
  <si>
    <t>Pago cuota de noviembre</t>
  </si>
  <si>
    <t xml:space="preserve">pago queda con el numero de la cedula equivocada </t>
  </si>
  <si>
    <t>nixon.jimenez@cun.edu.co</t>
  </si>
  <si>
    <t>Nixon Stiven Jiménez Páez</t>
  </si>
  <si>
    <t>Ticket# 3010022</t>
  </si>
  <si>
    <t>25/11/2021</t>
  </si>
  <si>
    <t>Solicitud estado de cuenta crédito</t>
  </si>
  <si>
    <t>Estado de cuenta no puede por el dispositivo</t>
  </si>
  <si>
    <t>53.039.736</t>
  </si>
  <si>
    <t>Karen Rodríguez Cortés</t>
  </si>
  <si>
    <t>Ticket# 3010030</t>
  </si>
  <si>
    <t>URGENTE: Respuesta SIC</t>
  </si>
  <si>
    <t>requeri miento de de Sic</t>
  </si>
  <si>
    <t>habeasdata@sic.gov.co</t>
  </si>
  <si>
    <t>Diana Solangie Villamil Gil</t>
  </si>
  <si>
    <t>Ticket# 309913</t>
  </si>
  <si>
    <t xml:space="preserve">Retirasse como consejera </t>
  </si>
  <si>
    <t>lapao0190@gmail.com</t>
  </si>
  <si>
    <t>Maibeth Paola Ramos Martínez</t>
  </si>
  <si>
    <t>Ticket# 3010053</t>
  </si>
  <si>
    <t>Cancelar seguro de credito</t>
  </si>
  <si>
    <t>licethrestrepo2002@gmail.com</t>
  </si>
  <si>
    <t>Liceth Dayana Restrepo Rodriguez</t>
  </si>
  <si>
    <t>Ticket# 3010054</t>
  </si>
  <si>
    <t>Desea el paz y salvo</t>
  </si>
  <si>
    <t>Ticket# 3010057</t>
  </si>
  <si>
    <t>Derecho de petición</t>
  </si>
  <si>
    <t>wilmargamez@hotmail.com</t>
  </si>
  <si>
    <t>Wilmar Fabian Gámez Contreras</t>
  </si>
  <si>
    <t>Ticket# 3010058</t>
  </si>
  <si>
    <t>No puedo ingresar a Florece</t>
  </si>
  <si>
    <t>Problema para ingresar a Aflorece</t>
  </si>
  <si>
    <t>ruthbernalsalcedo@gmail.com</t>
  </si>
  <si>
    <t>Ruth Bernal Salcedo</t>
  </si>
  <si>
    <t xml:space="preserve">se debe condonar saldo y expedir el paz y salvo </t>
  </si>
  <si>
    <t>Ticket# 3010087</t>
  </si>
  <si>
    <t>19/11/2021</t>
  </si>
  <si>
    <t>AvalPay Center: Comprobante de pago Aflore Sas - Cll 76 # 27a - 38 con número de referencia 1017163313</t>
  </si>
  <si>
    <t>se debe reportar al FGA pago aplicado a Aflore</t>
  </si>
  <si>
    <t>elizabeth.152005@hotmail.com</t>
  </si>
  <si>
    <t>Elizabeth cano Usuga</t>
  </si>
  <si>
    <t>se envia correo a Wendy y Juli</t>
  </si>
  <si>
    <t>SOLICITUD DE PAZ Y SALVO</t>
  </si>
  <si>
    <t>nattyfo_58@hotmail.com</t>
  </si>
  <si>
    <t>MARIA NATIVIDAD FORERO GALEANO</t>
  </si>
  <si>
    <t>Ticket# 3010101</t>
  </si>
  <si>
    <t>Cancelación de seguro de vida</t>
  </si>
  <si>
    <t>cancelacion del poliza</t>
  </si>
  <si>
    <t>kariinajurado8@gmail.com</t>
  </si>
  <si>
    <t>Ruth Karina Jurado Martinez</t>
  </si>
  <si>
    <t>Ticket# 3010105</t>
  </si>
  <si>
    <t>Solicitud Estado de cuenta año 2020 María Carmelina Ibañez</t>
  </si>
  <si>
    <t xml:space="preserve">certificacion Tributaria </t>
  </si>
  <si>
    <t>ingrithcely09@gmail.com</t>
  </si>
  <si>
    <t>María Carmelina Ibañez Molina</t>
  </si>
  <si>
    <t>Ticket# 3010108</t>
  </si>
  <si>
    <t>Extracto</t>
  </si>
  <si>
    <t xml:space="preserve">estado de cuenta </t>
  </si>
  <si>
    <t>acerubioo@gmail.com</t>
  </si>
  <si>
    <t>Maria Acenth Osorio rubio</t>
  </si>
  <si>
    <t>Ticket# 3010110</t>
  </si>
  <si>
    <t>Cancelar seguro</t>
  </si>
  <si>
    <t>wilmererika17@gmail.com</t>
  </si>
  <si>
    <t>Wilmer Alexander Mosquera Alvarez</t>
  </si>
  <si>
    <t>Ticket# 3010112</t>
  </si>
  <si>
    <t>Cancelación de seguro cobertura premium</t>
  </si>
  <si>
    <t>yl9814214@gmail.com</t>
  </si>
  <si>
    <t>Yennifer Lopez Ramirez</t>
  </si>
  <si>
    <t>Ticket# 3010115</t>
  </si>
  <si>
    <t>francyreyes92@gmail.com</t>
  </si>
  <si>
    <t>Ana Reyes Castro</t>
  </si>
  <si>
    <t>Ticket# 3010137</t>
  </si>
  <si>
    <t>29/11/2021</t>
  </si>
  <si>
    <t>Cancelacion de poliza</t>
  </si>
  <si>
    <t xml:space="preserve">se acerca a  la oficina a solicitar </t>
  </si>
  <si>
    <t>Daniel Horacio Cotacio Acosta</t>
  </si>
  <si>
    <t>Ticket# 3010166</t>
  </si>
  <si>
    <t>Lelis Elaigne Rodriguez Pacheco</t>
  </si>
  <si>
    <t>ospinojuly516@gmail.com</t>
  </si>
  <si>
    <t>Ticket# 3010213</t>
  </si>
  <si>
    <t>Solicitud de requerimiento de cancelación del crédito</t>
  </si>
  <si>
    <t>Reverso de credito</t>
  </si>
  <si>
    <t>alejandramonsalve0226@gmail.com</t>
  </si>
  <si>
    <t>Maria alejandra Monsalve Taborda</t>
  </si>
  <si>
    <t>Ticket# 3010225</t>
  </si>
  <si>
    <t>URGENTE SUPLANTACION</t>
  </si>
  <si>
    <t>La persona si esta vinculada como consejera se le llama y se le indica la fecha en la cual hizo el proceso y lo recuerda solicta que se elimie como consejera</t>
  </si>
  <si>
    <t>pilarteluna2016@gmail.com</t>
  </si>
  <si>
    <t>ROCIO DEL PILAR ROJAS PRIETO</t>
  </si>
  <si>
    <t>Ticket# 3010223</t>
  </si>
  <si>
    <t>18/11/2021</t>
  </si>
  <si>
    <t>Indica que las condiciones del crédito no fueron claras y por tal motivo desea reversar el crédito</t>
  </si>
  <si>
    <t>rabin_1991@hotmail.com</t>
  </si>
  <si>
    <t>Ravin David Guzman Martinez</t>
  </si>
  <si>
    <t>Ticket# 3010246</t>
  </si>
  <si>
    <t>Cancelación de poliza</t>
  </si>
  <si>
    <t>Motivo de cancelación de la póliza: Cliente indica que está atravesando por una situación económica difícil y desea retirar este beneficio, radica carta de solicitud al correo info@aflore.co</t>
  </si>
  <si>
    <t>natinet.com@gmail.com</t>
  </si>
  <si>
    <t>Elsa Marina Yaya Benítez</t>
  </si>
  <si>
    <t>Ticket# 3010249</t>
  </si>
  <si>
    <t>Reporte negativo</t>
  </si>
  <si>
    <t>Crédito y cartera</t>
  </si>
  <si>
    <t>Indica que realizo un acuerdo con la casa de cobranzas en el mes de octubre del 2020</t>
  </si>
  <si>
    <t>pr260259@gmail.com</t>
  </si>
  <si>
    <t>Kerly Paola Rodriguez Rodriguez</t>
  </si>
  <si>
    <t>15/11/2021</t>
  </si>
  <si>
    <t>Retirar como consejero</t>
  </si>
  <si>
    <t>Ops</t>
  </si>
  <si>
    <t>Retiro como consejera.</t>
  </si>
  <si>
    <t>angielizeth253@gmail.com</t>
  </si>
  <si>
    <t>Angy Nuñez</t>
  </si>
  <si>
    <t>karitolinangel@gmail.com</t>
  </si>
  <si>
    <t>Nadia carolina Mendez</t>
  </si>
  <si>
    <t>Ticket# 3010303</t>
  </si>
  <si>
    <t>26/11/2021</t>
  </si>
  <si>
    <t xml:space="preserve">Retirarse como consejero </t>
  </si>
  <si>
    <t>pabloespinosa.pjem@gmail.com</t>
  </si>
  <si>
    <t>Pablo Jesid Espinosa Misas</t>
  </si>
  <si>
    <t>Ticket# 3010306</t>
  </si>
  <si>
    <t>30/11/2021</t>
  </si>
  <si>
    <t>No autorizo envío de información</t>
  </si>
  <si>
    <t>ejavi18@hotmail.com</t>
  </si>
  <si>
    <t>Edwin Javier Guerrero Quiroga</t>
  </si>
  <si>
    <t>Ticket# 3010309</t>
  </si>
  <si>
    <t>Buenas tardes para este crédito</t>
  </si>
  <si>
    <t xml:space="preserve">Creacion de solictud </t>
  </si>
  <si>
    <t>anelisteran123@gmail.com</t>
  </si>
  <si>
    <t>Arnelis Theran Martinez</t>
  </si>
  <si>
    <t>SOLICITUD DE RETIRO</t>
  </si>
  <si>
    <t>mauro.1993@yahoo.com</t>
  </si>
  <si>
    <t>Mauricio Pérez Vahos</t>
  </si>
  <si>
    <t>Ticket# 3010305</t>
  </si>
  <si>
    <t>Reverso del crédito</t>
  </si>
  <si>
    <t>wjoseph2125@hotmail.com</t>
  </si>
  <si>
    <t>Wisthon Joseph Pedroza maldonado</t>
  </si>
  <si>
    <t>Ticket 3010315</t>
  </si>
  <si>
    <t>Re:</t>
  </si>
  <si>
    <t>famay1510@gmail.com</t>
  </si>
  <si>
    <t>Edward Fabian Mayorga Bustos</t>
  </si>
  <si>
    <t>Ticket# 3010316</t>
  </si>
  <si>
    <t>Diana Marcela Devia Hernandez</t>
  </si>
  <si>
    <t>Retiro de consejer@</t>
  </si>
  <si>
    <t>corteceroadriana@gmail.com</t>
  </si>
  <si>
    <t>Adriana Lucia Cortecero</t>
  </si>
  <si>
    <t>Ticket# 3010318</t>
  </si>
  <si>
    <t>Reverso de crédito</t>
  </si>
  <si>
    <t>TECH</t>
  </si>
  <si>
    <t>edilbmalav@gmail.com</t>
  </si>
  <si>
    <t>Ticket# 3010317</t>
  </si>
  <si>
    <t>caritojamai@gmail.com</t>
  </si>
  <si>
    <t>Ticket# 3010399</t>
  </si>
  <si>
    <t>Aplicar el pago abono a capital y no a cuota</t>
  </si>
  <si>
    <t>Maria Acenet Osorio Rubio</t>
  </si>
  <si>
    <t>Ticket# 3010401</t>
  </si>
  <si>
    <t>29/11/21</t>
  </si>
  <si>
    <t>Eliminación del reporte en centrales de resgos</t>
  </si>
  <si>
    <t>Lo saquen de centrales de riesgos</t>
  </si>
  <si>
    <t>Sin ticket</t>
  </si>
  <si>
    <t>Mal envío de pago</t>
  </si>
  <si>
    <t xml:space="preserve">pago mal efectuado </t>
  </si>
  <si>
    <t>yesicarodriguez23@hotmail.com</t>
  </si>
  <si>
    <t>Maribel Ruiz Gomez</t>
  </si>
  <si>
    <t>Ticket# 3010330</t>
  </si>
  <si>
    <t>Desvinculación como consejero</t>
  </si>
  <si>
    <t>Ticket# 3010428</t>
  </si>
  <si>
    <t>dianadiaz3258@gmail.com</t>
  </si>
  <si>
    <t>Diana Carolina Díaz Sanabria</t>
  </si>
  <si>
    <t>Ticket# 3010429</t>
  </si>
  <si>
    <t>Cancelación seguro de vida</t>
  </si>
  <si>
    <t>miguellopez9405@gmail.com</t>
  </si>
  <si>
    <t>Manuel Antonio Correa mendez</t>
  </si>
  <si>
    <t>Ticket# 3010430</t>
  </si>
  <si>
    <t>Solicito la desvinculación de aflore como consejera me cédula es 52719250 gracias por la atención</t>
  </si>
  <si>
    <t>rianocastanedadorapatricia@gmail.com</t>
  </si>
  <si>
    <t>Dora Patricia Riaño Castañeda</t>
  </si>
  <si>
    <t>Ticket# 3010408</t>
  </si>
  <si>
    <t>catalina.reyes21@gmail.com</t>
  </si>
  <si>
    <t>CATALINA REYES SALAZAR</t>
  </si>
  <si>
    <t>Ticket# 3010433</t>
  </si>
  <si>
    <t>Pago credito</t>
  </si>
  <si>
    <t>Martha Liliana Moreno Martinez</t>
  </si>
  <si>
    <t>Ticket# 3010434</t>
  </si>
  <si>
    <t>Cancelacion seguro</t>
  </si>
  <si>
    <t>crjuanpa1987@gmail.com</t>
  </si>
  <si>
    <t>Juan pablo Cifuentes ramirez</t>
  </si>
  <si>
    <t>Ticket# 3010458</t>
  </si>
  <si>
    <t>solicitud de pasisalvo</t>
  </si>
  <si>
    <t xml:space="preserve">Solicita paz y salvo ya que llego a un acuerdo con la casa de Cobranza </t>
  </si>
  <si>
    <t>ladyespitia75@gmail.com</t>
  </si>
  <si>
    <t>Lady Viviana Espitia Gomez</t>
  </si>
  <si>
    <t>Billete # 3010582</t>
  </si>
  <si>
    <t>16/12/2021</t>
  </si>
  <si>
    <t>Conoce las condiciones de tu préstamo</t>
  </si>
  <si>
    <t>franguar123@gmail.com</t>
  </si>
  <si>
    <t>Franklin Guarnizo Romero</t>
  </si>
  <si>
    <t>Ticket# 3010487</t>
  </si>
  <si>
    <t>Retracto Crédito Guayara Casanova Michael Andrés C.C 1000834252</t>
  </si>
  <si>
    <t>Desiste del credito</t>
  </si>
  <si>
    <t>maicolcasanova2002@gmail.com</t>
  </si>
  <si>
    <t>Michael Andres Guayara Casanova</t>
  </si>
  <si>
    <t>Ticket # 3010521</t>
  </si>
  <si>
    <t>Negociación de deuda</t>
  </si>
  <si>
    <t xml:space="preserve">Negociar saldo total de la deuda </t>
  </si>
  <si>
    <t>hernanfutbol.159@hotmail.com</t>
  </si>
  <si>
    <t>Hernán Alejandro Espinosa Abril</t>
  </si>
  <si>
    <t>se llena forms</t>
  </si>
  <si>
    <t xml:space="preserve">Devoluvion de saldo de poliza </t>
  </si>
  <si>
    <t>Operaciones</t>
  </si>
  <si>
    <t xml:space="preserve">Devolicin de saldo de poliza </t>
  </si>
  <si>
    <t>camilinchis19961@gmail.com</t>
  </si>
  <si>
    <t>Camilo Andres Ortiz Camargo</t>
  </si>
  <si>
    <t>Ticket# 3010523</t>
  </si>
  <si>
    <t>estado detallado de florines</t>
  </si>
  <si>
    <t>malu2336@gmail.com</t>
  </si>
  <si>
    <t>Nathaly Arias Valencia</t>
  </si>
  <si>
    <t>se pasa a andres builes para el estado de florines</t>
  </si>
  <si>
    <t>30/12/2021</t>
  </si>
  <si>
    <t>Autorizaciòn de pago por cuenta Nequi</t>
  </si>
  <si>
    <t xml:space="preserve">Contabilidad </t>
  </si>
  <si>
    <t>Traferir el dinero a su cuenta Nequi</t>
  </si>
  <si>
    <t>ricardo1577@hotmail.com</t>
  </si>
  <si>
    <t>Maria Asened Correa Cuervo</t>
  </si>
  <si>
    <t xml:space="preserve">se envia correo con la solictud </t>
  </si>
  <si>
    <t>Ticket# 3010524</t>
  </si>
  <si>
    <t>13/12/2021</t>
  </si>
  <si>
    <t>martuca.23@hotmail.com</t>
  </si>
  <si>
    <t>Martha Lucia Rico Aya</t>
  </si>
  <si>
    <t>Ticket# 3010548</t>
  </si>
  <si>
    <t>No ceptacion de credito</t>
  </si>
  <si>
    <t>Contabilidad/ Sac</t>
  </si>
  <si>
    <t>scabre5@hotmail.com</t>
  </si>
  <si>
    <t>Socorro maria Cabrera quintero</t>
  </si>
  <si>
    <t>14/12/2021</t>
  </si>
  <si>
    <t>Solicitud urgente de cancelación " seguro "voluntario"</t>
  </si>
  <si>
    <t>JENNYYCORREDOR@hotmail.com</t>
  </si>
  <si>
    <t>Jenny Yulima Corredor Forero</t>
  </si>
  <si>
    <t>Ticket# 3010644</t>
  </si>
  <si>
    <t>PAGO DE DOS CUOTAS DICIEMBRE Y ENERO</t>
  </si>
  <si>
    <t>pago mal aplicado</t>
  </si>
  <si>
    <t>camila.ortiz1023@gmail.com</t>
  </si>
  <si>
    <t>Maria Camila Alejandra Tinoco Ortiz</t>
  </si>
  <si>
    <t>Ticket# 3010650</t>
  </si>
  <si>
    <t>sebassaenz59@gmail.com</t>
  </si>
  <si>
    <t>Juan Sebastian Ávila Suárez</t>
  </si>
  <si>
    <t>Ticket# 3010651</t>
  </si>
  <si>
    <t>17/12/2021</t>
  </si>
  <si>
    <t>Pago diciembre</t>
  </si>
  <si>
    <t>aplicar el pago al credito</t>
  </si>
  <si>
    <t>sharolt7@gmail.com</t>
  </si>
  <si>
    <t>Sharolt Fabiana Suarez Castiblanco</t>
  </si>
  <si>
    <t>Ticket# 3010660</t>
  </si>
  <si>
    <t>27/12/2021</t>
  </si>
  <si>
    <t>PAGO TOTAL CREDITO</t>
  </si>
  <si>
    <t>15/12/2021</t>
  </si>
  <si>
    <t xml:space="preserve">Condonar saldo cliente valido el saldo  total desde la app </t>
  </si>
  <si>
    <t>jalecro@hotmail.com</t>
  </si>
  <si>
    <t>Jenny Alexandra Cruz Rojas</t>
  </si>
  <si>
    <t>Ticket# 3010663</t>
  </si>
  <si>
    <t>oscar.hoyosc@gmail.com</t>
  </si>
  <si>
    <t>Devolución</t>
  </si>
  <si>
    <t>williamste2415@gmail.com</t>
  </si>
  <si>
    <t>William Steven Urbina Marroquin</t>
  </si>
  <si>
    <t>Ticket# 3010669</t>
  </si>
  <si>
    <t xml:space="preserve">Cancela de poliza </t>
  </si>
  <si>
    <t>Luz Mery Ospino Baldovino</t>
  </si>
  <si>
    <t>Ticket# 3010670</t>
  </si>
  <si>
    <t>solicitud de actualizar datos</t>
  </si>
  <si>
    <t xml:space="preserve">cambiar numero de telefono ya que le estan llegando mensajes de cobro que no corresponden a el </t>
  </si>
  <si>
    <t>josse-andress@outlook.com</t>
  </si>
  <si>
    <t>se envia correo a JAIRO</t>
  </si>
  <si>
    <t>Petición retiro de seguro</t>
  </si>
  <si>
    <t>Johanna.sierra07@hotmail.com</t>
  </si>
  <si>
    <t>Jhoanna Katherine Sierra Patiño</t>
  </si>
  <si>
    <t>Ticket# 3010674</t>
  </si>
  <si>
    <t>Cancelacion Poliza</t>
  </si>
  <si>
    <t>Gelverthuribe@gmail.com</t>
  </si>
  <si>
    <t>Gelverth Uribe cuenca</t>
  </si>
  <si>
    <t>Ticket# 3010720</t>
  </si>
  <si>
    <t>21/12/2021</t>
  </si>
  <si>
    <t>Ana griselda cardenas</t>
  </si>
  <si>
    <t>20/12/2021</t>
  </si>
  <si>
    <t xml:space="preserve">aplicar a cuotas proxima e dinero cancelado </t>
  </si>
  <si>
    <t>agriseldacardenas@gmail.com</t>
  </si>
  <si>
    <t>Ana Griselda Cardenas Espitia</t>
  </si>
  <si>
    <t>Ticket# 3010729</t>
  </si>
  <si>
    <t>18/12/2021</t>
  </si>
  <si>
    <t>Reclamación de seguro</t>
  </si>
  <si>
    <t>Devolucion del seguro por prepago de credito</t>
  </si>
  <si>
    <t>amparocarvajalgarces@gmail.com</t>
  </si>
  <si>
    <t>Alba Lucia Carvajal Garces</t>
  </si>
  <si>
    <t>Ticket# 3010753</t>
  </si>
  <si>
    <t>Correo/ llamada</t>
  </si>
  <si>
    <t>Notificación de pago</t>
  </si>
  <si>
    <t>Pago no aplicado al credito</t>
  </si>
  <si>
    <t>comercial.ipsohs@gmail.com</t>
  </si>
  <si>
    <t>Clara Ines Suarez Escobar</t>
  </si>
  <si>
    <t>Ticket# 3010726</t>
  </si>
  <si>
    <t>Pago total crédito Jhon Jefferson lopez 1010193798</t>
  </si>
  <si>
    <t xml:space="preserve">Desea que se le devuellva el saldo a favor </t>
  </si>
  <si>
    <t>gustinrivera6350@hotmail.com</t>
  </si>
  <si>
    <t>John jefferson Lopez infante</t>
  </si>
  <si>
    <t>Ticket# 3010758 Ticket# 3010759</t>
  </si>
  <si>
    <t>certificado de ingresos año gravable 2020</t>
  </si>
  <si>
    <t>Lo florines cargados durante el año 2020</t>
  </si>
  <si>
    <t>nubiaesp@gmail.com</t>
  </si>
  <si>
    <t>Nubia Aguilar Poveda</t>
  </si>
  <si>
    <t>se envia correo a Andres Builles</t>
  </si>
  <si>
    <t>22/12/2021</t>
  </si>
  <si>
    <t>Retiro consejero</t>
  </si>
  <si>
    <t xml:space="preserve">Desea retirarse de consejero </t>
  </si>
  <si>
    <t>diroctavoa.lasmercedes@feyalegria.org.co</t>
  </si>
  <si>
    <t>Cristian Rico</t>
  </si>
  <si>
    <t>Ticket# 3010781</t>
  </si>
  <si>
    <t>23/12/2021</t>
  </si>
  <si>
    <t>Desea las cancelacion del seguro</t>
  </si>
  <si>
    <t>mier.ospino10@gmail.com</t>
  </si>
  <si>
    <t>Aurelio Candelario Torres cruz</t>
  </si>
  <si>
    <t>Ticket # 3010809</t>
  </si>
  <si>
    <t>Retirarse de consejero</t>
  </si>
  <si>
    <t>luzcruz0017@gmail.com</t>
  </si>
  <si>
    <t>Luz Angela Cruz</t>
  </si>
  <si>
    <t>Ticket # 3010810</t>
  </si>
  <si>
    <t>29/12/2021</t>
  </si>
  <si>
    <t>SOLICITUD CREDITO DORA ALICIA LOPEZ DAZA</t>
  </si>
  <si>
    <t xml:space="preserve">creacion de solictud </t>
  </si>
  <si>
    <t>angelyq-comunicaciones@hotmail.es</t>
  </si>
  <si>
    <t>23.606.786</t>
  </si>
  <si>
    <t>Dora Alicia Lopez Daza</t>
  </si>
  <si>
    <t>se envia correo a Juli</t>
  </si>
  <si>
    <t>Solicitud Cancelación seguro credito</t>
  </si>
  <si>
    <t>28/12/2021</t>
  </si>
  <si>
    <t>sedanodayanna@gmail.com</t>
  </si>
  <si>
    <t>Dayanna Sedano Duarte</t>
  </si>
  <si>
    <t>Ticket# 3010836</t>
  </si>
  <si>
    <t>Reclamacion de poliza</t>
  </si>
  <si>
    <t>luislopezcamero63@gmail.com</t>
  </si>
  <si>
    <t>Luis Alejandro Lopez Camero</t>
  </si>
  <si>
    <t xml:space="preserve">Premios del mes de diciembre </t>
  </si>
  <si>
    <t>duendesorjuela@hotmail.com</t>
  </si>
  <si>
    <t>Nelson Andres Quintero Orjuela</t>
  </si>
  <si>
    <t xml:space="preserve">Se envia a andres Builes </t>
  </si>
  <si>
    <t>Ticket# 3010835</t>
  </si>
  <si>
    <t>Ticket# 3010868</t>
  </si>
  <si>
    <t>jyrl29@hotmail.com</t>
  </si>
  <si>
    <t>Jenifer Yanina Rueda Leon</t>
  </si>
  <si>
    <t>Ticket# 3010869</t>
  </si>
  <si>
    <t>Alejandro.Moyano.Hernandez@hotmail.com</t>
  </si>
  <si>
    <t>Luis Alejandro Moyano Hernandez</t>
  </si>
  <si>
    <t>Ticket# 3010870</t>
  </si>
  <si>
    <t>monicamariarodriguez10@gmail.com</t>
  </si>
  <si>
    <t>Monica Maria Rodriguez Castañeda</t>
  </si>
  <si>
    <t>Ticket# 3010872</t>
  </si>
  <si>
    <t>Data crédito negativo 1019075626</t>
  </si>
  <si>
    <t>escribe nuevamente  por el reporte en centrales</t>
  </si>
  <si>
    <t>Paola Rodríguez</t>
  </si>
  <si>
    <t>Calcelacion de poliza</t>
  </si>
  <si>
    <t>ecuadroscastellanos@gmail.com</t>
  </si>
  <si>
    <t>Erika Cuadros Castellanos</t>
  </si>
  <si>
    <t>Ticket# 3010956</t>
  </si>
  <si>
    <t>ivanramonlozanorojas@gmail.com</t>
  </si>
  <si>
    <t>Ivan Lozano</t>
  </si>
  <si>
    <t>Ticket# 3010970</t>
  </si>
  <si>
    <t>fayberuss@gmail.com</t>
  </si>
  <si>
    <t>Fayber Bernardo Usuga Rubiano</t>
  </si>
  <si>
    <t>Ticket# 3010971</t>
  </si>
  <si>
    <t xml:space="preserve">Cancelacion de credito </t>
  </si>
  <si>
    <t>isangel_882@outlook.com</t>
  </si>
  <si>
    <t>Miguel Angel Valero Martinez</t>
  </si>
  <si>
    <t>Ticket# 3010989</t>
  </si>
  <si>
    <t>Ticket# 3010993</t>
  </si>
  <si>
    <t>juliana.asierra.a@gmail.com</t>
  </si>
  <si>
    <t>Juliana Andrea Sierra Alfonso</t>
  </si>
  <si>
    <t>Ticket# 3011004</t>
  </si>
  <si>
    <t xml:space="preserve">condonacion de saldo </t>
  </si>
  <si>
    <t>jdmelo5@misena.edu.co</t>
  </si>
  <si>
    <t>Juan David Melo Sierra</t>
  </si>
  <si>
    <t>Ticket# 3011005</t>
  </si>
  <si>
    <t xml:space="preserve">Devolucion de poliza </t>
  </si>
  <si>
    <t>2016.gloriaperdomo@gmail.com</t>
  </si>
  <si>
    <t>Gloria Patricia Perdomo Castro</t>
  </si>
  <si>
    <t>Ticket# 3011027</t>
  </si>
  <si>
    <t>omaida.salome08@gmail.com</t>
  </si>
  <si>
    <t>Omaida Johanna Martinez Farfan</t>
  </si>
  <si>
    <t>Ticket# 3011032</t>
  </si>
  <si>
    <t>jesika.skating@gmail.com</t>
  </si>
  <si>
    <t>Jesika Camila Gonzalez Santamariax</t>
  </si>
  <si>
    <t>Ticket# 3011034</t>
  </si>
  <si>
    <t>13/01/2022</t>
  </si>
  <si>
    <t xml:space="preserve">Pago no encontrado </t>
  </si>
  <si>
    <t>marymartinez1792@gmail.com</t>
  </si>
  <si>
    <t>Maria del Carmen Martinez Martinez</t>
  </si>
  <si>
    <t>Ticket# 3011042</t>
  </si>
  <si>
    <t>27/01/2022</t>
  </si>
  <si>
    <t>retracto de credito Miguel alberto Torres millan CC 79.895.013</t>
  </si>
  <si>
    <t>josefernandomartin01@gmail.com</t>
  </si>
  <si>
    <t>Miguel alberto Torres millan</t>
  </si>
  <si>
    <t>Ticket# 3011061</t>
  </si>
  <si>
    <t>andreaca19@yahoo.com.mx</t>
  </si>
  <si>
    <t>Tatiana Andrea Mendez Arango</t>
  </si>
  <si>
    <t>Ticket# 3011044</t>
  </si>
  <si>
    <t xml:space="preserve">Credito rechazado </t>
  </si>
  <si>
    <t>Cambio tipo de desembolso</t>
  </si>
  <si>
    <t xml:space="preserve">se hace le cambio en ark de ventanilla a desembolso </t>
  </si>
  <si>
    <t>luisa.moreno@aflore.co</t>
  </si>
  <si>
    <t>Luisa Fernanda Espitia Gonzalez</t>
  </si>
  <si>
    <t>Ticket# 3011087</t>
  </si>
  <si>
    <t xml:space="preserve">Cancelar el credito </t>
  </si>
  <si>
    <t>amquinterom93@gmail.com</t>
  </si>
  <si>
    <t>Angela Maria Quintero Monroy</t>
  </si>
  <si>
    <t>Ticket# 3011037</t>
  </si>
  <si>
    <t>pperezc2803@gmail.com</t>
  </si>
  <si>
    <t>PAOLA PEREZ CLAVIJO</t>
  </si>
  <si>
    <t>Ticket# 3011121</t>
  </si>
  <si>
    <t>20/01/2022</t>
  </si>
  <si>
    <t xml:space="preserve">Correo/ llamada </t>
  </si>
  <si>
    <t>vanessaracedo84@gmail.com</t>
  </si>
  <si>
    <t>Leonardo Yepez Peñuela</t>
  </si>
  <si>
    <t>waltonle46@gmail.com</t>
  </si>
  <si>
    <t>Walton Leon Espinosa</t>
  </si>
  <si>
    <t>Ticket# 3011129</t>
  </si>
  <si>
    <t>gustavortiz1020@gmail.com</t>
  </si>
  <si>
    <t>Gustavo Ortiz Guluma</t>
  </si>
  <si>
    <t>Ticket# 3011137</t>
  </si>
  <si>
    <t>14/01/2022</t>
  </si>
  <si>
    <t xml:space="preserve">Devolucion de saldo </t>
  </si>
  <si>
    <t xml:space="preserve">cerrado </t>
  </si>
  <si>
    <t>Ticket# 3011160</t>
  </si>
  <si>
    <t>19/01/2022</t>
  </si>
  <si>
    <t>DiegoGarzon@live.com</t>
  </si>
  <si>
    <t>Diego Alejandro Garzon Loaiza</t>
  </si>
  <si>
    <t>Ticket# 3011161</t>
  </si>
  <si>
    <t>17/01/2022</t>
  </si>
  <si>
    <t>certificacion de concejero</t>
  </si>
  <si>
    <t>Certificacion de Consejero</t>
  </si>
  <si>
    <t>alejitapc74@gmail.com</t>
  </si>
  <si>
    <t>Jenny Alejandra Parra Celis</t>
  </si>
  <si>
    <t>Ticket# 3011164</t>
  </si>
  <si>
    <t>jeniffer86_19@hotmail.com</t>
  </si>
  <si>
    <t>Diana Marcela Sandoval Gomez</t>
  </si>
  <si>
    <t>Ticket# 3011165</t>
  </si>
  <si>
    <t>queja</t>
  </si>
  <si>
    <t>18/01/2022</t>
  </si>
  <si>
    <t xml:space="preserve">Compra de soat </t>
  </si>
  <si>
    <t>Compra de soat</t>
  </si>
  <si>
    <t>21/01/2022</t>
  </si>
  <si>
    <t>bellacolombia@hotmail.com</t>
  </si>
  <si>
    <t>MIRYAN YAZMIN RODRIGUEZ CARVAJAL</t>
  </si>
  <si>
    <t>Ticket# 3011178</t>
  </si>
  <si>
    <t>jorvicove1924@gmail.com</t>
  </si>
  <si>
    <t>Jorge Viainey Contreras Velandia</t>
  </si>
  <si>
    <t>Ticket# 3011182</t>
  </si>
  <si>
    <t>wamba2020@gmail.com</t>
  </si>
  <si>
    <t>Isabel Cristina Echeverri Ramirez</t>
  </si>
  <si>
    <t>Ticket# 3011183</t>
  </si>
  <si>
    <t>yromero012014@gmail.com</t>
  </si>
  <si>
    <t>Yesika Paola Romero Muñoz</t>
  </si>
  <si>
    <t xml:space="preserve">se reenvia a viviana </t>
  </si>
  <si>
    <t>vargasrestrepo.19@gmail.com&gt;</t>
  </si>
  <si>
    <t>Jakeline Vargas</t>
  </si>
  <si>
    <t>Ticket# 3011190</t>
  </si>
  <si>
    <t>zione-30@hotmail.es</t>
  </si>
  <si>
    <t>Sonia María Jaramillo Cano</t>
  </si>
  <si>
    <t>Ticket# 3011205</t>
  </si>
  <si>
    <t>Reclamación Soat</t>
  </si>
  <si>
    <t>SAC/operaciones</t>
  </si>
  <si>
    <t>Nubia Esperanza  Aguilar Poveda</t>
  </si>
  <si>
    <t>SAC/CREDITO</t>
  </si>
  <si>
    <t>ale810291@gmail.com</t>
  </si>
  <si>
    <t>Julieth Alejandra Rodriguez Alvarez</t>
  </si>
  <si>
    <t>Ticket# 3011207</t>
  </si>
  <si>
    <t xml:space="preserve">Pago total deuda </t>
  </si>
  <si>
    <t xml:space="preserve">CONDONACION DE SALDO </t>
  </si>
  <si>
    <t>carito.1964@hotmail.com</t>
  </si>
  <si>
    <t>Carolina Garcia Osorio</t>
  </si>
  <si>
    <t>Ticket# 3011234</t>
  </si>
  <si>
    <t xml:space="preserve">Credito aflore </t>
  </si>
  <si>
    <t>SAC/CONTABILIDAD</t>
  </si>
  <si>
    <t>grandaniel2004@hotmail.com</t>
  </si>
  <si>
    <t>Luis Daniel Vija Valero</t>
  </si>
  <si>
    <t>se envia correo a contabilidad pendiente por validacion</t>
  </si>
  <si>
    <t>Pago de cuotas atrasadas</t>
  </si>
  <si>
    <t>SAC/Tech</t>
  </si>
  <si>
    <t xml:space="preserve">pago mal aplicado, se aplica a cuotas y ella indica que debe ser aplica a la proxima cuota </t>
  </si>
  <si>
    <t>luzdaryreyesgiraldo@gmail.com</t>
  </si>
  <si>
    <t>Luz Dari Reyes Giraldo</t>
  </si>
  <si>
    <t>Ticket# 3011239</t>
  </si>
  <si>
    <t>24/01/2022</t>
  </si>
  <si>
    <t>reclamacion de una redencion de camara por la pagina de florece</t>
  </si>
  <si>
    <t>SAC/MARKETING</t>
  </si>
  <si>
    <t xml:space="preserve">Cliente indica que una camara la cual le dieron no le funciona </t>
  </si>
  <si>
    <t>se envio correo al area de marketing</t>
  </si>
  <si>
    <t>campomotosmedellin@gmail.com</t>
  </si>
  <si>
    <t>Diana Marcela Marin Montoya</t>
  </si>
  <si>
    <t>Ticket# 3011243</t>
  </si>
  <si>
    <t>Retiro de seguro que no solicite</t>
  </si>
  <si>
    <t>Cliente indica que no solicito la poliza</t>
  </si>
  <si>
    <t>mariacamilaut@gmail.com</t>
  </si>
  <si>
    <t>Maria camila Urrego Trujillo</t>
  </si>
  <si>
    <t>Ticket# 3011244</t>
  </si>
  <si>
    <t>cliente indica que no necesita la poliza</t>
  </si>
  <si>
    <t>mariselsolis170@gmail.com</t>
  </si>
  <si>
    <t>Maricel Solis Obando</t>
  </si>
  <si>
    <t>Ticket# 3011245</t>
  </si>
  <si>
    <t>Retiro y eliminar cuenta</t>
  </si>
  <si>
    <t>andre.innovar@gmail.com</t>
  </si>
  <si>
    <t>elkin Andrés Beltrán Ruiz</t>
  </si>
  <si>
    <t>Ticket# 3011249</t>
  </si>
  <si>
    <t>karitor5959@gmail.com</t>
  </si>
  <si>
    <t>Karol Dayanna Rodriguez Estupiñan</t>
  </si>
  <si>
    <t>Ticket# 3011253</t>
  </si>
  <si>
    <t>Documento</t>
  </si>
  <si>
    <t xml:space="preserve">cliente solicita Documento de declaracion de renta </t>
  </si>
  <si>
    <t>jeralyin15@gmail.com</t>
  </si>
  <si>
    <t>Jeraldine Soler acevedo</t>
  </si>
  <si>
    <t>Ticket# 3011257</t>
  </si>
  <si>
    <t xml:space="preserve">Retiro </t>
  </si>
  <si>
    <t>sac/operaciones</t>
  </si>
  <si>
    <t>yandre0211@gmail.com</t>
  </si>
  <si>
    <t>Yadira Andrea Sánchez Aguilar</t>
  </si>
  <si>
    <t>Ticket# 3011270</t>
  </si>
  <si>
    <t xml:space="preserve">recuperar cuenta y estados de cuenta </t>
  </si>
  <si>
    <t>uribe1479@gmail.com</t>
  </si>
  <si>
    <t>Marcela Andrea Pulgarin Uribe</t>
  </si>
  <si>
    <t>Ticket# 3011272</t>
  </si>
  <si>
    <t xml:space="preserve">cliente desea cancelar poliza que no adquirio </t>
  </si>
  <si>
    <t>yury97@hotmail.es</t>
  </si>
  <si>
    <t>Concejero</t>
  </si>
  <si>
    <t>Ticket# 3011278</t>
  </si>
  <si>
    <t>Reclamación Felipe González</t>
  </si>
  <si>
    <t xml:space="preserve">cliente indica que realizo dos pagos en unos en el mes de diciembre para las cuotas de diciembre y enero , y dice que lo estan llamando por la cuota de enero </t>
  </si>
  <si>
    <t>concejero</t>
  </si>
  <si>
    <t>Felipe Gonzalez Muñoz</t>
  </si>
  <si>
    <t>Ticket# 3011288</t>
  </si>
  <si>
    <t>SOLICITUD DESVINCULACIÓN</t>
  </si>
  <si>
    <t>cliente manifiesta que no desea continuar siendo consejero</t>
  </si>
  <si>
    <t>lifegood217@gmail.com</t>
  </si>
  <si>
    <t>Daniel Eduardo Castellanos González</t>
  </si>
  <si>
    <t>Ticket# 3011291</t>
  </si>
  <si>
    <t>Solicitud carga de florines</t>
  </si>
  <si>
    <t xml:space="preserve">solicitan verificar venta de soat y por que no le cargaron los florines sobre esa venta </t>
  </si>
  <si>
    <t>yiselg34@gmail.com</t>
  </si>
  <si>
    <t>Yisel Carolina Garcia  Aldana</t>
  </si>
  <si>
    <t>22/01/2022</t>
  </si>
  <si>
    <t>cancelacion de todo seguro que tenga para el credito</t>
  </si>
  <si>
    <t>25/01/2022</t>
  </si>
  <si>
    <t>Sac/Operaciones</t>
  </si>
  <si>
    <t xml:space="preserve">cliente solicita cancelar la poliza </t>
  </si>
  <si>
    <t>edwincanolopez@hotmail.com</t>
  </si>
  <si>
    <t>Edwin Andrey Cano Lopez</t>
  </si>
  <si>
    <t>Ticket# 3011315</t>
  </si>
  <si>
    <t xml:space="preserve">Cancelación seguro Proyección
</t>
  </si>
  <si>
    <t>julideantonio2002@gmail.com</t>
  </si>
  <si>
    <t>Juliana Andrea Deantonio Castaño</t>
  </si>
  <si>
    <t>Ticket# 3011320</t>
  </si>
  <si>
    <t xml:space="preserve">Retiro como consejero
</t>
  </si>
  <si>
    <t xml:space="preserve">el señor indica que no desea seguir siendo consejero </t>
  </si>
  <si>
    <t>barranca10@hotmail.com</t>
  </si>
  <si>
    <t>consejero</t>
  </si>
  <si>
    <t>Carlos Humberto Alfonso Bedoya</t>
  </si>
  <si>
    <t>Ticket# 3011321</t>
  </si>
  <si>
    <t xml:space="preserve">Reclamo
</t>
  </si>
  <si>
    <t xml:space="preserve">la señora indica que le parecen abusivos nuestros cobros </t>
  </si>
  <si>
    <t>juliethgilrestrepo@gmail.com</t>
  </si>
  <si>
    <t>Irene Julieth Gil Restrepo</t>
  </si>
  <si>
    <t>Ticket# 3011330</t>
  </si>
  <si>
    <t xml:space="preserve">cliente no indica motivo de cancelacion de poliza </t>
  </si>
  <si>
    <t>nelsonmorales.10@hotmail.com</t>
  </si>
  <si>
    <t>Fabio Nelson Morales Ocampo</t>
  </si>
  <si>
    <t>Ticket# 3011331</t>
  </si>
  <si>
    <t>Foto de Diana</t>
  </si>
  <si>
    <t xml:space="preserve">cobranza </t>
  </si>
  <si>
    <t xml:space="preserve">cliente indica pago de cuota y abono a capital </t>
  </si>
  <si>
    <t>payiyo1976@gmail.com</t>
  </si>
  <si>
    <t>Diana Patricia Romero Moreno</t>
  </si>
  <si>
    <t>Ticket# 3011333</t>
  </si>
  <si>
    <t>Pago total de prestamo</t>
  </si>
  <si>
    <t xml:space="preserve">cliente solicita el paz y salvo </t>
  </si>
  <si>
    <t>decoraciones.as@hotmail.com</t>
  </si>
  <si>
    <t xml:space="preserve">Claudia Patricia  Ruiz Riaño </t>
  </si>
  <si>
    <t>Ticket# 3011341</t>
  </si>
  <si>
    <t>26/01/2021</t>
  </si>
  <si>
    <t>Ticket# 3011342</t>
  </si>
  <si>
    <t>Dar de baja información de resgristo</t>
  </si>
  <si>
    <t>26/01/2022</t>
  </si>
  <si>
    <t xml:space="preserve">consejero fue rechazado y le sigue llegando informacion por eso desea que se eliminen su datos de nuestro sistema </t>
  </si>
  <si>
    <t>cargil16@gmail.com</t>
  </si>
  <si>
    <t>Carlos Alberto Giraldo López</t>
  </si>
  <si>
    <t>Ticket# 3011349</t>
  </si>
  <si>
    <t>Desvinculación</t>
  </si>
  <si>
    <t>desea ser retirado como consejero ya que la zona en que vive no esta activa en el momento vive en sesquile</t>
  </si>
  <si>
    <t>oswalne@hotmail.com</t>
  </si>
  <si>
    <t>Oswaldo Prieto</t>
  </si>
  <si>
    <t>Ticket# 3011353</t>
  </si>
  <si>
    <t>Aflore</t>
  </si>
  <si>
    <t xml:space="preserve">consejero desea ser desvinculado no se encuentra comodo </t>
  </si>
  <si>
    <t>leslitorres1201@gmail.com</t>
  </si>
  <si>
    <t>Lesli Dahiana Torres Chavarría</t>
  </si>
  <si>
    <t>Ticket# 3011369</t>
  </si>
  <si>
    <t xml:space="preserve">Fwd: Paz y salvo
</t>
  </si>
  <si>
    <t>cerrrado</t>
  </si>
  <si>
    <t>Ticket# 3011372</t>
  </si>
  <si>
    <t>información</t>
  </si>
  <si>
    <t xml:space="preserve">consejere indica que no quiere continuar ya que no le han aprobado ninguna solicitud </t>
  </si>
  <si>
    <t>arley_darney@hotmail.com</t>
  </si>
  <si>
    <t>Jeferson Arley Paniagua Muñoz</t>
  </si>
  <si>
    <t>Ticket# 3011376</t>
  </si>
  <si>
    <t xml:space="preserve">solicitud </t>
  </si>
  <si>
    <t xml:space="preserve">solicitud de cambio de fecha de pagos </t>
  </si>
  <si>
    <t>luzgavilan60@gmail.com</t>
  </si>
  <si>
    <t>Luz Marina Garcia Gavilan</t>
  </si>
  <si>
    <t>1070925228 ABONÓ A CAPITAL Y PAZ Y SALVO</t>
  </si>
  <si>
    <t>Ticket# 3011385</t>
  </si>
  <si>
    <t>Retiro de consejero aflore</t>
  </si>
  <si>
    <t xml:space="preserve">consejero solicita ser desvinculado </t>
  </si>
  <si>
    <t>ariasmarcos591@gmail.com</t>
  </si>
  <si>
    <t>Marco Antonio Vera arias</t>
  </si>
  <si>
    <t>Ticket# 3011388</t>
  </si>
  <si>
    <t>Retiro voluntario Natalia Andrea Robayo león</t>
  </si>
  <si>
    <t>natapedagogico2002@gmail.com</t>
  </si>
  <si>
    <t>Natalia Andrea Robayo León</t>
  </si>
  <si>
    <t>Ticket# 3011390</t>
  </si>
  <si>
    <t xml:space="preserve">28/01/2022 </t>
  </si>
  <si>
    <t>Darme de baja</t>
  </si>
  <si>
    <t>28/01/2022</t>
  </si>
  <si>
    <t xml:space="preserve">cliente indica que en el momento no esta interesado en ser consejero </t>
  </si>
  <si>
    <t>medsar20@hotmail.com</t>
  </si>
  <si>
    <t>cosejero</t>
  </si>
  <si>
    <t>Pedro Luis Medina Sarmiento</t>
  </si>
  <si>
    <t>Ticket# 3011404</t>
  </si>
  <si>
    <t>No quiero ser consejera aflore</t>
  </si>
  <si>
    <t>emilserubiano@gmail.com</t>
  </si>
  <si>
    <t xml:space="preserve">cliente </t>
  </si>
  <si>
    <t>Emilse Rubiano marcelo</t>
  </si>
  <si>
    <t>Ticket# 3011405</t>
  </si>
  <si>
    <t>Eliminar Cuenta Consejero</t>
  </si>
  <si>
    <t>gonzalezclaudia761@gmail.com</t>
  </si>
  <si>
    <t>Claudia Patricia Gonzalez Amado</t>
  </si>
  <si>
    <t>Ticket# 3011408</t>
  </si>
  <si>
    <t xml:space="preserve">GESTIONA DE DEUDA ABNONO A CAPITAL
</t>
  </si>
  <si>
    <t xml:space="preserve">Cliente indica que desea hacer los abonos a capital y que le sea enviado un estado de cuenta detallado </t>
  </si>
  <si>
    <t>Ticket# 3011409</t>
  </si>
  <si>
    <t xml:space="preserve">CANCELACION SEGURO ARTURO MATALLANA DELGADO 79540668
</t>
  </si>
  <si>
    <t>31/01/2022</t>
  </si>
  <si>
    <t>SAC/Operaciones</t>
  </si>
  <si>
    <t xml:space="preserve">quiere cancelar la totalidad del credito y no quiere que esta la poliza </t>
  </si>
  <si>
    <t>Arturo.Matallana@kuehne-nagel.com</t>
  </si>
  <si>
    <t>Arturo Matallana Delgado</t>
  </si>
  <si>
    <t>Ticket# 3011451</t>
  </si>
  <si>
    <t>el consejero no le gusta la modalidad de la compañia por tal motivo solicita no ser mas consejero</t>
  </si>
  <si>
    <t>oberthmc@hotmail.com</t>
  </si>
  <si>
    <t>Oberth Adolfo Moncayo Castillo</t>
  </si>
  <si>
    <t>Ticket# 3011467</t>
  </si>
  <si>
    <t>Me están Robando y o estafando</t>
  </si>
  <si>
    <t xml:space="preserve">CLIENTE INDICA QUE LO ESTAN ESTAFANDO </t>
  </si>
  <si>
    <t>diegoarevalo312@gmail.com</t>
  </si>
  <si>
    <t>Diego Alejandro Arevalo Arevalo</t>
  </si>
  <si>
    <t>Ticket# 3011468</t>
  </si>
  <si>
    <t xml:space="preserve">Cliente indica que desea el estado de cuenta para hacer cancelacion de deuda total </t>
  </si>
  <si>
    <t>kevinrocka123@gmail.com</t>
  </si>
  <si>
    <t>Kevin Santiago Uribe Rodriguez</t>
  </si>
  <si>
    <t>Ticket# 3011479</t>
  </si>
  <si>
    <t xml:space="preserve">RETRACTO DE SOLICITUD DE CREDITO CC 1032413205
</t>
  </si>
  <si>
    <t xml:space="preserve">cliente indica que no podria pagar el credito por un imprevisto personal </t>
  </si>
  <si>
    <t>nlorena.salcedo@gmail.com</t>
  </si>
  <si>
    <t>Norma Cindy Lorena Salcedo Leon</t>
  </si>
  <si>
    <t>Ticket# 3011489</t>
  </si>
  <si>
    <t>Data crédito negativo y sifin 1019075626</t>
  </si>
  <si>
    <t>SAC/credito</t>
  </si>
  <si>
    <t xml:space="preserve">eliminacion de centrales de riesgo </t>
  </si>
  <si>
    <t xml:space="preserve">se envia nuevamente correo </t>
  </si>
  <si>
    <t>Solicitud eliminación registro "ser consejero"</t>
  </si>
  <si>
    <t xml:space="preserve">cliente indica que no desea seguir siendo consejero </t>
  </si>
  <si>
    <t>laurarodriguezsilva@outlook.com</t>
  </si>
  <si>
    <t>Laura Daniela Rodríguez Silva</t>
  </si>
  <si>
    <t>Ticket# 3011490</t>
  </si>
  <si>
    <t>Solicitud de suspensión de seguro</t>
  </si>
  <si>
    <t xml:space="preserve">cliente indica que le impusieron el seguro y no lo quiere </t>
  </si>
  <si>
    <t>ediss95@gmail.com</t>
  </si>
  <si>
    <t>Edisson Dario Moreno Muñoz</t>
  </si>
  <si>
    <t>Ticket# 3011492</t>
  </si>
  <si>
    <t>SOLICITUD ESTADO DE CUENTA</t>
  </si>
  <si>
    <t xml:space="preserve">cliente indica que desea un estado de cuenta destallada confirmando que se encuentra al dia </t>
  </si>
  <si>
    <t>alejandro.barrera2611@gmail.com</t>
  </si>
  <si>
    <t>Edwin Alejandro Barrera Torres</t>
  </si>
  <si>
    <t>Ticket# 3011493</t>
  </si>
  <si>
    <t>03/02/0200</t>
  </si>
  <si>
    <t>Buenas tardes terminar con aflore</t>
  </si>
  <si>
    <t>natalia.alcalde.mejia@gmail.com</t>
  </si>
  <si>
    <t>Natalia Alcalde</t>
  </si>
  <si>
    <t>Ticket# 3011494</t>
  </si>
  <si>
    <t>Cancelación seguro</t>
  </si>
  <si>
    <t xml:space="preserve">cliente indica que no desea la poliza </t>
  </si>
  <si>
    <t>monseguros.isabels@hotmail.com</t>
  </si>
  <si>
    <t>Maria Isabel Suarez Burgos</t>
  </si>
  <si>
    <t>Ticket# 3011496</t>
  </si>
  <si>
    <t>Por favor para q me saquen de yo ser consejero lo q yo nececito es hacer un crédito para mí gracias</t>
  </si>
  <si>
    <t xml:space="preserve">cliente indica que no desea ser mas consejero </t>
  </si>
  <si>
    <t>mdidier397@gmail.com</t>
  </si>
  <si>
    <t>Didier Augusto Montoya Bedoya</t>
  </si>
  <si>
    <t>Ticket# 3011500</t>
  </si>
  <si>
    <t>CANCELAR SUSCRIPCION</t>
  </si>
  <si>
    <t>Cliente indica  que no desea seguir siendo consejero</t>
  </si>
  <si>
    <t>jguillermo.rodriguez85@gmail.com</t>
  </si>
  <si>
    <t>Juan Guillermo Rodriguez Sandoval</t>
  </si>
  <si>
    <t>Ticket# 3011508</t>
  </si>
  <si>
    <t>sin asunto</t>
  </si>
  <si>
    <t>Sac/Com</t>
  </si>
  <si>
    <t xml:space="preserve">Cliente indica que ya cancelo la deuda y desea la devolucion del seguro que nunca solicito </t>
  </si>
  <si>
    <t>rios4674@gmail.com</t>
  </si>
  <si>
    <t>Cristian Camilo Rios Martinez</t>
  </si>
  <si>
    <t>Ticket# 3011511</t>
  </si>
  <si>
    <t xml:space="preserve">correo y llamada </t>
  </si>
  <si>
    <t>cliente indica que fue echo el pago desde el dia de ayer y apenas se refleja en plataforma</t>
  </si>
  <si>
    <t>Alejandro Jesus Cabeza Morelo</t>
  </si>
  <si>
    <t>Ticket# 3011514</t>
  </si>
  <si>
    <t xml:space="preserve">(sin asunto)
</t>
  </si>
  <si>
    <t>villamizaryalimar@gmail.com</t>
  </si>
  <si>
    <t>Andy yalimar Rodriguez villamizar</t>
  </si>
  <si>
    <t>Ticket# 3011524</t>
  </si>
  <si>
    <t>Cancelación de crédito</t>
  </si>
  <si>
    <t xml:space="preserve">cliente indica que no desea el credito </t>
  </si>
  <si>
    <t>elizaeizalye@gmail.com</t>
  </si>
  <si>
    <t>Elizabeth Quintero Rojas</t>
  </si>
  <si>
    <t>Ticket# 3011531</t>
  </si>
  <si>
    <t>Cancelación de seguro del credito</t>
  </si>
  <si>
    <t xml:space="preserve">cliente indica que no le fue informado el costo total de la poliza entonces no la quiere </t>
  </si>
  <si>
    <t>johnnathan0402@gmail.com</t>
  </si>
  <si>
    <t>Johnnathan Parra Bejarano</t>
  </si>
  <si>
    <t>Ticket# 3011539</t>
  </si>
  <si>
    <t xml:space="preserve">Desvinculación como consejera
</t>
  </si>
  <si>
    <t>cerrada</t>
  </si>
  <si>
    <t xml:space="preserve">cliente indica que no desea ser consejera </t>
  </si>
  <si>
    <t>taca.arango@gmail.com</t>
  </si>
  <si>
    <t xml:space="preserve">consejera </t>
  </si>
  <si>
    <t>Tatiana Andrea Cañaveral Arango</t>
  </si>
  <si>
    <t>Ticket# 3011540</t>
  </si>
  <si>
    <t>Dejar de ser consejero</t>
  </si>
  <si>
    <t xml:space="preserve">cliente indica que no desea ser consejero ingreso por error </t>
  </si>
  <si>
    <t>gontalvo07@gmail.com</t>
  </si>
  <si>
    <t>Estefan David Gonzalez montalvo</t>
  </si>
  <si>
    <t>Ticket# 3011542</t>
  </si>
  <si>
    <t>Desembolso de préstamo</t>
  </si>
  <si>
    <t xml:space="preserve">Cliente solicita desembolsos en cuenta verificar si se puede </t>
  </si>
  <si>
    <t>beatriznietoreyes@hotmail.com</t>
  </si>
  <si>
    <t>Hilda Beatriz Nieto Reyes</t>
  </si>
  <si>
    <t xml:space="preserve">Pago total deuda REFERIDO JOHANNA VALDERRAMA Cc 52850269… CONSEJERA ZULEY ANZOLA CC 1071914556
</t>
  </si>
  <si>
    <t xml:space="preserve">SAC verificar primero si ya cargo el pago </t>
  </si>
  <si>
    <t xml:space="preserve">cliente envia soporte de pago </t>
  </si>
  <si>
    <t>may.0612santi@gmail.com</t>
  </si>
  <si>
    <t>Johanna Sthefania Valderrama preciado</t>
  </si>
  <si>
    <t>Ticket# 3011600, Ticket# 3011742</t>
  </si>
  <si>
    <t>17/02/2022</t>
  </si>
  <si>
    <t>derecho de peticion</t>
  </si>
  <si>
    <t>seleccioninmobiliaria.34@gmail.com</t>
  </si>
  <si>
    <t>Nini Johana Paez Goyes</t>
  </si>
  <si>
    <t>18/02/2022</t>
  </si>
  <si>
    <t xml:space="preserve">Derecho de petición de soat
</t>
  </si>
  <si>
    <t xml:space="preserve">Certificacion
</t>
  </si>
  <si>
    <t xml:space="preserve">consejera solicita una certificacion de activa con nosotros </t>
  </si>
  <si>
    <t>emunozdevia@gmail.com</t>
  </si>
  <si>
    <t>Estefany Muñoz Devia</t>
  </si>
  <si>
    <t>Ticket# 3011557</t>
  </si>
  <si>
    <t xml:space="preserve">cliente solicita estado de cuenta detallado ya que indica que el de la aplicacion solo le muestra el saldo pendiente </t>
  </si>
  <si>
    <t>na.marulanda31@gmail.com</t>
  </si>
  <si>
    <t>Natalia Marulanda Garcia</t>
  </si>
  <si>
    <t>Ticket# 3011559</t>
  </si>
  <si>
    <t xml:space="preserve">cliente indica que no quiere seguir siendo consejera </t>
  </si>
  <si>
    <t>mireyamesa2802@gmail.com</t>
  </si>
  <si>
    <t>Mireya Villera</t>
  </si>
  <si>
    <t>Ticket# 3011561</t>
  </si>
  <si>
    <t>16/02/2022</t>
  </si>
  <si>
    <t xml:space="preserve">Cliente aparece con cartera castigada en aslegal y indica que nosotros le damos el paz y salvo </t>
  </si>
  <si>
    <t>luisamolina263@gmail.com</t>
  </si>
  <si>
    <t>LUISA FERNANDA MOLINA HOYOS</t>
  </si>
  <si>
    <t>Ticket# 3011569 Ticket# 3011589, Ticket# 3011741</t>
  </si>
  <si>
    <t>Desvinculación Consejero</t>
  </si>
  <si>
    <t xml:space="preserve">cliente indica que no desea seguir como consejero </t>
  </si>
  <si>
    <t>samuel.diaz2799@gmail.com</t>
  </si>
  <si>
    <t>Samuel Santiago Diaz Sanchez</t>
  </si>
  <si>
    <t>Ticket# 3011570</t>
  </si>
  <si>
    <t xml:space="preserve">sin asunto </t>
  </si>
  <si>
    <t>fabioovinasco@gmail.com</t>
  </si>
  <si>
    <t>Fabio Cesar Vinasco Castro</t>
  </si>
  <si>
    <t>Ticket# 3011572</t>
  </si>
  <si>
    <t>Tengo una duda</t>
  </si>
  <si>
    <t>pradobertaalicia@gmail.com</t>
  </si>
  <si>
    <t>Andrés Felipe Ortiz Ordóñez</t>
  </si>
  <si>
    <t>Ticket# 3011575</t>
  </si>
  <si>
    <t>Cancelación del seguro crédiexpres</t>
  </si>
  <si>
    <t xml:space="preserve">cliente no desea seguir pagando la poliza </t>
  </si>
  <si>
    <t>kamyjuan1992@hotmail.com</t>
  </si>
  <si>
    <t>Luz Mary Martinez Florez</t>
  </si>
  <si>
    <t>Ticket# 3011585</t>
  </si>
  <si>
    <t>Comprobante de pago Aflore Sas - Cll 76 # 27a - 38 con número de referencia 1024563327</t>
  </si>
  <si>
    <t xml:space="preserve">cliente envia soporte de pago realizado desde el 1/02/2022 y no se refleja en su historial de pagos </t>
  </si>
  <si>
    <t>Jhonny Alexander Garcia Acevedo</t>
  </si>
  <si>
    <t>Ticket# 3011586</t>
  </si>
  <si>
    <t>23/02/2022</t>
  </si>
  <si>
    <t xml:space="preserve">llamar el lunes al cliente y esponer este caso a la jefe carolina </t>
  </si>
  <si>
    <t>Retiro de la plataforma</t>
  </si>
  <si>
    <t xml:space="preserve">cliente indica que no desea seguir siendo consejero por que pagan muy poco </t>
  </si>
  <si>
    <t>santypulido28@gmail.com</t>
  </si>
  <si>
    <t>Santiago Pulido Restrepo</t>
  </si>
  <si>
    <t>Ticket# 3011595</t>
  </si>
  <si>
    <t>Fraude y suplantacion</t>
  </si>
  <si>
    <t xml:space="preserve">cliente indica que lo que le hicieron fue una sumplantacion </t>
  </si>
  <si>
    <t>zamjuanbu@hotmail.com</t>
  </si>
  <si>
    <t>Juan Carlos Zambrano Buitrago</t>
  </si>
  <si>
    <t>Documento dicionales. paola acevedo</t>
  </si>
  <si>
    <t xml:space="preserve">pendiente yessica </t>
  </si>
  <si>
    <t>Sandra paola Acevedo villamil</t>
  </si>
  <si>
    <t xml:space="preserve">se envia correo a viviana para verificacion del credito </t>
  </si>
  <si>
    <t>Retiro de este medio</t>
  </si>
  <si>
    <t xml:space="preserve">cliente indica que no desea ser mas consejero ya que lo que quiere es un credito </t>
  </si>
  <si>
    <t>jjyc41@hotmail.com</t>
  </si>
  <si>
    <t>John Jairo Yepes Castañeda</t>
  </si>
  <si>
    <t>Ticket# 3011596</t>
  </si>
  <si>
    <t xml:space="preserve">RETIRO GRUPO AFLORE
</t>
  </si>
  <si>
    <t xml:space="preserve">cliente indica que no desea continuar como consejera ya que no posee el tiempo diponible </t>
  </si>
  <si>
    <t>vanejo2095@gmail.com</t>
  </si>
  <si>
    <t>Vanessa Rivas</t>
  </si>
  <si>
    <t>Ticket# 3011597</t>
  </si>
  <si>
    <t>Retirarme de aflore</t>
  </si>
  <si>
    <t xml:space="preserve">cliente indica retirarse de aflore </t>
  </si>
  <si>
    <t>leoaguirre1@hotmail.es</t>
  </si>
  <si>
    <t>Leonardo Aguirre Tabares</t>
  </si>
  <si>
    <t>Ticket# 3011601</t>
  </si>
  <si>
    <t>Quitar seguro</t>
  </si>
  <si>
    <t xml:space="preserve">cliente indica que ya que si se paga  ese fondo de garantías ya el seguro sobra </t>
  </si>
  <si>
    <t>Ticket# 3011609</t>
  </si>
  <si>
    <t xml:space="preserve">cliente indica que no esta deacuerdo con la poliza </t>
  </si>
  <si>
    <t>adriansgb24@gmail.com</t>
  </si>
  <si>
    <t>Adrian Esneider Gonzalez Buitrago</t>
  </si>
  <si>
    <t>Ticket# 3011610</t>
  </si>
  <si>
    <t>Retiro del sistema</t>
  </si>
  <si>
    <t>Agradezco su colaboración retirándome del sistema ya que por error me metí como consejera pero no estoy interesada.</t>
  </si>
  <si>
    <t>sofiacespedes2011@hotmail.com</t>
  </si>
  <si>
    <t>Lina Sofía Céspedes Caballero</t>
  </si>
  <si>
    <t>Ticket# 3011615</t>
  </si>
  <si>
    <t>Dar de baja</t>
  </si>
  <si>
    <t>informo que por motivos personales no puedo seguir ejerciendo como consejera.</t>
  </si>
  <si>
    <t>corinahernandez2010@gmail.com</t>
  </si>
  <si>
    <t>Rosaira Corina Hernández Alcalá</t>
  </si>
  <si>
    <t>Ticket# 3011616</t>
  </si>
  <si>
    <t>Baja en el sistema</t>
  </si>
  <si>
    <t>No deseo recibir mensajes notificación o algun otro medio de información. Motivo salgo de viaje al exterior</t>
  </si>
  <si>
    <t>leydyolaya88@gmail.com</t>
  </si>
  <si>
    <t>Leydy Patricia Olaya Chala</t>
  </si>
  <si>
    <t>Ticket# 3011619</t>
  </si>
  <si>
    <t xml:space="preserve">Pago total crédito
</t>
  </si>
  <si>
    <t xml:space="preserve">Cobranza </t>
  </si>
  <si>
    <t xml:space="preserve">cliente envia soporte del pago realizado el mismo dia que se le da la informacion en oficina medellin </t>
  </si>
  <si>
    <t>gabrielariassepulveda@iemfsbello.edu.co</t>
  </si>
  <si>
    <t>Gabriel Jaime Arias Sepulveda</t>
  </si>
  <si>
    <t>Ticket# 3011640 , Ticket# 3011743</t>
  </si>
  <si>
    <t>Solicitud retiro concejero</t>
  </si>
  <si>
    <t xml:space="preserve">cliente indica que no desea seguir como consejero por negacion de credito </t>
  </si>
  <si>
    <t>marwil-08@hotmail.com</t>
  </si>
  <si>
    <t>Wilman Antonio Guerrero cordoba</t>
  </si>
  <si>
    <t>Ticket# 3011644</t>
  </si>
  <si>
    <t xml:space="preserve">URGENTE </t>
  </si>
  <si>
    <t xml:space="preserve">cliente informa que esta en espera de respuesta de solicitud desde el 25 de enero del 2022 </t>
  </si>
  <si>
    <t>andreac1701@hotmail.com</t>
  </si>
  <si>
    <t>Andrea Marcela Carranza Muñoz</t>
  </si>
  <si>
    <t xml:space="preserve">se le nego el credito por no contestar la llamada tres veces la trataron de contactar </t>
  </si>
  <si>
    <t>anguijiemenez@gmail.com</t>
  </si>
  <si>
    <t xml:space="preserve">cliente necesita solucionar ya que tambien atendi la llamada </t>
  </si>
  <si>
    <t>monicalera@gmail.com</t>
  </si>
  <si>
    <t>cliente 2</t>
  </si>
  <si>
    <t>Monica  Cifuentes Beltran</t>
  </si>
  <si>
    <t>se llama a Aslegal para que se pongan en contacto con ella 16/02/2022</t>
  </si>
  <si>
    <t xml:space="preserve">cliente indica que por la aplicacion no la dejo bajar el paz y salvo </t>
  </si>
  <si>
    <t>geraldinr.efc@gmail.com</t>
  </si>
  <si>
    <t>Geraldine Riaño Arevalo</t>
  </si>
  <si>
    <t>Ticket# 3011655</t>
  </si>
  <si>
    <t>14/02/2022</t>
  </si>
  <si>
    <t xml:space="preserve">solicitud de retiro </t>
  </si>
  <si>
    <t>cliente no desea seguir como consejero</t>
  </si>
  <si>
    <t>jhalejandro@hotmail.es</t>
  </si>
  <si>
    <t>Jhon Alejandro Parra Gomez</t>
  </si>
  <si>
    <t>Ticket# 3011656</t>
  </si>
  <si>
    <t>Cancelación suscripción Aflore</t>
  </si>
  <si>
    <t>Agradezco sea cancelada mi inscripción como asesora aflore, ya que no estoy interesada en continuar.</t>
  </si>
  <si>
    <t>lufesoto88@hotmail.com</t>
  </si>
  <si>
    <t>Luisa Fernanda Soto Tique</t>
  </si>
  <si>
    <t>Ticket# 3011662</t>
  </si>
  <si>
    <t>13/02/2022</t>
  </si>
  <si>
    <t>por favor necesito que me desvinculen de la plataforma por qué no es lo que pensé me equivoqué y no me interesa eso por favor gracias</t>
  </si>
  <si>
    <t>juandavidmessavalencia@gmail.com</t>
  </si>
  <si>
    <t>Juan David Mesa Valencia</t>
  </si>
  <si>
    <t>Ticket# 3011679</t>
  </si>
  <si>
    <t>solicitud de estado de cuenta</t>
  </si>
  <si>
    <t>15/02/2022</t>
  </si>
  <si>
    <t xml:space="preserve">cliente indica que por que no le pueden enviar el estado de cuenta si lo necesita </t>
  </si>
  <si>
    <t>sanpartservice@gmail.com</t>
  </si>
  <si>
    <t>Sandra Patricia Camacho Gutierrez</t>
  </si>
  <si>
    <t>Ticket# 3011700</t>
  </si>
  <si>
    <t>SOLICITAR ARREGLO DE CUOTAS</t>
  </si>
  <si>
    <t>cliente indica que La presente es para solicitar dejar el cr?dito con el valor de cuotas inicial y quitar la extensi?n que me arregle las cuotas que sean a menos tiempo</t>
  </si>
  <si>
    <t>supanguie_12@hotmail.com</t>
  </si>
  <si>
    <t>Angie Paola Sarmiento Gonzalez</t>
  </si>
  <si>
    <t>Ticket# 3011702</t>
  </si>
  <si>
    <t>Bunas tardes habla francisco avila serrato cc.80147042. es para que favor desvincularse de mensajero por motivo que estoy solicitando un crédito y me metí en la plataforma les agradezco</t>
  </si>
  <si>
    <t xml:space="preserve">cliente inidica que no desea ser consejero si no que necesita un credito </t>
  </si>
  <si>
    <t>efas1982@hotmail.com</t>
  </si>
  <si>
    <t>Esau Francisco Avila Serrato</t>
  </si>
  <si>
    <t>Ticket# 3011705</t>
  </si>
  <si>
    <t>22/02/2022</t>
  </si>
  <si>
    <t xml:space="preserve">cliente indica que no desea seguir siendo consejera </t>
  </si>
  <si>
    <t>lineymazo1980@gmail.com</t>
  </si>
  <si>
    <t>Lina Maria Mazo Canas</t>
  </si>
  <si>
    <t>Ticket# 3011718</t>
  </si>
  <si>
    <t xml:space="preserve">solicitud de certificado como consejero </t>
  </si>
  <si>
    <t>cliente solicita certificacion de consejero</t>
  </si>
  <si>
    <t>Jeraldine Soler Acevedo</t>
  </si>
  <si>
    <t>Ticket# 3011720</t>
  </si>
  <si>
    <t>polnet27@gmail.com</t>
  </si>
  <si>
    <t>Pedro Pablo Vargas ocampo</t>
  </si>
  <si>
    <t>Ticket# 3011721</t>
  </si>
  <si>
    <t xml:space="preserve">cliente solicita estado de cuenta detallado </t>
  </si>
  <si>
    <t>limay65@hotmail.com</t>
  </si>
  <si>
    <t>Lidia Zoraida Mayorga Coronado</t>
  </si>
  <si>
    <t>Ticket# 3011723</t>
  </si>
  <si>
    <t>Cancelación póliza de vida</t>
  </si>
  <si>
    <t xml:space="preserve">cliente indica que no desea la poliza y que no se la infromaron </t>
  </si>
  <si>
    <t>lucas19892723@gmail.com</t>
  </si>
  <si>
    <t>Mary Luz Monrroy Caro</t>
  </si>
  <si>
    <t>Ticket# 3011724</t>
  </si>
  <si>
    <t xml:space="preserve">Solicitud Saldos a Favor CC: 1012391587
</t>
  </si>
  <si>
    <t>SAC/ COM</t>
  </si>
  <si>
    <t>cliente Solicito su colaboración para que si hay lugar, se me haga la devolución de los saldos a favor que me quedaron por pronto pago</t>
  </si>
  <si>
    <t>Ticket# 3011737</t>
  </si>
  <si>
    <t xml:space="preserve">Solicitud de transferencia (Prestamo) por perdida de documento
</t>
  </si>
  <si>
    <t xml:space="preserve">cliente esta solicitando cambio a transferencia a su cuenta por perdida del documento original </t>
  </si>
  <si>
    <t>jhon_alex0612@hotmail.com</t>
  </si>
  <si>
    <t>Jhon Alexander Fernandez Becerra</t>
  </si>
  <si>
    <t>17/08/2022</t>
  </si>
  <si>
    <t>quiero que por favor me digan como seria el ajuste de un seguro que yo tenia con mi anterior préstamo que era por dos años dicho crédito lo pago pues antes de cumplir los dos años.Y ese excedente se me ajuste a capital de este nuevo crédito.</t>
  </si>
  <si>
    <t>sandraygabyy@gmail.com</t>
  </si>
  <si>
    <t>Sandra Lasso</t>
  </si>
  <si>
    <t>Ticket# 3011746</t>
  </si>
  <si>
    <t xml:space="preserve">Recibo de pago
</t>
  </si>
  <si>
    <t>Envió el recibo de pago en su totalidad por el crédito que yo tenia con ustedes por un valor de 4.037.281$</t>
  </si>
  <si>
    <t>maryorimira9@hotmail.com</t>
  </si>
  <si>
    <t>Mirelly Del Socorro Corrales De Mira</t>
  </si>
  <si>
    <t>Ticket# 3011755</t>
  </si>
  <si>
    <t xml:space="preserve">cliente indica que no posee tiempo para ser consejera </t>
  </si>
  <si>
    <t>molinakelly1121@gmail.com</t>
  </si>
  <si>
    <t>Kelly Espinoza Molina</t>
  </si>
  <si>
    <t>Ticket# 3011757</t>
  </si>
  <si>
    <t xml:space="preserve">cliente informa el pago realiado y continua con saldo en su credito se solicita condonacion ya que realiza el pago en la fecha del cual le informe el saldo a cancelar </t>
  </si>
  <si>
    <t>ldquinonesb@gmail.com</t>
  </si>
  <si>
    <t>Lady Dayana Quiñones Buitrago</t>
  </si>
  <si>
    <t>Ticket# 3011758</t>
  </si>
  <si>
    <t>Derecho de Petición - Marisol Yunda Gomez CC. 36.345.751</t>
  </si>
  <si>
    <t>sac/ credito</t>
  </si>
  <si>
    <t>manifiesta que cancela la deuda y no entiende por que se le esta realizando cobranza por parte de otra entidad</t>
  </si>
  <si>
    <t>fraterux@gmail.com</t>
  </si>
  <si>
    <t>Marisol Yunda Gomez</t>
  </si>
  <si>
    <t>Ticket# 3011791</t>
  </si>
  <si>
    <t>Derecho de peticion</t>
  </si>
  <si>
    <t xml:space="preserve">reporte ante centrales de riesgo </t>
  </si>
  <si>
    <t>colfinanzasgreen@gmail. com</t>
  </si>
  <si>
    <t>Señora Aned Carrillo Soracipá</t>
  </si>
  <si>
    <t>Ticket# 3011792</t>
  </si>
  <si>
    <t>19/02/2022</t>
  </si>
  <si>
    <t>pagos</t>
  </si>
  <si>
    <t xml:space="preserve">pagos devolucion de saldo a favor </t>
  </si>
  <si>
    <t>caritorg10@gmail.com</t>
  </si>
  <si>
    <t>Andrea Carolina Rodriguez Guzman</t>
  </si>
  <si>
    <t>Ticket# 3011795</t>
  </si>
  <si>
    <t xml:space="preserve">CANCELACION SEGURO PREMIUM
</t>
  </si>
  <si>
    <t xml:space="preserve">cliente desea cancelar la poliza del credito </t>
  </si>
  <si>
    <t>vision.negocios@gmail.com</t>
  </si>
  <si>
    <t>Oscar Audelo Chaucanes Bermeo</t>
  </si>
  <si>
    <t>Ticket# 3011798</t>
  </si>
  <si>
    <t>Solicitud cancelacion crrdito y consejero</t>
  </si>
  <si>
    <t>cliente indica que no desea seguir siendo consejero</t>
  </si>
  <si>
    <t>jeffersongonzalezriveros@hotmail.com</t>
  </si>
  <si>
    <t>JEFFERSON GONZALEZ RIVEROS</t>
  </si>
  <si>
    <t>Ticket# 3011858</t>
  </si>
  <si>
    <t>21/02/2022</t>
  </si>
  <si>
    <t xml:space="preserve">Solicitud de certificado
</t>
  </si>
  <si>
    <t xml:space="preserve">consejero solicita certificacion de consejero </t>
  </si>
  <si>
    <t>albaluzg215@gmail.com</t>
  </si>
  <si>
    <t>Beatriz Elena Giraldo Jaramillo</t>
  </si>
  <si>
    <t>Ticket# 3011861</t>
  </si>
  <si>
    <t>24/02/2022</t>
  </si>
  <si>
    <t>Buenas tardes</t>
  </si>
  <si>
    <t xml:space="preserve">clieente solicita la devolucion del seguro </t>
  </si>
  <si>
    <t>amalialinda963@hotmail.com</t>
  </si>
  <si>
    <t>Nury Esperanza Rojas Gomez</t>
  </si>
  <si>
    <t>Ticket# 3011863</t>
  </si>
  <si>
    <t>Desvinculacion consejero</t>
  </si>
  <si>
    <t>26/02/2022</t>
  </si>
  <si>
    <t>cclls2020@gmail.com</t>
  </si>
  <si>
    <t>Cristian Lopez</t>
  </si>
  <si>
    <t>Ticket# 3011923</t>
  </si>
  <si>
    <t xml:space="preserve">Cliente solcita el paz y salvo </t>
  </si>
  <si>
    <t>Ticket# 3011927</t>
  </si>
  <si>
    <t>Importante</t>
  </si>
  <si>
    <t>cliente solicita cancelacion de poliza que ella no la solicito</t>
  </si>
  <si>
    <t>mariamateuspaipilla@gmail.com</t>
  </si>
  <si>
    <t>Maria zenaida Mateus paipilla</t>
  </si>
  <si>
    <t>Ticket# 3011928</t>
  </si>
  <si>
    <t>16/03/2022</t>
  </si>
  <si>
    <t>Pago de la totalidad</t>
  </si>
  <si>
    <t>SAC/COM</t>
  </si>
  <si>
    <t xml:space="preserve">cliente solcita devolucion del seguro por pago anticipado </t>
  </si>
  <si>
    <t>williamg-10@hotmail.com</t>
  </si>
  <si>
    <t>William Roberto Gomez Suarez</t>
  </si>
  <si>
    <t>Ticket# 3011929</t>
  </si>
  <si>
    <t>23/03/2022</t>
  </si>
  <si>
    <t xml:space="preserve">cliente solicita cancelacion de la poliza </t>
  </si>
  <si>
    <t>omaira12francor@gmail.com</t>
  </si>
  <si>
    <t>Omaira Franco Rodriguez</t>
  </si>
  <si>
    <t>Ticket# 3011935</t>
  </si>
  <si>
    <t>25/02/2022</t>
  </si>
  <si>
    <t>Desvinculación Aflore</t>
  </si>
  <si>
    <t xml:space="preserve">consejero no quiere continuar </t>
  </si>
  <si>
    <t>chigorodo2@gmail.com</t>
  </si>
  <si>
    <t>Víctor Augusto Molina Mejia</t>
  </si>
  <si>
    <t>Ticket# 3011936</t>
  </si>
  <si>
    <t xml:space="preserve">Retiro
</t>
  </si>
  <si>
    <t xml:space="preserve">consejero se quiere retirar ya que indica que consiguio empleo fijo y no le daria el tiempo </t>
  </si>
  <si>
    <t>flormgranados@gmail.com</t>
  </si>
  <si>
    <t>Flor María Granados</t>
  </si>
  <si>
    <t>Ticket# 3011983</t>
  </si>
  <si>
    <t xml:space="preserve">No toma de seguro de hospitalizacion cc 98520065
</t>
  </si>
  <si>
    <t xml:space="preserve">cliente indica que no desea el seguro por que no le entendio al aseor en la llamada por que se encontraba viajando </t>
  </si>
  <si>
    <t>paam1716_@hotmail.com</t>
  </si>
  <si>
    <t>Sergio Augusto Franco londoño</t>
  </si>
  <si>
    <t>Ticket# 3011984</t>
  </si>
  <si>
    <t>28/02/2022</t>
  </si>
  <si>
    <t xml:space="preserve">Paz y salvo
</t>
  </si>
  <si>
    <t xml:space="preserve">cliente solicita paz y salvo ya que termino todo su credito </t>
  </si>
  <si>
    <t>lufranbora1965@gmail.com</t>
  </si>
  <si>
    <t>Luis Francisco Bohada Ramirez</t>
  </si>
  <si>
    <t>Ticket# 3011986</t>
  </si>
  <si>
    <t>30/03/2022</t>
  </si>
  <si>
    <t xml:space="preserve">Superintendencia de Industria y Comercio (SIC):Carta tramites:Radicado No. 22-70795-2|1243694
</t>
  </si>
  <si>
    <t xml:space="preserve">verifica este correo luisa por favor </t>
  </si>
  <si>
    <t>correocertificado@sic.gov.co   400630@certificado.4-72.com.co</t>
  </si>
  <si>
    <t>Seguro</t>
  </si>
  <si>
    <t xml:space="preserve">cliente desea cancelar la poliza que tenia anteriormente en el credito viejo y abonarlo al nuevo </t>
  </si>
  <si>
    <t>ander19991@outlook.com</t>
  </si>
  <si>
    <t>Anderson Jair Villanueva Vargas</t>
  </si>
  <si>
    <t>Ticket# 3012007</t>
  </si>
  <si>
    <t>QUEJA</t>
  </si>
  <si>
    <t xml:space="preserve">llamar a esta cliente ya que no entiendo su queja </t>
  </si>
  <si>
    <t>Idra96@outlook.es</t>
  </si>
  <si>
    <t>Ingrid Dayana Ramirez alba</t>
  </si>
  <si>
    <t>Pago total deuda Aflore Sandra Leonor Celis García</t>
  </si>
  <si>
    <t xml:space="preserve">cliente envia soportes de pagos realizados y sigue con saldo en las plataforma y en el sistema </t>
  </si>
  <si>
    <t>sandrita_501@hotmail.com</t>
  </si>
  <si>
    <t>Sandra Leonor Celis Garcia</t>
  </si>
  <si>
    <t>Ticket# 3012026</t>
  </si>
  <si>
    <t>Favor enviar el plan de pagos en el formato que estoy adjuntando</t>
  </si>
  <si>
    <t xml:space="preserve">cliente nos solcita el plan de pagos con la restructuracion que tuvo se le envio correo a viviana </t>
  </si>
  <si>
    <t>mauriciovanegasnieto@gmail.com</t>
  </si>
  <si>
    <t>Javier Mauricio Vanegas Nieto</t>
  </si>
  <si>
    <t>28/03/2022</t>
  </si>
  <si>
    <t>Seguro premium</t>
  </si>
  <si>
    <t xml:space="preserve">cliente desea cancelar poliza ya que considera muy costosa </t>
  </si>
  <si>
    <t>variedadesmafalda2019@gmail.com</t>
  </si>
  <si>
    <t>Faritt Antonio Masmut Capdevilla</t>
  </si>
  <si>
    <t>Ticket# 3012032</t>
  </si>
  <si>
    <t>25/03/2022</t>
  </si>
  <si>
    <t>ginnetheacevedo@gmail.com</t>
  </si>
  <si>
    <t>Fabio Steven Gutierrez Cardona</t>
  </si>
  <si>
    <t>Ticket# 3012049</t>
  </si>
  <si>
    <t>cristi.estetic@hotmail.com</t>
  </si>
  <si>
    <t>Maria Cristina Salazar Torres</t>
  </si>
  <si>
    <t>Ticket# 3012052</t>
  </si>
  <si>
    <t>seguro de protección</t>
  </si>
  <si>
    <t xml:space="preserve">cliente desea cancelar la poliza </t>
  </si>
  <si>
    <t>jeffersobenavides669@gmail.com</t>
  </si>
  <si>
    <t>Jefferson Stiven Vega Benavidez</t>
  </si>
  <si>
    <t>Ticket# 3012054</t>
  </si>
  <si>
    <t xml:space="preserve">Solicitud estado de cuenta
</t>
  </si>
  <si>
    <t xml:space="preserve">cliente desea un estado de cuenta detallado </t>
  </si>
  <si>
    <t>kport28@hotmail.com</t>
  </si>
  <si>
    <t>Elizabeth Portilla Hernandez</t>
  </si>
  <si>
    <t>Ticket# 3012056</t>
  </si>
  <si>
    <t xml:space="preserve">Paz y Salvo solicitud CC:1000118114
</t>
  </si>
  <si>
    <t>cliente esta solicitando su paz y salvo pero continua con saldo en el sistema</t>
  </si>
  <si>
    <t>juliancruz300@gmail.com</t>
  </si>
  <si>
    <t>Julian Andres Cruz Gonzalez</t>
  </si>
  <si>
    <t>Ticket# 3012057</t>
  </si>
  <si>
    <t>17/03/2022</t>
  </si>
  <si>
    <t>No desea ser mas consejero</t>
  </si>
  <si>
    <t>davidgomez5991@gmail.com</t>
  </si>
  <si>
    <t>Juan David Tamayo Gomez</t>
  </si>
  <si>
    <t>Ticket# 3012060</t>
  </si>
  <si>
    <t xml:space="preserve">Buen día cordial saludo. Solicito la devolución del dinero del seguro por concepto del préstamo, el cual ya fue cancelado en su totalidad muchas gracias. Soy Fabio Nelson Morales Cc71377689
</t>
  </si>
  <si>
    <t xml:space="preserve">cliente indica que desea que le hagan devolucion del valor de la poliza </t>
  </si>
  <si>
    <t>Cancelación se crédito</t>
  </si>
  <si>
    <t xml:space="preserve">cliente solicita paz y salvo despues de realizado su pago y continua con saldo a la fecha </t>
  </si>
  <si>
    <t>lfernandaespitiagonzalez@gmail.com</t>
  </si>
  <si>
    <t>Ticket# 3012063</t>
  </si>
  <si>
    <t xml:space="preserve">cliente solicita paz y salvo y dice que desde enero </t>
  </si>
  <si>
    <t>guilliana002@hotmail.com</t>
  </si>
  <si>
    <t>Andrea Carolina Contreras Ayala</t>
  </si>
  <si>
    <t>Ticket# 3012085</t>
  </si>
  <si>
    <t>Solicitud desvinculación</t>
  </si>
  <si>
    <t xml:space="preserve">cliente solicita desvinculacion </t>
  </si>
  <si>
    <t>ajinete1@gmail.com</t>
  </si>
  <si>
    <t>Andrea Stefania Jinete Aragón</t>
  </si>
  <si>
    <t>Ticket# 3012064</t>
  </si>
  <si>
    <t xml:space="preserve">Cancelación seguro de vida
</t>
  </si>
  <si>
    <t xml:space="preserve">cliente solicita cancelacion de poliza </t>
  </si>
  <si>
    <t>mauricio3183@gmail.com</t>
  </si>
  <si>
    <t>Erny mauricio Monsalve sanchez</t>
  </si>
  <si>
    <t>Ticket# 3012065</t>
  </si>
  <si>
    <t>Solicitud estado de cuenta a la fecha C.c 51663308</t>
  </si>
  <si>
    <t>Cliente solcita un estado de cuenta detallado</t>
  </si>
  <si>
    <t>glole_0916@hotmail.com</t>
  </si>
  <si>
    <t>Gloria Lucrecia Leon Sanchez</t>
  </si>
  <si>
    <t>Ticket# 3012066</t>
  </si>
  <si>
    <t xml:space="preserve">Desistir credito
</t>
  </si>
  <si>
    <t>cliente indica que desea cancelar el credito ya envie correo para verificacion que no haya echo retiro del dinero</t>
  </si>
  <si>
    <t>ludilerma2901@gmail.com</t>
  </si>
  <si>
    <t>Ludiviana Lerma Barrios</t>
  </si>
  <si>
    <t xml:space="preserve">PENDIENTE VERIFICAR SI LO CIERRAN </t>
  </si>
  <si>
    <t>Ticket# 3012072</t>
  </si>
  <si>
    <t>cliente indica que desea retirarse por motivos de salud</t>
  </si>
  <si>
    <t>tivehdz@gmail.com</t>
  </si>
  <si>
    <t>Steven Muriel Hernandez</t>
  </si>
  <si>
    <t>Ticket# 3012099</t>
  </si>
  <si>
    <t xml:space="preserve">Cancelación de seguro
</t>
  </si>
  <si>
    <t xml:space="preserve">cliente pendiente por cancelacion de poliza y organizar los pagos de cnacelacion de credito </t>
  </si>
  <si>
    <t>yonierramirez13@gmail.com</t>
  </si>
  <si>
    <t>Yonier Stivel Ramirez Londoño</t>
  </si>
  <si>
    <t>Ticket# 3012103</t>
  </si>
  <si>
    <t xml:space="preserve">Documento [2022037307-002-000] (EMAIL CERTIFICADO de correspondencia1@superfinanciera.gov.co)
</t>
  </si>
  <si>
    <t xml:space="preserve">Del la super intendencia </t>
  </si>
  <si>
    <t>399162@certificado.4-72.com.co</t>
  </si>
  <si>
    <t xml:space="preserve">Solicitud de cancelación de crédito
</t>
  </si>
  <si>
    <t xml:space="preserve">pendiente de este caso ya que se mando a verificacion de validacion de recursos no hayan sido retirados para solicitar anulacion de credito </t>
  </si>
  <si>
    <t xml:space="preserve">cliente solicita cancelar credito aprobado </t>
  </si>
  <si>
    <t>logdabira@hotmail.com</t>
  </si>
  <si>
    <t>Logdabira Martinez Posada</t>
  </si>
  <si>
    <t>Ticket# 3012257</t>
  </si>
  <si>
    <t>18/03/2022</t>
  </si>
  <si>
    <t xml:space="preserve">Retiró </t>
  </si>
  <si>
    <t xml:space="preserve">cliente indica que desea retirarase de ser consejero que por motivos de problemas con los referidos </t>
  </si>
  <si>
    <t>leonardoandrescardona1984@gmail.com</t>
  </si>
  <si>
    <t>Leonardo Andrés Cardona Zambrano</t>
  </si>
  <si>
    <t>Ticket# 3012171</t>
  </si>
  <si>
    <t xml:space="preserve">Buenos días de ante mano solicito a ustedes la cancelación de la póliza que tengo con ustedes
</t>
  </si>
  <si>
    <t xml:space="preserve">cliente indica que no desea seguir con la poliza </t>
  </si>
  <si>
    <t>eldasanchezqui@gmail.com</t>
  </si>
  <si>
    <t>ELDA SANCHEZ QUIROGA</t>
  </si>
  <si>
    <t>Ticket# 3012172</t>
  </si>
  <si>
    <t xml:space="preserve">Retiro Consejero
</t>
  </si>
  <si>
    <t>Quiero solicitar mi retiro como consejero, debido a que no es lo que estaba buscando.</t>
  </si>
  <si>
    <t>pedro.cely@gmail.com</t>
  </si>
  <si>
    <t>Pedro Mauricio Cely Escobar</t>
  </si>
  <si>
    <t>Ticket# 3012173</t>
  </si>
  <si>
    <t xml:space="preserve">SOLICITUD DE CANCELACIÓN DE SEGURO
</t>
  </si>
  <si>
    <t>La presente es para solicitar muy amablemente sea cancelado el seguro de vida que me ofrecieron hoy por el préstamo adquirido con aflore, por lo tanto este valor del seguro deseo que lo abonen al capital de la deuda.</t>
  </si>
  <si>
    <t>cuestamargelis@hotmail.com</t>
  </si>
  <si>
    <t>Margelis Carolina Cuesta cañola</t>
  </si>
  <si>
    <t>Ticket# 3012175</t>
  </si>
  <si>
    <t>fyac1@hotmail.com</t>
  </si>
  <si>
    <t>Freddy Yovanny Ariza Cardenas</t>
  </si>
  <si>
    <t xml:space="preserve">hacer el paz y salvo </t>
  </si>
  <si>
    <t xml:space="preserve">Solicitud de paz y salvo
</t>
  </si>
  <si>
    <t>mariogallego266@gmail.com</t>
  </si>
  <si>
    <t>Mario Arles Gallego Lopez</t>
  </si>
  <si>
    <t>Ticket# 3012176</t>
  </si>
  <si>
    <t>31/03/2022</t>
  </si>
  <si>
    <t>Desistir del seguro</t>
  </si>
  <si>
    <t>14/03/2022</t>
  </si>
  <si>
    <t xml:space="preserve">solicitud de cancelacion de poliza </t>
  </si>
  <si>
    <t>leidycardona651@yahoo.com</t>
  </si>
  <si>
    <t>Leidy Johana Cardona Florez</t>
  </si>
  <si>
    <t>Ticket# 3012214</t>
  </si>
  <si>
    <t xml:space="preserve">Desistir del credito </t>
  </si>
  <si>
    <t>15/03/2022</t>
  </si>
  <si>
    <t xml:space="preserve">solicitud de anulacion de credito </t>
  </si>
  <si>
    <t>elmagocepillos@gmail.com</t>
  </si>
  <si>
    <t>Walter Alfredo Rincon Mejia</t>
  </si>
  <si>
    <t>Ticket# 3012430</t>
  </si>
  <si>
    <t xml:space="preserve">Cancelación seguro crédito 
</t>
  </si>
  <si>
    <t>lilipetus@hotmail.com</t>
  </si>
  <si>
    <t>Liliana Lizeth Romero Ortiz</t>
  </si>
  <si>
    <t>Ticket# 3012254</t>
  </si>
  <si>
    <t>Retiro voluntario</t>
  </si>
  <si>
    <t xml:space="preserve">consejero desea retirarse </t>
  </si>
  <si>
    <t>mariascatanos@gmail.com</t>
  </si>
  <si>
    <t>María Camila Cataño Guerrero</t>
  </si>
  <si>
    <t>Ticket# 3012278</t>
  </si>
  <si>
    <t>No volver a llamar ni enviar mensajes</t>
  </si>
  <si>
    <t>yulianaj.pablo@gmail.com</t>
  </si>
  <si>
    <t>Yuliana Gómez Taborda</t>
  </si>
  <si>
    <t>Ticket# 3012284</t>
  </si>
  <si>
    <t xml:space="preserve">Solicitud de la baja
</t>
  </si>
  <si>
    <t>leytongloriaines@gmail.com</t>
  </si>
  <si>
    <t>Gloria Ines Leyton Gaviria</t>
  </si>
  <si>
    <t>Ticket# 3012286</t>
  </si>
  <si>
    <t>22/03/2022</t>
  </si>
  <si>
    <t xml:space="preserve">cliente desea paz y salvo </t>
  </si>
  <si>
    <t xml:space="preserve">ya tiene un ticket 3011986 verificarlo esta doble </t>
  </si>
  <si>
    <t>hacer paz y salvo envie respuesta con numero 3010102</t>
  </si>
  <si>
    <t>andreag2992@hotmail.com</t>
  </si>
  <si>
    <t>Julieth Andrea Gallo Patiño</t>
  </si>
  <si>
    <t>hacer paz y salvo envie respuesta con numero 3010103</t>
  </si>
  <si>
    <t>PAGO SALDO TOTAL CC1012455851</t>
  </si>
  <si>
    <t xml:space="preserve">cliente desea cancelar poliza para hacer pago total de la deuda </t>
  </si>
  <si>
    <t>laufigueroa16@gmail.com</t>
  </si>
  <si>
    <t>Laura Figueroa Chavez</t>
  </si>
  <si>
    <t>Ticket# 3012309</t>
  </si>
  <si>
    <t>Desvinculación consejero</t>
  </si>
  <si>
    <t xml:space="preserve">no desea seguir siendo consejero ya que tiene un conflicto de intereses </t>
  </si>
  <si>
    <t>angellomoralesu@gmail.com</t>
  </si>
  <si>
    <t>Angello Morales Usma</t>
  </si>
  <si>
    <t>Ticket# 3012310</t>
  </si>
  <si>
    <t>INCONSISTENCIAS SALDO PRESTAMO JHON JAIRO COLORADO CC.8.462.695</t>
  </si>
  <si>
    <t xml:space="preserve">cliente solicita estado de cuenta </t>
  </si>
  <si>
    <t>cgcontabilidad@une.net.co</t>
  </si>
  <si>
    <t>Jhon Jairo Colorado Duque</t>
  </si>
  <si>
    <t>Ticket# 3012318</t>
  </si>
  <si>
    <t xml:space="preserve">Solicitud cancelación de Seguro de cobertura
</t>
  </si>
  <si>
    <t xml:space="preserve">cliente desea cancelar la poliza ya que va a pagar la totalidad del credito </t>
  </si>
  <si>
    <t>dayanajulia@yahoo.com</t>
  </si>
  <si>
    <t>Diana Julia Leonor Acevedo Carrasco</t>
  </si>
  <si>
    <t>Ticket# 3012317</t>
  </si>
  <si>
    <t>desvinculacion seguro de vida</t>
  </si>
  <si>
    <t xml:space="preserve">cliente solicita la ccancelacion de la poliza </t>
  </si>
  <si>
    <t>torres-jt25@hotmail.com</t>
  </si>
  <si>
    <t>Jhonny Antonio Torres Daza</t>
  </si>
  <si>
    <t>Ticket# 3012355</t>
  </si>
  <si>
    <t>Pedir la baja</t>
  </si>
  <si>
    <t>solicita que no desea seguir siendo consejero</t>
  </si>
  <si>
    <t>Ticket# 3012356</t>
  </si>
  <si>
    <t>18/03/202</t>
  </si>
  <si>
    <t>Cancelación de Seguro de vida</t>
  </si>
  <si>
    <t xml:space="preserve">solicita cancelar la poliza del credito </t>
  </si>
  <si>
    <t>yamaha66c@gmail.com</t>
  </si>
  <si>
    <t>Heiner David Garcia Rodriguez</t>
  </si>
  <si>
    <t>Ticket# 3012357</t>
  </si>
  <si>
    <t>29/03/2022</t>
  </si>
  <si>
    <t xml:space="preserve">Fwd: solicita los florines </t>
  </si>
  <si>
    <t>24/03/2022</t>
  </si>
  <si>
    <t xml:space="preserve">SOLICITA INFORMACION DE SUS FLORINES </t>
  </si>
  <si>
    <t>lilianapaolaachurimora@gmail.com</t>
  </si>
  <si>
    <t xml:space="preserve">CONSEJERA </t>
  </si>
  <si>
    <t>Lilina Achury</t>
  </si>
  <si>
    <t xml:space="preserve">le solicito la informacion a andres </t>
  </si>
  <si>
    <t xml:space="preserve">Reriro consejero
</t>
  </si>
  <si>
    <t>terpi123@hotmail.com</t>
  </si>
  <si>
    <t>Piter Estebenson Mora Parra</t>
  </si>
  <si>
    <t>Ticket# 3012391</t>
  </si>
  <si>
    <t xml:space="preserve">CANCELACION DE SEGURO Y DEVOLUCION
</t>
  </si>
  <si>
    <t>solcita cancelacion de poliza para devolucion de dinero por pago anticipaso</t>
  </si>
  <si>
    <t>sarsamalrom@gmail.com</t>
  </si>
  <si>
    <t>: Dora Alicia Mahecha rueda</t>
  </si>
  <si>
    <r>
      <rPr>
        <rFont val="&quot;Fira Sans&quot;, &quot;Helvetica Neue&quot;, Helvetica, Arial, sans-serif"/>
        <color rgb="FF8A9193"/>
        <sz val="9.0"/>
      </rPr>
      <t xml:space="preserve">Ticket# 3012405   solicitud de devolucion Ticket# </t>
    </r>
    <r>
      <rPr>
        <rFont val="&quot;Fira Sans&quot;, &quot;Helvetica Neue&quot;, Helvetica, Arial, sans-serif"/>
        <color rgb="FFFF0000"/>
        <sz val="9.0"/>
      </rPr>
      <t>3012640</t>
    </r>
  </si>
  <si>
    <t xml:space="preserve">Solicitud de extracto
</t>
  </si>
  <si>
    <t>cliente solicita un estado de cuenta detallado</t>
  </si>
  <si>
    <t>pedidos@codetasas.com</t>
  </si>
  <si>
    <t>Gustavo Alonso Sanchez Marin</t>
  </si>
  <si>
    <t xml:space="preserve">CANCELACION DE CREDITO
</t>
  </si>
  <si>
    <t xml:space="preserve">cliente envia a cancelar el credito aprobado </t>
  </si>
  <si>
    <t>lagunapena11@outlook.es</t>
  </si>
  <si>
    <t>Andrea Nataly Laguna Peña</t>
  </si>
  <si>
    <t>Ticket# 3012423</t>
  </si>
  <si>
    <t xml:space="preserve">Solicitud de eliminación
</t>
  </si>
  <si>
    <t xml:space="preserve">cliente no quiere ser mas consejero indica que fue por error que se inscribio </t>
  </si>
  <si>
    <t>jhangaviria14@gmail.com</t>
  </si>
  <si>
    <t>Jhan Sebastián Duarte Gaviria</t>
  </si>
  <si>
    <t>Ticket# 3012424</t>
  </si>
  <si>
    <t>consejero no desea seguir con aflore</t>
  </si>
  <si>
    <t>josiel54@hotmail.com</t>
  </si>
  <si>
    <t>Josiel Lucumi</t>
  </si>
  <si>
    <t>Ticket# 3012425</t>
  </si>
  <si>
    <t xml:space="preserve">Desistiendo seguro de vida
</t>
  </si>
  <si>
    <t>ernesto.solano@hotmail.com</t>
  </si>
  <si>
    <t>Jose Ernesto SOLANO VIVAS</t>
  </si>
  <si>
    <t>Ticket# 3012426</t>
  </si>
  <si>
    <t>kk</t>
  </si>
  <si>
    <t xml:space="preserve">esperando certificado de la poliza activa </t>
  </si>
  <si>
    <t>bszapata0@gmail.com</t>
  </si>
  <si>
    <t>.</t>
  </si>
  <si>
    <t xml:space="preserve">Fwd: Conoce las condiciones de tu préstamo 👀
</t>
  </si>
  <si>
    <t xml:space="preserve">solicito cancelacion del credito </t>
  </si>
  <si>
    <t>Solicitud de Cancelación Póliza de Cobertura</t>
  </si>
  <si>
    <t xml:space="preserve">solcita concelacion de poliza </t>
  </si>
  <si>
    <t>eslava.isabel@gmail.com</t>
  </si>
  <si>
    <t>Isabel Eslava de Francisco</t>
  </si>
  <si>
    <t>Ticket# 3012433</t>
  </si>
  <si>
    <t>ggomez_gutierrez@hotmail.com</t>
  </si>
  <si>
    <t>Yeison Jesus Gomez Gutierrez</t>
  </si>
  <si>
    <t>Ticket# 3012434</t>
  </si>
  <si>
    <t>herlinjuvenal@gmail.com</t>
  </si>
  <si>
    <t>Herlin Alberto Rodas Serna</t>
  </si>
  <si>
    <t>Ticket# 3012435</t>
  </si>
  <si>
    <t xml:space="preserve">Cancelación de seguro de vida  eliminar </t>
  </si>
  <si>
    <t>gerayaimes0@gmail.com</t>
  </si>
  <si>
    <t>Geraldine Stefanny Yaimes Villarreal</t>
  </si>
  <si>
    <t>Ticket# 3012436</t>
  </si>
  <si>
    <t>dorisamanda.romero@gmail.com</t>
  </si>
  <si>
    <t>Doris Amanda Romero Vaca</t>
  </si>
  <si>
    <t>Ticket# 3012489</t>
  </si>
  <si>
    <t xml:space="preserve">Ticket# 3012091 atenta a este </t>
  </si>
  <si>
    <t>9/3/2022</t>
  </si>
  <si>
    <t xml:space="preserve">Eliminación de seguro de cobertura premium
</t>
  </si>
  <si>
    <t xml:space="preserve">cliente indica que no desea la poliza ya que no le indicaron que no era obligatoria </t>
  </si>
  <si>
    <t>ivonnevelasco845@gmail.com</t>
  </si>
  <si>
    <t>Ivone marietha Velasco Alfonso</t>
  </si>
  <si>
    <t>Ticket# 3012500</t>
  </si>
  <si>
    <t xml:space="preserve">Solicitud de paz y Salvo
</t>
  </si>
  <si>
    <t>m_ad_delain@hotmail.com</t>
  </si>
  <si>
    <t>Ruth Minelly Cortes Vasquez</t>
  </si>
  <si>
    <t>Ticket# 3012501</t>
  </si>
  <si>
    <t>10/3/2022</t>
  </si>
  <si>
    <t>k.mika.si@hotmail.com</t>
  </si>
  <si>
    <t>11/3/2022</t>
  </si>
  <si>
    <t xml:space="preserve">SOLICITUD VERIFICACION PAGO AFLORE 1 DE FEBRERO 2022
</t>
  </si>
  <si>
    <t xml:space="preserve">pago no encontrado se monta ticket para verificacion de tal pago y luego poderle enviar a la cliente el estado de cuenta que solcita </t>
  </si>
  <si>
    <t>deygut850305@gmail.com</t>
  </si>
  <si>
    <t>Julia Esther Sanchez Lopez</t>
  </si>
  <si>
    <t>Ticket# 3012503</t>
  </si>
  <si>
    <t>Ticket# 3012504</t>
  </si>
  <si>
    <t xml:space="preserve">cliente solicita estado de cuenta ya que indica que la aplicacion no se lo deja abrir </t>
  </si>
  <si>
    <t>luisospina.2013@hotmail.com</t>
  </si>
  <si>
    <t>Luis Jairo Ospina Torres</t>
  </si>
  <si>
    <t>Ticket# 3012506</t>
  </si>
  <si>
    <t>Aclaración de credito BOG21838 -298-01 y cancelación de seguro opcional Sandra Milena Sanabria Moreno</t>
  </si>
  <si>
    <t>cliente indica que desea cancelar la poliza y tambien un estado de cuenta detallado</t>
  </si>
  <si>
    <t>sanmile-jp@hotmail.com</t>
  </si>
  <si>
    <t>Sandra Milena Sanabria Moreno</t>
  </si>
  <si>
    <t>Ticket# 3012577</t>
  </si>
  <si>
    <t xml:space="preserve">Dado de baja
</t>
  </si>
  <si>
    <t xml:space="preserve">consejero quiere ser retirado de aflore </t>
  </si>
  <si>
    <t>jhonfontalvo451@gmail.com</t>
  </si>
  <si>
    <t>Jhon Jaider Palacio Fontalvo</t>
  </si>
  <si>
    <t>Ticket# 3012580</t>
  </si>
  <si>
    <t>Solicitud de desvinculación</t>
  </si>
  <si>
    <t>paolalunalopez21@gmail.com</t>
  </si>
  <si>
    <t>Paola Luna Lopez</t>
  </si>
  <si>
    <t>Ticket# 3012582</t>
  </si>
  <si>
    <t xml:space="preserve">Solicitud de retiro
</t>
  </si>
  <si>
    <t>juanbahamon802@gmail.com</t>
  </si>
  <si>
    <t>Juan Arismendy Bahamon Palencia</t>
  </si>
  <si>
    <t>Ticket# 3012584</t>
  </si>
  <si>
    <t>26/03/2022</t>
  </si>
  <si>
    <t xml:space="preserve">DESISTIMIENTO DEL CREDITO SOLICITADO ELIMINAR 
</t>
  </si>
  <si>
    <t xml:space="preserve">SAC Eliminar </t>
  </si>
  <si>
    <t xml:space="preserve">cliente desiste del credito estoy pendiente de la validacion que no haya echo el retiro del dinero </t>
  </si>
  <si>
    <t>luzhgarzon77@gmail.com</t>
  </si>
  <si>
    <t>Luz Helena Garzon Gomez</t>
  </si>
  <si>
    <t xml:space="preserve">Cliente genera retiro del dinero por ende  no se reversa </t>
  </si>
  <si>
    <t>27/03/2022</t>
  </si>
  <si>
    <t>Conoce las condiciones de tu préstamo 👀</t>
  </si>
  <si>
    <t xml:space="preserve">cliente solicita la cancelacion de la poliza </t>
  </si>
  <si>
    <t>arlexestradat@gmail.com</t>
  </si>
  <si>
    <t>Julian Arlex Estrada Trejos</t>
  </si>
  <si>
    <t>Ticket# 3012588</t>
  </si>
  <si>
    <t xml:space="preserve">Conoce las condiciones de tu préstamo 👀
</t>
  </si>
  <si>
    <t>aladydayana@gmail.com</t>
  </si>
  <si>
    <t>Lady Dayana Amado Montaña</t>
  </si>
  <si>
    <t>Ticket# 3012590</t>
  </si>
  <si>
    <t>RETIRO DE LA PLATAFORMA</t>
  </si>
  <si>
    <t>bastiannicolor@gmail.com</t>
  </si>
  <si>
    <t>Luz Dary Pinzón Sora</t>
  </si>
  <si>
    <t>Ticket# 3012603</t>
  </si>
  <si>
    <t>Desvinculación de plata forma</t>
  </si>
  <si>
    <t>brahiancarvajal8@gmail.com</t>
  </si>
  <si>
    <t>Brahian Alexis Vélez Carvajal</t>
  </si>
  <si>
    <t>Ticket# 3012604</t>
  </si>
  <si>
    <t xml:space="preserve">Retiro de seguro
</t>
  </si>
  <si>
    <t>millerechavarria171@gmail.com</t>
  </si>
  <si>
    <t>Miller de jesus Echavarria Henao</t>
  </si>
  <si>
    <t>Ticket# 3012609</t>
  </si>
  <si>
    <t xml:space="preserve">Cancelación de seguro de vida.
</t>
  </si>
  <si>
    <t>sofidavijuli28@gmail.com</t>
  </si>
  <si>
    <t>Richard David Arango Marin</t>
  </si>
  <si>
    <t>Ticket# 3012611</t>
  </si>
  <si>
    <t>diegoand1207@hotmail.com</t>
  </si>
  <si>
    <t>Diego Andres Coronado Vargas</t>
  </si>
  <si>
    <t>Ticket# 3012613</t>
  </si>
  <si>
    <t xml:space="preserve">Cancelación de credito
</t>
  </si>
  <si>
    <t xml:space="preserve">verificaion de pagos con viviana </t>
  </si>
  <si>
    <t>Ticket# 3012852</t>
  </si>
  <si>
    <t xml:space="preserve">Solicito Certificado De Paz Y Salvo
</t>
  </si>
  <si>
    <t>anerollorena_17@hotmail.com</t>
  </si>
  <si>
    <t>Ingrid Lorena Salamanca Sanchez</t>
  </si>
  <si>
    <t>Ticket# 3012650</t>
  </si>
  <si>
    <t xml:space="preserve">Me quiero retirar
</t>
  </si>
  <si>
    <t xml:space="preserve">retiro de consejero </t>
  </si>
  <si>
    <t>jhonatanguillen296@gmail.com</t>
  </si>
  <si>
    <t>Amanda Gutiérrez Méndez</t>
  </si>
  <si>
    <t>Ticket# 3012651</t>
  </si>
  <si>
    <t xml:space="preserve">Requerimiento
</t>
  </si>
  <si>
    <t xml:space="preserve">reverso de credito </t>
  </si>
  <si>
    <t>djvalery2016@hotmail.com</t>
  </si>
  <si>
    <t>Angie Lizeth Ruiz Fonseca</t>
  </si>
  <si>
    <t>Ticket# 3012692</t>
  </si>
  <si>
    <t>21/04/2022</t>
  </si>
  <si>
    <t>Asunto ELIMINAR</t>
  </si>
  <si>
    <t>williamm2815@hotmail.com</t>
  </si>
  <si>
    <t>William sarmiento</t>
  </si>
  <si>
    <t xml:space="preserve">no se hace tal reverso por respuesta de contabilidad de que el cliente si realizo el retiro el dinero </t>
  </si>
  <si>
    <t xml:space="preserve">Eliminación de cuenta
</t>
  </si>
  <si>
    <t xml:space="preserve">consejero no desea continuar </t>
  </si>
  <si>
    <t>alice.london1029@gmail.com</t>
  </si>
  <si>
    <t>Fernanda Londoño</t>
  </si>
  <si>
    <t>Ticket# 3012657</t>
  </si>
  <si>
    <t>1/4/2022</t>
  </si>
  <si>
    <t>Ticket# 3012660</t>
  </si>
  <si>
    <t xml:space="preserve">verificar con eduardo para una respuesta a este cliente </t>
  </si>
  <si>
    <t>gola32464@gmail.com</t>
  </si>
  <si>
    <t>2/4/2022</t>
  </si>
  <si>
    <t xml:space="preserve">solicitud de retiro
</t>
  </si>
  <si>
    <t>vivizc482@gmail.com</t>
  </si>
  <si>
    <t>Viviana Carolina Zamudio Caycedo</t>
  </si>
  <si>
    <t>Ticket# 3012701</t>
  </si>
  <si>
    <t>18/04/2022</t>
  </si>
  <si>
    <t>4/4/2022</t>
  </si>
  <si>
    <t>Reducción valor de crédito</t>
  </si>
  <si>
    <t>jca742010@hotmail.com</t>
  </si>
  <si>
    <t>Julio Cesar Avendaño Ospina</t>
  </si>
  <si>
    <t>Ticket# 3012702</t>
  </si>
  <si>
    <t>20/04/2022</t>
  </si>
  <si>
    <t xml:space="preserve">Aclaración de préstamo 
</t>
  </si>
  <si>
    <t>alidaardila2014@gmail.com</t>
  </si>
  <si>
    <t>Maria alida esperanza Ardila osma</t>
  </si>
  <si>
    <t>Ticket# 3012703</t>
  </si>
  <si>
    <t xml:space="preserve">Retiro de consejero
</t>
  </si>
  <si>
    <t>josedaniel.gmejia3@hotmail.com</t>
  </si>
  <si>
    <t>Jose Daniel Grisales Mejia</t>
  </si>
  <si>
    <t>Ticket# 3012704</t>
  </si>
  <si>
    <t xml:space="preserve">Rechazo seguro Premium
</t>
  </si>
  <si>
    <t>rodriguezavilaandrea1@gmail.com</t>
  </si>
  <si>
    <t>Andrea Avila Rodriguez</t>
  </si>
  <si>
    <t>Ticket# 3012711</t>
  </si>
  <si>
    <t>wzapataguerrero@gmail.com</t>
  </si>
  <si>
    <t>Wendy Zapata</t>
  </si>
  <si>
    <t>Ticket# 3012712</t>
  </si>
  <si>
    <t>elianahumanez6@gmail.com</t>
  </si>
  <si>
    <t>Eliana Humanez</t>
  </si>
  <si>
    <t>Ticket# 3012713</t>
  </si>
  <si>
    <t>vanessa.zabala29@hotmail.com</t>
  </si>
  <si>
    <t>Sindy vanessa Zabala Cataño</t>
  </si>
  <si>
    <t>Ticket# 3012715</t>
  </si>
  <si>
    <t>5/4/2022</t>
  </si>
  <si>
    <t xml:space="preserve">Cancelación de Credito
</t>
  </si>
  <si>
    <t xml:space="preserve">SAC/CARTERA </t>
  </si>
  <si>
    <t xml:space="preserve">Cliente solicita paz y salvo pero falta que le organicen los pagos en el sistema estar pendiente para generar el paz y salvo </t>
  </si>
  <si>
    <t>andreaplavas89@gmail.com</t>
  </si>
  <si>
    <t>Elba Stella Diaz Vega</t>
  </si>
  <si>
    <t xml:space="preserve">Ticket# 3012674  </t>
  </si>
  <si>
    <t xml:space="preserve">Re: Retiro de consejero.
</t>
  </si>
  <si>
    <t>b.sebas-15@hotmail.com</t>
  </si>
  <si>
    <t>Brayan Sebastian Muñoz Jaramillo</t>
  </si>
  <si>
    <t>Ticket# 3012717</t>
  </si>
  <si>
    <t>Info,Aflore.co</t>
  </si>
  <si>
    <t>angelitaleuro@gmail.com</t>
  </si>
  <si>
    <t>Nohora Angelica Rodriguez Cifuentes</t>
  </si>
  <si>
    <t>Ticket# 3012718</t>
  </si>
  <si>
    <t xml:space="preserve">Retiro de seguros
</t>
  </si>
  <si>
    <t>hernandoleuro2018@gmail.com</t>
  </si>
  <si>
    <t>Hernando Leuro lopez</t>
  </si>
  <si>
    <t>Ticket# 3012724</t>
  </si>
  <si>
    <t>6/4/2022</t>
  </si>
  <si>
    <t xml:space="preserve">Anulacion del Seguro
</t>
  </si>
  <si>
    <t>Ticket# 3012725</t>
  </si>
  <si>
    <t>7/4/2022</t>
  </si>
  <si>
    <t>Solicitud de carta no crédito</t>
  </si>
  <si>
    <t>13/04/2022</t>
  </si>
  <si>
    <t xml:space="preserve">cliente solicita carta de no credito con aflore </t>
  </si>
  <si>
    <t>juanmonrvs@gmail.com</t>
  </si>
  <si>
    <t>Juan Carlos Montiel Canizales</t>
  </si>
  <si>
    <t>Solicitud darbde baja</t>
  </si>
  <si>
    <t>alecita_0317@hotmail.com</t>
  </si>
  <si>
    <t>Alexandra Patricia Carbonell Lobo</t>
  </si>
  <si>
    <t>Ticket# 3012748</t>
  </si>
  <si>
    <t>lehecima@hotmail.com</t>
  </si>
  <si>
    <t>Cindy Lescano</t>
  </si>
  <si>
    <t>Ticket# 3012751</t>
  </si>
  <si>
    <t>mr7622417@gmail.com</t>
  </si>
  <si>
    <t>Maria Camila Correa Rojas</t>
  </si>
  <si>
    <t>Ticket# 3012656</t>
  </si>
  <si>
    <t>19/04/2022</t>
  </si>
  <si>
    <t>8/4/2022</t>
  </si>
  <si>
    <t xml:space="preserve">Constancia de consejero
</t>
  </si>
  <si>
    <t xml:space="preserve">CONSEJERO SOLICITA UNA CERTIFICACION DE CONSEJERO </t>
  </si>
  <si>
    <t>cristiancaflorez96@gmail.com</t>
  </si>
  <si>
    <t>CONSEJERO</t>
  </si>
  <si>
    <t>Cristian Camilo Florez Agudelo</t>
  </si>
  <si>
    <t>Ticket# 3012765</t>
  </si>
  <si>
    <t xml:space="preserve">PETICION DE CANCELACION DE SEGURO DE VIDA
</t>
  </si>
  <si>
    <t>jm3142658@gmail.com</t>
  </si>
  <si>
    <t>Juan Daniel Muñoz Valencia</t>
  </si>
  <si>
    <t>Ticket# 3012767</t>
  </si>
  <si>
    <t xml:space="preserve">cliente le solicito condonacion de saldo para poder emitir el paz y salvo </t>
  </si>
  <si>
    <t>juandavidvillalba66@gmail.com</t>
  </si>
  <si>
    <t>Marlon Andrey Rozo vergara</t>
  </si>
  <si>
    <t>Ticket# 3012769</t>
  </si>
  <si>
    <t>28/04/2022</t>
  </si>
  <si>
    <t>11/4/2022</t>
  </si>
  <si>
    <t>Desestimiento de préstamo</t>
  </si>
  <si>
    <t xml:space="preserve">Desistimiento de credito </t>
  </si>
  <si>
    <t>esteban_g_h@hotmail.com</t>
  </si>
  <si>
    <t>Esteban Galeano  Hernandez</t>
  </si>
  <si>
    <t>Ticket# 3012809</t>
  </si>
  <si>
    <t xml:space="preserve">Cancelacion de Poliza </t>
  </si>
  <si>
    <t>Cancelacion de Poliza</t>
  </si>
  <si>
    <t>mendezlopezj76@gmail.com</t>
  </si>
  <si>
    <t>Jose Manuel Mendez Lopez</t>
  </si>
  <si>
    <t>Ticket# 3012783</t>
  </si>
  <si>
    <t>27/04/2022</t>
  </si>
  <si>
    <t xml:space="preserve">Derecho de peticion </t>
  </si>
  <si>
    <t xml:space="preserve">Sac/ Riesgos </t>
  </si>
  <si>
    <t>36.345.751</t>
  </si>
  <si>
    <t>Marisol Yunda Gómez</t>
  </si>
  <si>
    <t>Ticket# 3012792</t>
  </si>
  <si>
    <t>22/04/2022</t>
  </si>
  <si>
    <t xml:space="preserve">Devolucion de saldo de Poliza </t>
  </si>
  <si>
    <t>Ticket# 3012799</t>
  </si>
  <si>
    <t xml:space="preserve">Devolucion de Saldo </t>
  </si>
  <si>
    <t>lufe.0216@gmail.com</t>
  </si>
  <si>
    <t>Luisa Fernanda Jaramillo Salazar</t>
  </si>
  <si>
    <t>Ticket# 3012800</t>
  </si>
  <si>
    <t>Florines</t>
  </si>
  <si>
    <t>Sac/marketing</t>
  </si>
  <si>
    <t xml:space="preserve">Cargue de Florines </t>
  </si>
  <si>
    <t>patriciarivera1414@gmail.com</t>
  </si>
  <si>
    <t>Patricia Rivera</t>
  </si>
  <si>
    <t>Ticket# 3013005</t>
  </si>
  <si>
    <t>29/04/2022</t>
  </si>
  <si>
    <t xml:space="preserve">Cancelación seguro
</t>
  </si>
  <si>
    <t>carlosrincon133@gmail.com</t>
  </si>
  <si>
    <t>Carlos Alberto Rincon Gil</t>
  </si>
  <si>
    <t>Ticket# 3012823</t>
  </si>
  <si>
    <t>Solicitud Exepciòn crèdito Luz Estella Perez Caceres</t>
  </si>
  <si>
    <t xml:space="preserve">Sac/ credito </t>
  </si>
  <si>
    <t xml:space="preserve">Reabrir credito </t>
  </si>
  <si>
    <t>jhorlady2007@hotmail.com</t>
  </si>
  <si>
    <t>Nery Jhorlady.</t>
  </si>
  <si>
    <t>pendiente del correo de Vivi</t>
  </si>
  <si>
    <t>12/4/2022</t>
  </si>
  <si>
    <t xml:space="preserve">Certificación tributaria
</t>
  </si>
  <si>
    <t>SAC/</t>
  </si>
  <si>
    <t xml:space="preserve">Cliente solicita la certificacion para declaracion de renta </t>
  </si>
  <si>
    <t>Ticket# 3012830</t>
  </si>
  <si>
    <t>26/04/2022</t>
  </si>
  <si>
    <t xml:space="preserve">Re: Devolución de seguro cobertura premium
</t>
  </si>
  <si>
    <t>jencyramirezmorales@gmail.com</t>
  </si>
  <si>
    <t>Jency Ramirez Morales</t>
  </si>
  <si>
    <t>Ticket# 3012831</t>
  </si>
  <si>
    <t>Soportes de pago Carlos urieles no subieron el pago se 110.000 pesos solo subieron el abono de 500.000 pesos</t>
  </si>
  <si>
    <t xml:space="preserve">Pago no aplicado en el sistema </t>
  </si>
  <si>
    <t>carlosurielesa@hotmail.com</t>
  </si>
  <si>
    <t>Carlos Andres Urieles Aponte</t>
  </si>
  <si>
    <t>Solicitud de baja como concejero</t>
  </si>
  <si>
    <t>encisojhonfredy@gmail.com</t>
  </si>
  <si>
    <t>John Fredy Enciso Mosquera</t>
  </si>
  <si>
    <t>Ticket# 3012843</t>
  </si>
  <si>
    <t>16/04/2022</t>
  </si>
  <si>
    <t>jeimmymatv@gmail.com</t>
  </si>
  <si>
    <t>Jeimmy Buitrago Rodriguez.</t>
  </si>
  <si>
    <t>Ticket# 3012846</t>
  </si>
  <si>
    <t>17/04/2022</t>
  </si>
  <si>
    <t>humberto_salsa@hotmail.com</t>
  </si>
  <si>
    <t>Humberto Vásquez Salcedo</t>
  </si>
  <si>
    <t>Ticket# 3012849</t>
  </si>
  <si>
    <t>Cancelación</t>
  </si>
  <si>
    <t>lilianaisabelmoralesariza@gmail.com</t>
  </si>
  <si>
    <t xml:space="preserve">verificacion de pagos realizados para poder expedir el </t>
  </si>
  <si>
    <t>Liliana Isabel Morales Ariza</t>
  </si>
  <si>
    <t>Ticket# 3012856</t>
  </si>
  <si>
    <t>25/04/2022</t>
  </si>
  <si>
    <t xml:space="preserve">Carta de seguro
</t>
  </si>
  <si>
    <t>angieyohanaroa@gmail.com</t>
  </si>
  <si>
    <t>Angie Johana Roa Ovalle</t>
  </si>
  <si>
    <t>Ticket# 3012860</t>
  </si>
  <si>
    <t>Foto de Bebe</t>
  </si>
  <si>
    <t>berenicebeltran80@gmail.com</t>
  </si>
  <si>
    <t>Berenice Beltran</t>
  </si>
  <si>
    <t>Ticket# 3012861</t>
  </si>
  <si>
    <t>Cambio de fecha para pagos</t>
  </si>
  <si>
    <t xml:space="preserve">Cambio de Fecha de pago del credito </t>
  </si>
  <si>
    <t>beatriz.velasquezs@udea.edu.co</t>
  </si>
  <si>
    <t>Beatriz Velásquez</t>
  </si>
  <si>
    <t>corre a vivi</t>
  </si>
  <si>
    <t xml:space="preserve">Señores buenas tardes.lo anterior es para informarles que voy a pagar la totalidad de un prestamo que tengo con ustedes mi nombre es jhonatan osorio lopez cc.1073717988.pero antes de cancelar solicito me sea retirado el seguro y los descuentos por el pronto pago de intereses y los meses que ya no necesitaré el seguro señores aflore quedo atento a su pronta respuesta gracias.
</t>
  </si>
  <si>
    <t>victormurcia8012@gmail.com</t>
  </si>
  <si>
    <t>Yonatan Osorio Lopez</t>
  </si>
  <si>
    <t>Ticket# 3012866</t>
  </si>
  <si>
    <t xml:space="preserve">Re: Planilla de pagos
</t>
  </si>
  <si>
    <t xml:space="preserve">cliente solicita un estado de cuenta ya que inidica que el de la plataforma no lo convence </t>
  </si>
  <si>
    <t>edinson110895@hotmail.com</t>
  </si>
  <si>
    <t>EDINSON ENRIQUE PINEDA SALGADO</t>
  </si>
  <si>
    <t>Ticket# 3012868</t>
  </si>
  <si>
    <t>SOLICITUD CAMBIO DE ZONA</t>
  </si>
  <si>
    <t xml:space="preserve">Cambio de Zona </t>
  </si>
  <si>
    <t>xevier97@hotmail.com</t>
  </si>
  <si>
    <t xml:space="preserve">Consejero </t>
  </si>
  <si>
    <t>Javier Medardo Cruz Hernández</t>
  </si>
  <si>
    <t>Ticket# 3012867</t>
  </si>
  <si>
    <t>aidajanethcastrobarbosa@gmail.com</t>
  </si>
  <si>
    <t>Aida Janeth Castro Barbosa</t>
  </si>
  <si>
    <t>Ticket# 3012869</t>
  </si>
  <si>
    <t>Documentos que me solicito Luisa</t>
  </si>
  <si>
    <t xml:space="preserve">cargue del dinero a la cuenta </t>
  </si>
  <si>
    <t>soyjenniferlet@gmail.com</t>
  </si>
  <si>
    <t>JENNIFER LIZETH ESCOBAR TAPIERO</t>
  </si>
  <si>
    <t xml:space="preserve">se envia correo a contabilidad </t>
  </si>
  <si>
    <t>Sac/Tech</t>
  </si>
  <si>
    <t xml:space="preserve">cambio de consejero de la cliente </t>
  </si>
  <si>
    <t>Ticket# 3012873</t>
  </si>
  <si>
    <t>SOLICITUD INFORMACION CREDITO</t>
  </si>
  <si>
    <t>SAC/Pagos</t>
  </si>
  <si>
    <t xml:space="preserve">solicita su paz y salvo y continua con saldo en el sistema </t>
  </si>
  <si>
    <t>angelabeltran1606@gmail.com</t>
  </si>
  <si>
    <t>Jonatan Alberto Martinez Acevedo</t>
  </si>
  <si>
    <t>Ticket# 3012885</t>
  </si>
  <si>
    <t>Ruiz Poveda Yeni Marcela</t>
  </si>
  <si>
    <t>Ticket# 3012763</t>
  </si>
  <si>
    <t>Correo/llamada</t>
  </si>
  <si>
    <t xml:space="preserve">Re: devolución de credito
</t>
  </si>
  <si>
    <t>sebastianromerotcp09@gmail.com</t>
  </si>
  <si>
    <t>Joan Sebastian Romero Suarez</t>
  </si>
  <si>
    <t>Ticket# 3012892</t>
  </si>
  <si>
    <t>Carta de bloqueo</t>
  </si>
  <si>
    <t>consejera en mora envia solitud de validacion</t>
  </si>
  <si>
    <t>edithmorenocardozo@gmail.com</t>
  </si>
  <si>
    <t>Edith María Moreno Cardozo</t>
  </si>
  <si>
    <t>Al dia</t>
  </si>
  <si>
    <t>Desvinculación de consejero</t>
  </si>
  <si>
    <t>caterinemilenapadilla@gmail.com</t>
  </si>
  <si>
    <t>Caterine Milena Padilla Sarmiento</t>
  </si>
  <si>
    <t>Ticket# 3012896</t>
  </si>
  <si>
    <t xml:space="preserve">cliente solicita paz y salvo y envio ticket para organizar los pagos realizados </t>
  </si>
  <si>
    <t>luisclavijo095@gmail.com</t>
  </si>
  <si>
    <t>Luis Alberto Clavijo Chicangana</t>
  </si>
  <si>
    <t>Ticket# 3012902</t>
  </si>
  <si>
    <t xml:space="preserve">Re: Condiciones de Prestamo
</t>
  </si>
  <si>
    <t>aniluyangely@hotmail.es</t>
  </si>
  <si>
    <t>Ana Lucia Agudelo Castaño</t>
  </si>
  <si>
    <t>Ticket# 3012908</t>
  </si>
  <si>
    <t>39643845 - Abono a Capital</t>
  </si>
  <si>
    <t xml:space="preserve">Pagos </t>
  </si>
  <si>
    <t xml:space="preserve">cliente solicita correccion de pago realizado ya que lo quiere en como abono a capital </t>
  </si>
  <si>
    <t>alexander01152@gmail.com</t>
  </si>
  <si>
    <t>Luz Mirta Diaz Montealegre</t>
  </si>
  <si>
    <t>Ticket# 3012909</t>
  </si>
  <si>
    <t xml:space="preserve">Desistimiento de crédito Diego Guillermo
</t>
  </si>
  <si>
    <t>SAC/TEC</t>
  </si>
  <si>
    <t xml:space="preserve">Cliente namifiesta que desea desisitir del credito </t>
  </si>
  <si>
    <t>diegoortegonduque@gmail.com</t>
  </si>
  <si>
    <t>Diego Guillermo Ortegon Duque</t>
  </si>
  <si>
    <t>Ticket# 3012975</t>
  </si>
  <si>
    <t xml:space="preserve">Todos los comprobantes
</t>
  </si>
  <si>
    <t xml:space="preserve">Cliente envia todos los soportes de sus pagoa para verificacion y poder enviar el paz y salvo correspondiente </t>
  </si>
  <si>
    <t>bustamanteligia9@gmail.com</t>
  </si>
  <si>
    <t>Ligia Bustamante Bejarano</t>
  </si>
  <si>
    <t>Ticket# 3012940</t>
  </si>
  <si>
    <t>1120363016 Saldo crédito.pdf</t>
  </si>
  <si>
    <t>cliente envia soportes de pagos para verificar que hizo el pago total de su desuda , pendiente para enviar el paz y salvo correspondiente.</t>
  </si>
  <si>
    <t>Yazadilalo31@outlook.com</t>
  </si>
  <si>
    <t>Dilmer Reinaldo Cruz Suarez</t>
  </si>
  <si>
    <t xml:space="preserve">Ticket# 3012900 de solicitud de abono a capital pendiente para ticket para paz y salvo </t>
  </si>
  <si>
    <t>Ticket# 3012945</t>
  </si>
  <si>
    <t>27/07/2022</t>
  </si>
  <si>
    <t>RETIRO AFLORE</t>
  </si>
  <si>
    <t xml:space="preserve">Consejerea desea retirarse </t>
  </si>
  <si>
    <t>rodolmari@hotmail.com</t>
  </si>
  <si>
    <t>María Herminia Avendaño Castiblanco</t>
  </si>
  <si>
    <t>Ticket# 3012947</t>
  </si>
  <si>
    <t>Solicitud de paz y Salvo freddy vargas Fonseca cc 80012953</t>
  </si>
  <si>
    <t>frevafo-31@hotmail.com</t>
  </si>
  <si>
    <t>Freddy Vargas Fonseca</t>
  </si>
  <si>
    <t>Ticket# 3012949</t>
  </si>
  <si>
    <t>26/07/2022</t>
  </si>
  <si>
    <t>Comprobantes de pago</t>
  </si>
  <si>
    <t xml:space="preserve">cliente envia los soportes de pago realizados para solicitar el paz y salvo </t>
  </si>
  <si>
    <t>osmeiropedrozo33@yahoo.com.co</t>
  </si>
  <si>
    <t>Osmeiro Pedrozo Sanchez</t>
  </si>
  <si>
    <t>Ticket# 3012963</t>
  </si>
  <si>
    <t>24/04/2022</t>
  </si>
  <si>
    <t xml:space="preserve">CERTIFICACION TRIBUTARIA AÑO 2021
</t>
  </si>
  <si>
    <t xml:space="preserve">certificados </t>
  </si>
  <si>
    <t xml:space="preserve">cliente solicita tributario del 2021 </t>
  </si>
  <si>
    <t>ldaryquintero@hotmail.com</t>
  </si>
  <si>
    <t>Luz Dary Quintero Rativa</t>
  </si>
  <si>
    <t>Ticket# 3012981</t>
  </si>
  <si>
    <t xml:space="preserve">Retiro de crédito
</t>
  </si>
  <si>
    <t xml:space="preserve">cliente indica que no tomara el credito por motivos de recortes de personal en su empresa </t>
  </si>
  <si>
    <t>joseluisasc7@gmail.com</t>
  </si>
  <si>
    <t>Jose Luis Ascuntar Montenegro</t>
  </si>
  <si>
    <t>Ticket# 3013037</t>
  </si>
  <si>
    <t>Pago total urgente cancelación de seguros, polizas y</t>
  </si>
  <si>
    <t xml:space="preserve">SAC/Pagos </t>
  </si>
  <si>
    <t xml:space="preserve">cliente envia soporte de pago total de la deuda y desea devolucion de la poliza </t>
  </si>
  <si>
    <t>sebas.66960@gmail.com</t>
  </si>
  <si>
    <t>Juan Sebastian Suarez angarita</t>
  </si>
  <si>
    <t>Ticket# 3012990</t>
  </si>
  <si>
    <t xml:space="preserve">consejera desea retirarse </t>
  </si>
  <si>
    <t>carol.montria@gmail.com</t>
  </si>
  <si>
    <t>Carol Monsalve Triana</t>
  </si>
  <si>
    <t>Ticket# 3013013</t>
  </si>
  <si>
    <t>johanarioshernandez5@gmail.com</t>
  </si>
  <si>
    <t>Johana Andrea Rios hernandez</t>
  </si>
  <si>
    <t>Ticket# 3013015</t>
  </si>
  <si>
    <t>Cancelar Seguro</t>
  </si>
  <si>
    <t>natik.jara22@gmail.com</t>
  </si>
  <si>
    <t>Natalia Andrea Jaramillo</t>
  </si>
  <si>
    <t>Ticket# 3013017</t>
  </si>
  <si>
    <t>Comprobante de pago deuda total</t>
  </si>
  <si>
    <t xml:space="preserve">cliente envia soporte de cancelacion de deuda para solicitar el paz y salvo </t>
  </si>
  <si>
    <t>stivenydanna0804@gmail.com</t>
  </si>
  <si>
    <t>John Sebastian Rojas Vargas</t>
  </si>
  <si>
    <t>Ticket# 3013022</t>
  </si>
  <si>
    <t xml:space="preserve">Validacion pago de crédito 
</t>
  </si>
  <si>
    <t>jfrodriguez1990@hotmail.com</t>
  </si>
  <si>
    <t>YEISON ARNOLDO FORERO RODRIGUEZ</t>
  </si>
  <si>
    <t>Ticket# 3013027</t>
  </si>
  <si>
    <t>CANCELACION DE SOLICITUD DE CREDITO</t>
  </si>
  <si>
    <t>Sac/contabilidad</t>
  </si>
  <si>
    <t xml:space="preserve">desiste del credito </t>
  </si>
  <si>
    <t>angeeh103@hotmail.com</t>
  </si>
  <si>
    <t>Angela Patricia Achipiz Garcia</t>
  </si>
  <si>
    <t>Ticket# 3013035</t>
  </si>
  <si>
    <t>Solicitud de reintegro: mi nombre es ANA LUCY PEREA MORENO</t>
  </si>
  <si>
    <t xml:space="preserve">reintregro como consejero </t>
  </si>
  <si>
    <t>a.n.lupemo@hotmail.com</t>
  </si>
  <si>
    <t>Ana Lucy Perea Moreno</t>
  </si>
  <si>
    <t>correo envia a Dorita y Edu y ops</t>
  </si>
  <si>
    <t>cargue de dinero por 2 vez</t>
  </si>
  <si>
    <t>milforero@gmail.com</t>
  </si>
  <si>
    <t>Diana Milena Forero Mahecha</t>
  </si>
  <si>
    <t xml:space="preserve">se notifica a Nata para solictar el cargue </t>
  </si>
  <si>
    <t>Dudas Paz y salvo</t>
  </si>
  <si>
    <t xml:space="preserve">cliente solicita paz y salvo ya que no le da la aplicacion </t>
  </si>
  <si>
    <t>dgualteros483@gmail.com</t>
  </si>
  <si>
    <t>Julio  David Gualteros Noriega</t>
  </si>
  <si>
    <t>Ticket# 3013069</t>
  </si>
  <si>
    <t xml:space="preserve">Renuncia a ser consejero
</t>
  </si>
  <si>
    <t xml:space="preserve">consejero solicita ser retirado </t>
  </si>
  <si>
    <t>anux011997@hotmail.com</t>
  </si>
  <si>
    <t>Anuar Duran Yepes</t>
  </si>
  <si>
    <t>Ticket# 3013070</t>
  </si>
  <si>
    <t>Certificación Bancaria</t>
  </si>
  <si>
    <t>cambio de tipo de desembolso</t>
  </si>
  <si>
    <t>Diana milena forero</t>
  </si>
  <si>
    <t xml:space="preserve">correo a contabiliad </t>
  </si>
  <si>
    <t xml:space="preserve">SOLICITUD DEVOLUCIÓN DINERO POR SEGURO DE VIDA NO TOMADO
</t>
  </si>
  <si>
    <t xml:space="preserve">cliente solicita la devolucion del seguro por pago anticipado </t>
  </si>
  <si>
    <t>wilferp91@gmail.com</t>
  </si>
  <si>
    <t>Wilfer Parra montoya</t>
  </si>
  <si>
    <t>Ticket# 3013086</t>
  </si>
  <si>
    <t>RV: Solicitud estado de cuenta crédito</t>
  </si>
  <si>
    <t xml:space="preserve">cliente solicita estado de cuenta ya que maneja iphone </t>
  </si>
  <si>
    <t>Karen Rodriguez Cortes</t>
  </si>
  <si>
    <t>Ticket# 3013092</t>
  </si>
  <si>
    <t xml:space="preserve">Re: Cancelar mi usuario de consejero
</t>
  </si>
  <si>
    <t>ivan.lopner@gmail.com</t>
  </si>
  <si>
    <t>Iván Dario López Nerio</t>
  </si>
  <si>
    <t>Ticket# 3013095</t>
  </si>
  <si>
    <t xml:space="preserve">Retiro póliza
</t>
  </si>
  <si>
    <t>aangielorena0325@gmail.com</t>
  </si>
  <si>
    <t>Angie Lorena Roncancio Puentes</t>
  </si>
  <si>
    <t>Ticket# 3013096</t>
  </si>
  <si>
    <t>Re: Certificado</t>
  </si>
  <si>
    <t xml:space="preserve">consejera solicita una certificacion como consejera </t>
  </si>
  <si>
    <t>variedadesemily08@gmail.com</t>
  </si>
  <si>
    <t>Angie Katherine Tunarrosa Rojas</t>
  </si>
  <si>
    <t>Ticket# 3013099</t>
  </si>
  <si>
    <t>Solicitud reversar credito</t>
  </si>
  <si>
    <t xml:space="preserve">Recerso de credito </t>
  </si>
  <si>
    <t xml:space="preserve">jessica envia este caso </t>
  </si>
  <si>
    <t>Eliecer Puerto Quincos</t>
  </si>
  <si>
    <t>pendiente de contabilidad</t>
  </si>
  <si>
    <t>CASO Ibeth Lorena Cuervo Reyes CC 1026585121</t>
  </si>
  <si>
    <t xml:space="preserve">condonar saldo </t>
  </si>
  <si>
    <t xml:space="preserve">caso lo envia jose </t>
  </si>
  <si>
    <t>Ibeth Lorena Cuervo Reyes</t>
  </si>
  <si>
    <t>Ticket# 3013118</t>
  </si>
  <si>
    <t>Re: Aflore premium</t>
  </si>
  <si>
    <t>joha.uba1809@gmail.com</t>
  </si>
  <si>
    <t>Leidy Johanna Ubaque Saavedra</t>
  </si>
  <si>
    <t>Ticket# 3013132</t>
  </si>
  <si>
    <t>adrianamorales89@yahoo.com.co</t>
  </si>
  <si>
    <t>ADRIANA MARLEN MORALES SARMIENTO</t>
  </si>
  <si>
    <t>Ticket# 3013137</t>
  </si>
  <si>
    <t xml:space="preserve">Re: Cerrar cuenta
</t>
  </si>
  <si>
    <t>celsomanu99@gmail.com</t>
  </si>
  <si>
    <t>Celso Manuel Bazan Garcia</t>
  </si>
  <si>
    <t>Ticket# 3013142</t>
  </si>
  <si>
    <t xml:space="preserve">SOLICITUD RETIRO SEGURO JOSE PARROQUIANO
</t>
  </si>
  <si>
    <t>dianaparroquiano.v@gmail.com</t>
  </si>
  <si>
    <t>Jose Alirio Parroquiano Tibaquira</t>
  </si>
  <si>
    <t>Ticket# 3013168</t>
  </si>
  <si>
    <t>Re: Pago total urgente cancelación de seguros, polizas y</t>
  </si>
  <si>
    <t>Devolucion</t>
  </si>
  <si>
    <t xml:space="preserve">sebas.66960@gmail.com </t>
  </si>
  <si>
    <t>Juan Sebastián Suárez angarita</t>
  </si>
  <si>
    <t>Ticket# 3013241</t>
  </si>
  <si>
    <t>30/04/2022</t>
  </si>
  <si>
    <t>cliente solicita un estado de cuenta</t>
  </si>
  <si>
    <t>estefyroa25@gmail.com</t>
  </si>
  <si>
    <t>Karen estefy Roa Sabogal</t>
  </si>
  <si>
    <t>Ticket# 3013249</t>
  </si>
  <si>
    <t>Solicitar paz y salvo</t>
  </si>
  <si>
    <t>caicedoholanda38@gmail.com</t>
  </si>
  <si>
    <t>Emilio Parra</t>
  </si>
  <si>
    <t>Ticket# 3013256</t>
  </si>
  <si>
    <t>02/05/2022</t>
  </si>
  <si>
    <t xml:space="preserve">Cliente Jenny vento
</t>
  </si>
  <si>
    <t>cliete solicita se le arregle un pago que realizo el dia 11/04/2022</t>
  </si>
  <si>
    <t>JENNYGAMA07@outlook.com</t>
  </si>
  <si>
    <t>Jenny Johana Vento gama</t>
  </si>
  <si>
    <t>Ticket# 3013294</t>
  </si>
  <si>
    <t>ruby1.3@hotmail.com</t>
  </si>
  <si>
    <t>Ruby maribel Paez sotelo</t>
  </si>
  <si>
    <t>Ticket# 3013299</t>
  </si>
  <si>
    <t>Reverso de Credito</t>
  </si>
  <si>
    <t xml:space="preserve">reverso de Credito </t>
  </si>
  <si>
    <t>elipuerto50439@gmail.com</t>
  </si>
  <si>
    <t>Ticket# 3013300</t>
  </si>
  <si>
    <t>RETIRO COMO CONSEJERO</t>
  </si>
  <si>
    <t>marlonvegavasquez@gmail.com</t>
  </si>
  <si>
    <t>Marlon Yover Vega Vasquez</t>
  </si>
  <si>
    <t>Ticket# 3013302</t>
  </si>
  <si>
    <t xml:space="preserve">Solicitud de saldo a favor y pagares. Yajaira Camacho cc 52900599
</t>
  </si>
  <si>
    <t xml:space="preserve">cliente solicita devolucion de mayor valor pagado </t>
  </si>
  <si>
    <t>yajairatecamo@hotmail.com</t>
  </si>
  <si>
    <t>Yajaira Teresa Camacho Mojica</t>
  </si>
  <si>
    <t>Ticket# 3013320</t>
  </si>
  <si>
    <t>devolucion de poliza</t>
  </si>
  <si>
    <t>wilferpm91@gmail.com</t>
  </si>
  <si>
    <t>Ticket# 3013324</t>
  </si>
  <si>
    <t xml:space="preserve">Fwd: Poliza de Vida Protégete Con Aflore
</t>
  </si>
  <si>
    <t>marboleda24@gmail.com</t>
  </si>
  <si>
    <t>Martin Abraham Arboleda Montoya</t>
  </si>
  <si>
    <t>Ticket# 3013325</t>
  </si>
  <si>
    <t>03/05/2022</t>
  </si>
  <si>
    <t>Ticket# 3013241 Ticket# 3013330</t>
  </si>
  <si>
    <t xml:space="preserve">SOLICITUD DE PASISALVO
</t>
  </si>
  <si>
    <t xml:space="preserve">cliente desea devolucion de su poliza por pagar anticipadamente </t>
  </si>
  <si>
    <t>pastran.carlos1997@gmail.com</t>
  </si>
  <si>
    <t>Carlos Enrique Pastran Monroy</t>
  </si>
  <si>
    <t>Ticket# 3013341</t>
  </si>
  <si>
    <t xml:space="preserve">Crédito aflore
</t>
  </si>
  <si>
    <t xml:space="preserve">Cliente solicita cancelar el credito que tiene aprobado por el correo info </t>
  </si>
  <si>
    <t>merlymoreno.1902@gmail.com</t>
  </si>
  <si>
    <t>Merly Saray Moreno Herrera</t>
  </si>
  <si>
    <t xml:space="preserve">se envia correo a contabilidad para verificacion de retiro de recuersos </t>
  </si>
  <si>
    <t xml:space="preserve">SOLICITUD ERROR DESCARGUE APP AFLORE
</t>
  </si>
  <si>
    <t>rusbel.calderon@unp.gov.co</t>
  </si>
  <si>
    <t>Rusbel Calderon cortes</t>
  </si>
  <si>
    <t xml:space="preserve">Ticket# 3013343 </t>
  </si>
  <si>
    <t>05/05/2022</t>
  </si>
  <si>
    <t>Fwd: Desembolso de dinero</t>
  </si>
  <si>
    <t xml:space="preserve">solicitud de reverso </t>
  </si>
  <si>
    <t>kellygomez2419@gmail.com</t>
  </si>
  <si>
    <t>Kelly Damelly Gómez Garcés</t>
  </si>
  <si>
    <t>Ticket# 3013351</t>
  </si>
  <si>
    <t xml:space="preserve">solicitud pazysalvo 
</t>
  </si>
  <si>
    <t xml:space="preserve">cliente solicita el paz y salvo  y condonacion de saldo </t>
  </si>
  <si>
    <t>miguel_a192@hotmail.com</t>
  </si>
  <si>
    <t>Miguel Angel Ramirez Achury</t>
  </si>
  <si>
    <t>Ticket# 3013363  Ticket# 3013378</t>
  </si>
  <si>
    <t>16/05/2022</t>
  </si>
  <si>
    <t xml:space="preserve">solicitud pazysalvo
</t>
  </si>
  <si>
    <t>nelrh1821@gmail.com</t>
  </si>
  <si>
    <t>Nelson Eduardo Rozo Hernández</t>
  </si>
  <si>
    <t>Ticket# 3013364</t>
  </si>
  <si>
    <t>04/05/2022</t>
  </si>
  <si>
    <t xml:space="preserve">Cancelacion cobertura premium
</t>
  </si>
  <si>
    <t>nicoyu901@hotmail.com</t>
  </si>
  <si>
    <t>Claudia Marcela Ospina</t>
  </si>
  <si>
    <t>Ticket# 3013365</t>
  </si>
  <si>
    <t>Solicitud de cancelación de credito</t>
  </si>
  <si>
    <t xml:space="preserve">Reverso de credito </t>
  </si>
  <si>
    <t>adrimami4712@gmail.com</t>
  </si>
  <si>
    <t>Juan Gabriel Pacheco Sanchez</t>
  </si>
  <si>
    <t>Ticket# 3013406</t>
  </si>
  <si>
    <t>Solicitud de Desvinculacion</t>
  </si>
  <si>
    <t>Sac/ Ops</t>
  </si>
  <si>
    <t>dcuestamora0@gmail.com</t>
  </si>
  <si>
    <t>Diana Carolina Cuesta Mora</t>
  </si>
  <si>
    <t>Ticket# 3013392</t>
  </si>
  <si>
    <t>13/05/2022</t>
  </si>
  <si>
    <t>SOLICITÚD DE ESTADO DE CUENTA</t>
  </si>
  <si>
    <t>gustavoadolfogalindo120@gmail.com</t>
  </si>
  <si>
    <t>Gustavo Adolfo Galindo Durango</t>
  </si>
  <si>
    <t>Ticket# 3013395</t>
  </si>
  <si>
    <t>09/05/2022</t>
  </si>
  <si>
    <t>Cambio de fechas de pago</t>
  </si>
  <si>
    <t>Cambio de fechas de Pago</t>
  </si>
  <si>
    <t>j_c_sabogal@hotmail.com</t>
  </si>
  <si>
    <t>Julio Cesar Sabogal Portilla</t>
  </si>
  <si>
    <t xml:space="preserve">Correo a Vivi </t>
  </si>
  <si>
    <t>10/05/2022</t>
  </si>
  <si>
    <t>Reverso de crédito y validación de recursos</t>
  </si>
  <si>
    <t>yenivasquezpenagos9@gmail.com</t>
  </si>
  <si>
    <t>Yeni Alexis Vasquez Penagos</t>
  </si>
  <si>
    <t>Ticket# 3013424</t>
  </si>
  <si>
    <t>.-,</t>
  </si>
  <si>
    <t xml:space="preserve">cliente solicita estado de cuenta detallado ya que indica inconsistencias </t>
  </si>
  <si>
    <t>mariacgf19@gmail.com</t>
  </si>
  <si>
    <t>Maria Camila Gomez Foronda</t>
  </si>
  <si>
    <t>Ticket# 3013427</t>
  </si>
  <si>
    <t>Eliminación de seguro</t>
  </si>
  <si>
    <t>yinelatenorio@hotmail.com</t>
  </si>
  <si>
    <t>Yesenia Liliana Quiñones Tenorio</t>
  </si>
  <si>
    <t>Ticket# 3013429</t>
  </si>
  <si>
    <t>13/'5/2022</t>
  </si>
  <si>
    <t>Ejemplo 2022-05-06.pdf</t>
  </si>
  <si>
    <t>acaviedes31@gmail.com</t>
  </si>
  <si>
    <t>Elizabeth Andrea Caviedes</t>
  </si>
  <si>
    <t>Ticket# 3013448</t>
  </si>
  <si>
    <t>06/05/2022</t>
  </si>
  <si>
    <t>error descarga app</t>
  </si>
  <si>
    <t>maryzaca@gmail.com</t>
  </si>
  <si>
    <t>Mariam Yulieth Zapata Castaño</t>
  </si>
  <si>
    <t>Ticket# 3013451</t>
  </si>
  <si>
    <t>Fwd: Buenas tardes señores Aflore yo estoy pagando un seguro que me cubre la incapacidad o alguna enfermedad esque hace dos meses estuve incapacitada por covid necesito saber como hacer para hacer efectivo el seguro que estoy pagando muchas gracias</t>
  </si>
  <si>
    <t>tataguerrerokarol@gmail.com</t>
  </si>
  <si>
    <t>Angela Isabel Guerrero pizza</t>
  </si>
  <si>
    <t>Ticket# 3013461</t>
  </si>
  <si>
    <t>laurita_9748@hotmail.com</t>
  </si>
  <si>
    <t>Laura Sofia Bello Salamanca</t>
  </si>
  <si>
    <t>Ticket# 3013470</t>
  </si>
  <si>
    <t>camilo242410@gmail.com</t>
  </si>
  <si>
    <t>Juan Camilo Lugo Roman</t>
  </si>
  <si>
    <t>Ticket# 3013485</t>
  </si>
  <si>
    <t>18/05/2022</t>
  </si>
  <si>
    <t>Fwd: URGENTE</t>
  </si>
  <si>
    <t>Pagos</t>
  </si>
  <si>
    <t>cliente envie soporte de pago a su cuota pero erradamente quedaron los datos , se envia a pagos para su confirmacion.</t>
  </si>
  <si>
    <t>yirethrome@gmail.com</t>
  </si>
  <si>
    <t>Kevin Ferney Gonzalez Castillo</t>
  </si>
  <si>
    <t>Ticket# 3013490</t>
  </si>
  <si>
    <t>Requerimiento</t>
  </si>
  <si>
    <t>estado de cuenta detallado</t>
  </si>
  <si>
    <t>gerenciatipssas@gmail.com</t>
  </si>
  <si>
    <t>Cesar Guiovanni Mendoza Vargas</t>
  </si>
  <si>
    <t>Ticket# 3013494</t>
  </si>
  <si>
    <t>lan19chavez@gmail.com</t>
  </si>
  <si>
    <t>Luis Antonio Chávez Velasquez</t>
  </si>
  <si>
    <t>Ticket# 3013506</t>
  </si>
  <si>
    <t xml:space="preserve">cliente solicita la devolucion del valor de la poliza por pago anticipado </t>
  </si>
  <si>
    <t>charlyjohanavergara90@gmail.com</t>
  </si>
  <si>
    <t>Edwin Alejandro Usuga Sucerquia</t>
  </si>
  <si>
    <t>Ticket# 3013509</t>
  </si>
  <si>
    <t>19/05/2022</t>
  </si>
  <si>
    <t xml:space="preserve">Solicitud paz y salvo
</t>
  </si>
  <si>
    <t xml:space="preserve">cliente solicita paz y salvo </t>
  </si>
  <si>
    <t>bernardola2019@gmail.com</t>
  </si>
  <si>
    <t>Luis Bernardo Londoño Acebedo</t>
  </si>
  <si>
    <t>Ticket# 3013517</t>
  </si>
  <si>
    <t xml:space="preserve">Re: DESEÓ LA DESVINCULACIÓN
</t>
  </si>
  <si>
    <t>cristiandavidpinzonoo@gmail.com</t>
  </si>
  <si>
    <t>Cristian David Pinzon Orejeran</t>
  </si>
  <si>
    <t>Ticket# 3013518</t>
  </si>
  <si>
    <t xml:space="preserve">cliente esta solicitando su paz y salvo se monta ticket para hacer el arreglo a su pago </t>
  </si>
  <si>
    <t>luzmarinafuentes167@gmail.com</t>
  </si>
  <si>
    <t>Ismael Pachon Ballesteros</t>
  </si>
  <si>
    <t>Ticket# 3013539</t>
  </si>
  <si>
    <t>Re: Certificado de la obligacion</t>
  </si>
  <si>
    <t xml:space="preserve">Cliente solicita certificado de la deuda </t>
  </si>
  <si>
    <t>medellinx3@gmail.com</t>
  </si>
  <si>
    <t>Adriana Maria Loaiza Foronda</t>
  </si>
  <si>
    <t>Ticket# 3013546</t>
  </si>
  <si>
    <t>11/05/2022</t>
  </si>
  <si>
    <t xml:space="preserve">Cancelación de seguro.
</t>
  </si>
  <si>
    <t>ivonelozano@hotmail.com</t>
  </si>
  <si>
    <t>Ivonne jineth Lozano bolaños</t>
  </si>
  <si>
    <t xml:space="preserve">Ticket# 3013553 ---Ticket# 3013718 </t>
  </si>
  <si>
    <t xml:space="preserve">Estado de cuenta
</t>
  </si>
  <si>
    <t>yeslynataliabarreroperdomo@gmail.com</t>
  </si>
  <si>
    <t>Yesly Natalia Barrero Perdomo</t>
  </si>
  <si>
    <t>Ticket# 3013555</t>
  </si>
  <si>
    <t xml:space="preserve">Saludos
</t>
  </si>
  <si>
    <t>ericktdj@hotmail.com</t>
  </si>
  <si>
    <t>Erik Yesid Estrada Arango</t>
  </si>
  <si>
    <t>Ticket# 3013556</t>
  </si>
  <si>
    <t xml:space="preserve">Comprobante de pago total caroline Quevedo echavarria cc 1023030948
</t>
  </si>
  <si>
    <t xml:space="preserve">cliente envia soportes de pago indicando que queda en ceros para poder solicitar su paz y salvo, ya esta radicado el ticket para solucionar los pagos  ticket 3013496  </t>
  </si>
  <si>
    <t>carolay17-10@hotmail.com</t>
  </si>
  <si>
    <t>Caroline Quevedo echavarria</t>
  </si>
  <si>
    <t xml:space="preserve">Ticket# 3013496 pendiente que lo organicen y se pueda generar el paz y salvo </t>
  </si>
  <si>
    <t xml:space="preserve">Hola Aflore.
</t>
  </si>
  <si>
    <t>eferlopes@hotmail.com</t>
  </si>
  <si>
    <t>Edwin Fernando López Tuberquia</t>
  </si>
  <si>
    <t>Ticket# 3013558</t>
  </si>
  <si>
    <t xml:space="preserve">Retiro seguro
</t>
  </si>
  <si>
    <t>perezgonzalezluisa1609@gmail.com</t>
  </si>
  <si>
    <t>Maria Luisa Perez Gonzalez</t>
  </si>
  <si>
    <t>Ticket# 3013561</t>
  </si>
  <si>
    <t>Fwd: Solicitud soporte que debo del credito</t>
  </si>
  <si>
    <t>Estado de cuenta y acuerdo de pago</t>
  </si>
  <si>
    <t>luzesperanza.2502@gmail.com</t>
  </si>
  <si>
    <t>Luz Esperanza Camacho Solarte</t>
  </si>
  <si>
    <t>Ticket# 3013563</t>
  </si>
  <si>
    <t>Devolución de dinero</t>
  </si>
  <si>
    <t xml:space="preserve">cargue del dinero por segunda vez </t>
  </si>
  <si>
    <t>carivera157@gmail.com</t>
  </si>
  <si>
    <t>Cristian alejandro Rivera alvarado</t>
  </si>
  <si>
    <t xml:space="preserve">correo a contabilidad </t>
  </si>
  <si>
    <t>17/05/2022</t>
  </si>
  <si>
    <t>CAMBIO DE TIPO DE DESEMBOLSO - ANDRES REYES</t>
  </si>
  <si>
    <t>afreyes04@misena.edu.co</t>
  </si>
  <si>
    <t>Andres felipe reyes camargo</t>
  </si>
  <si>
    <t>20/05/2022</t>
  </si>
  <si>
    <t>REVERSO DE CREDITO SEMILLA</t>
  </si>
  <si>
    <t>Reversos de Credito</t>
  </si>
  <si>
    <t>cesarlibardoescandonescandon@gmail.com</t>
  </si>
  <si>
    <t xml:space="preserve">Cesar libardo Escandon escandon  </t>
  </si>
  <si>
    <t>Ticket# 3013622</t>
  </si>
  <si>
    <t>andreacsizas@gmail.com</t>
  </si>
  <si>
    <t>Andrea carolina Silva diaz</t>
  </si>
  <si>
    <t>Ticket# 3013623</t>
  </si>
  <si>
    <t>15/05/2022</t>
  </si>
  <si>
    <t xml:space="preserve">Solicito de manera muy cordial desmontar el valor de 540000 pesos que fueron descontados de mi crédito N 19180101 por concepto de un seguro premium que no lo deseo y sea cargado dicho valor al monto de mi crédito a de sembolsar N 19180101 Gracias 
</t>
  </si>
  <si>
    <t>rodolfojaimes08@hotmail.com</t>
  </si>
  <si>
    <t>Rodolfo Jaimes  Jaimes</t>
  </si>
  <si>
    <t>Ticket# 3013646</t>
  </si>
  <si>
    <t>23/05/2022</t>
  </si>
  <si>
    <t xml:space="preserve">cliente solicita el paz y salvo pero monto ticket para correcion primero del pago ya que lo abonaron a cuotas y en realida en a capital para poder quedar cancelada </t>
  </si>
  <si>
    <t>Ticket# 3013650</t>
  </si>
  <si>
    <t>12/05/2022</t>
  </si>
  <si>
    <t xml:space="preserve">Suplantación y falsedad en documento cc 1017138759
</t>
  </si>
  <si>
    <t xml:space="preserve">suplantacion </t>
  </si>
  <si>
    <t>leyju11@hotmail.com</t>
  </si>
  <si>
    <t>Leidy johana Madrid echeverri</t>
  </si>
  <si>
    <t>Ticket# 3013667</t>
  </si>
  <si>
    <t xml:space="preserve">Re: Buenas noches seroñes aflore para informales sobre el tema de rédito que me hicieron no se fue reflejado para poderlos desembolsar me diriji en 2 ovaciones al banco Bancolombia donde me dijieron que en el momento no habían enviado nada que no se veía reflejado el dinero. Para la cual doy esta información para que no me vaya a estar cobrando algo que yo no obtuve nada el crédito mil gracias
</t>
  </si>
  <si>
    <t xml:space="preserve">cliente envia correo he informa que nunca retiro el credito para mandar hacer anulacion del prestamo </t>
  </si>
  <si>
    <t>atehortuayeison44@gmail.com</t>
  </si>
  <si>
    <t>Yeison javier Atehortua arango</t>
  </si>
  <si>
    <t xml:space="preserve">se envia a luisa para verificar con contabilidad </t>
  </si>
  <si>
    <t xml:space="preserve">Re: Crédito
</t>
  </si>
  <si>
    <t>rinconbriyith560@gmail.com</t>
  </si>
  <si>
    <t>Nury Briyith Rincon Linares</t>
  </si>
  <si>
    <t>Ticket# 3013680</t>
  </si>
  <si>
    <t xml:space="preserve">Re:
</t>
  </si>
  <si>
    <t>s1005720051@gmail.com</t>
  </si>
  <si>
    <t>Jhony Sebastian Agamez orozco</t>
  </si>
  <si>
    <t>Ticket# 3013683</t>
  </si>
  <si>
    <t xml:space="preserve">Cancelación de mi póliza
</t>
  </si>
  <si>
    <t>sarita.jmyb@gmail.com</t>
  </si>
  <si>
    <t>Jenny Milena Yepes bedoya</t>
  </si>
  <si>
    <t>Ticket# 3013692</t>
  </si>
  <si>
    <t xml:space="preserve">SOLICITUD
</t>
  </si>
  <si>
    <t>sm5222393@gmail.com</t>
  </si>
  <si>
    <t>Ana Yamira Cuesta Hernandez</t>
  </si>
  <si>
    <t>Ticket# 3013695</t>
  </si>
  <si>
    <t xml:space="preserve">Re: Cancelación de seguro
</t>
  </si>
  <si>
    <t>ypmpanesso@hotmail.com</t>
  </si>
  <si>
    <t>Ferley Julian Velasquez Rodriguez</t>
  </si>
  <si>
    <t>Ticket# 3013697</t>
  </si>
  <si>
    <t>24/05/2022</t>
  </si>
  <si>
    <t xml:space="preserve">Reversión de credito
</t>
  </si>
  <si>
    <t>kjulieth299@gmail.com</t>
  </si>
  <si>
    <t>Karen Julieth Albarracin Mesa</t>
  </si>
  <si>
    <t>Ticket# 3013733</t>
  </si>
  <si>
    <t>Re: [AFLORE] Reestablece tu PIN</t>
  </si>
  <si>
    <t>laramiryam20@gmail.com</t>
  </si>
  <si>
    <t>Miryam Eunice Lara Castañeda</t>
  </si>
  <si>
    <t>Ticket# 3013709</t>
  </si>
  <si>
    <t>20/09/2022</t>
  </si>
  <si>
    <t>desiste del credito</t>
  </si>
  <si>
    <t>nelsonfer1508@hotmail.com</t>
  </si>
  <si>
    <t>Nelson Fernando Sánchez Cristancho</t>
  </si>
  <si>
    <t>Ticket# 3013714</t>
  </si>
  <si>
    <t xml:space="preserve">No activación del credito
</t>
  </si>
  <si>
    <t>leonleon72@hotmail.com</t>
  </si>
  <si>
    <t>Luis Ricardo Leon Leon</t>
  </si>
  <si>
    <t>Ticket# 3013736</t>
  </si>
  <si>
    <t>wisazar1012@gmail.com</t>
  </si>
  <si>
    <t>Wilmar Isaza Rivera</t>
  </si>
  <si>
    <t>Ticket# 3013716</t>
  </si>
  <si>
    <t>Solicito Paz y Salvo</t>
  </si>
  <si>
    <t>dina.3115403377@gmail.com</t>
  </si>
  <si>
    <t>Dina Maria Alvarez Calderon</t>
  </si>
  <si>
    <t>Ticket# 3013735</t>
  </si>
  <si>
    <t xml:space="preserve">declaracion de renta 2021
</t>
  </si>
  <si>
    <t xml:space="preserve">Consejera solicita certificado de declaracion de renta del 2021 </t>
  </si>
  <si>
    <t>Ticket# 3013743</t>
  </si>
  <si>
    <t xml:space="preserve">EL CRÉDITO LO RECHACÉ.
</t>
  </si>
  <si>
    <t>Abierto</t>
  </si>
  <si>
    <t>lichabeta@gmail.com</t>
  </si>
  <si>
    <t>Guillermo Viloria Bustos</t>
  </si>
  <si>
    <t>Ticket# 3013836</t>
  </si>
  <si>
    <t>26/05/2022</t>
  </si>
  <si>
    <t>Retiró de credito</t>
  </si>
  <si>
    <t>Desistimiento de credito</t>
  </si>
  <si>
    <t>Nelson Fernando Sanchez Cristancho</t>
  </si>
  <si>
    <t>Mi nombre es Omar usuga con CC 98555153 quiero mi</t>
  </si>
  <si>
    <t>omauso15@hotmail.com</t>
  </si>
  <si>
    <t>Omar Usuga Ortiz</t>
  </si>
  <si>
    <t>Ticket# 3013747</t>
  </si>
  <si>
    <t>Desvinculación Oscar Restrepo</t>
  </si>
  <si>
    <t>oscar.restrepo.123@hotmail.com</t>
  </si>
  <si>
    <t>Oscar Andres Restrepo Cuellar</t>
  </si>
  <si>
    <t>Ticket# 3013748</t>
  </si>
  <si>
    <t>Reportada</t>
  </si>
  <si>
    <t xml:space="preserve">Cliente envia informacion que se encuentra reportada para que le colaboremos </t>
  </si>
  <si>
    <t xml:space="preserve">Se envio Correo a Ana Carolina </t>
  </si>
  <si>
    <t>23/09/2022</t>
  </si>
  <si>
    <t>Re: Retiro</t>
  </si>
  <si>
    <t>oruam.15@hotmail.com</t>
  </si>
  <si>
    <t>Mauricio Medina Montañez</t>
  </si>
  <si>
    <t>Ticket# 3013749</t>
  </si>
  <si>
    <t xml:space="preserve">no quiero ser mas consejero no quiero Recibir mas correo
</t>
  </si>
  <si>
    <t>anggylore19@gmail.com</t>
  </si>
  <si>
    <t>Jesus Abdias</t>
  </si>
  <si>
    <t>Ticket# 3013752</t>
  </si>
  <si>
    <t>Cancelación desembolso</t>
  </si>
  <si>
    <t>kare.tatiana.214@gmail.com</t>
  </si>
  <si>
    <t>Karen Tatiana Ibarguen Mosquera</t>
  </si>
  <si>
    <t>Ticket# 3013751</t>
  </si>
  <si>
    <t>nanadayis@hotmail.com</t>
  </si>
  <si>
    <t>Dayan Caterine Pinzon Higuera</t>
  </si>
  <si>
    <t>Ticket# 3013982</t>
  </si>
  <si>
    <t>31/05/2022</t>
  </si>
  <si>
    <t xml:space="preserve">Re: Hola Aflore.
</t>
  </si>
  <si>
    <t xml:space="preserve">cliente solicita informacion de florines faltantes y opsequio </t>
  </si>
  <si>
    <t>alejoqp1975@gmail.com</t>
  </si>
  <si>
    <t>Diego Alejandro Quintero Pasos</t>
  </si>
  <si>
    <t>pendiente de informacion por parte de Andres Builes</t>
  </si>
  <si>
    <t>leidyzapata054@gmail.com</t>
  </si>
  <si>
    <t>Adaleidy Zapata uribe</t>
  </si>
  <si>
    <t>Ticket# 3013755</t>
  </si>
  <si>
    <t>Re: Planilla de pagos</t>
  </si>
  <si>
    <t xml:space="preserve">acuerdo de pago </t>
  </si>
  <si>
    <t>Edinson pineda Salgado</t>
  </si>
  <si>
    <t>se envia a vivi</t>
  </si>
  <si>
    <t xml:space="preserve">desiste dek seguro </t>
  </si>
  <si>
    <t>dareizatobon01@gmail.com</t>
  </si>
  <si>
    <t>Ana Mayarit Tobon Medina</t>
  </si>
  <si>
    <t>Ticket# 3013757</t>
  </si>
  <si>
    <t>Re: DESVINCULACIÓN</t>
  </si>
  <si>
    <t>cristianggiraldo@gmail.com</t>
  </si>
  <si>
    <t>Cristian Gaviria Giraldo</t>
  </si>
  <si>
    <t>Ticket# 3013772</t>
  </si>
  <si>
    <t>Cancelar póliza amparo familiar</t>
  </si>
  <si>
    <t>arizahebert239@gmail.com</t>
  </si>
  <si>
    <t>Heber Yimi Ariza Orduña</t>
  </si>
  <si>
    <t>Ticket# 3013773</t>
  </si>
  <si>
    <t>Re: CREDITO</t>
  </si>
  <si>
    <t xml:space="preserve">reverso del credito </t>
  </si>
  <si>
    <t>andres.511424602@ucaldas.edu.co</t>
  </si>
  <si>
    <t>Andres Alberto Medina Castellanos</t>
  </si>
  <si>
    <t>Ticket# 3013838</t>
  </si>
  <si>
    <t>Cancelación de préstamo</t>
  </si>
  <si>
    <t>yeralz93@hotmail.com</t>
  </si>
  <si>
    <t>Yeraldin Durango Zapata</t>
  </si>
  <si>
    <t>Ticket# 3013984</t>
  </si>
  <si>
    <t>Solicitud de estado de cuenta</t>
  </si>
  <si>
    <t>devolucion de las polizas no distradas</t>
  </si>
  <si>
    <t>andreitat43@gmail.com</t>
  </si>
  <si>
    <t>Yesenia andrea Toro lozada</t>
  </si>
  <si>
    <t>Ticket# 3013792</t>
  </si>
  <si>
    <t>Solicitud cancelación de seguro cobertura premiun</t>
  </si>
  <si>
    <t>caguenashernan99@gmail.com</t>
  </si>
  <si>
    <t>Hernan Humberto Cagueñas Novoa</t>
  </si>
  <si>
    <t>Ticket# 3013799</t>
  </si>
  <si>
    <t>sacha0802garcia@gmail.com</t>
  </si>
  <si>
    <t>Manuel Hernan Garcia Florez</t>
  </si>
  <si>
    <t>Ticket# 3013839</t>
  </si>
  <si>
    <t>retiro de consejera</t>
  </si>
  <si>
    <t>Leidy Zapata</t>
  </si>
  <si>
    <t>Ticket# 3013801</t>
  </si>
  <si>
    <t xml:space="preserve">referir consejero </t>
  </si>
  <si>
    <t>florjuanpita@gmail.com</t>
  </si>
  <si>
    <t>31 387 737</t>
  </si>
  <si>
    <t>flor yaneth torres victoria</t>
  </si>
  <si>
    <t>Ticket# 3013549 -</t>
  </si>
  <si>
    <t>Cancelación de la póliza del crédito</t>
  </si>
  <si>
    <t>adarveliz2012@gmail.com</t>
  </si>
  <si>
    <t>Jhoana Maria Lis Adarve</t>
  </si>
  <si>
    <t>Ticket# 3013824</t>
  </si>
  <si>
    <t>Re: Hola buenas tardes es para pedir un favor de un egreso en aflore ya no quiero pertenecer al miembro de ustedesyo nunca e aportado ni estoy interesada muchas gracias espero una respuesta</t>
  </si>
  <si>
    <t>25/05/2022</t>
  </si>
  <si>
    <t>kg95393@gmail.com</t>
  </si>
  <si>
    <t>Karen Stephanie Guerrero Valderrama</t>
  </si>
  <si>
    <t>Ticket# 3013854</t>
  </si>
  <si>
    <t xml:space="preserve">Desvinculación
</t>
  </si>
  <si>
    <t>rincones141@gmail.com</t>
  </si>
  <si>
    <t>Brayan David Rincones Medina</t>
  </si>
  <si>
    <t>Ticket# 3013862</t>
  </si>
  <si>
    <t>Ticket# 3013868</t>
  </si>
  <si>
    <t>cliente solicita un estado de cuenta detallado y una tabla de pagos de su credito</t>
  </si>
  <si>
    <t>sofia283013@gmail.com</t>
  </si>
  <si>
    <t>Lizeth andrea Sandoval Enciso</t>
  </si>
  <si>
    <t>Ticket# 3013870</t>
  </si>
  <si>
    <t>consejera envia correo en el cual indica las placas de los vehiculos que ha vendido los Soat y no se los han cargado en florines</t>
  </si>
  <si>
    <t>catalinadaza19@gmail.com</t>
  </si>
  <si>
    <t>Nancy Catalina Daza Gómez</t>
  </si>
  <si>
    <t xml:space="preserve">se envia correo a Andres Builes para alcaracion de informacion para dar respuesta a tal correo </t>
  </si>
  <si>
    <t>amayra47@gmail.com</t>
  </si>
  <si>
    <t>Maira Fernanda Alvarez Londoño</t>
  </si>
  <si>
    <t>Ticket# 3013878</t>
  </si>
  <si>
    <t xml:space="preserve">Solicitud de cancelación de seguro
</t>
  </si>
  <si>
    <t>marisipa2011@gmail.com</t>
  </si>
  <si>
    <t>Maria Magdalena Sierra Parra</t>
  </si>
  <si>
    <t>Ticket# 3013863</t>
  </si>
  <si>
    <t xml:space="preserve">Re: declaracion de renta 2021
</t>
  </si>
  <si>
    <t xml:space="preserve">cliente solicita certificado de lo ganado en 2021 en florines </t>
  </si>
  <si>
    <t>susasanchez0717@gmail.com</t>
  </si>
  <si>
    <t>ALISON SUSANA HERRERA SANCHEZ</t>
  </si>
  <si>
    <t>Ticket# 3013921</t>
  </si>
  <si>
    <t>27/05/2022</t>
  </si>
  <si>
    <t>Cancelación póliza de credito.</t>
  </si>
  <si>
    <t>Cancelación de póliza</t>
  </si>
  <si>
    <t>camirosas1985@outlook.com</t>
  </si>
  <si>
    <t>Hernan Camilo Rosas Ocampo</t>
  </si>
  <si>
    <t>Ticket# 3014055</t>
  </si>
  <si>
    <t>lianaSG17@hotmail.com</t>
  </si>
  <si>
    <t>Edgar Alejandro Suarez Parra</t>
  </si>
  <si>
    <t>Ticket# 3014056</t>
  </si>
  <si>
    <t>Soy Davidson murillo gonzalez cc 4849381 me aprobaron un crédito el cual ya no voy a tomar por que otra entidad me lo aprobó por la cantidad que necesitaba por favor para que me lo cancelen que no lo voy a retirar</t>
  </si>
  <si>
    <t xml:space="preserve">Reverso del credito </t>
  </si>
  <si>
    <t>dmdamugo@gmail.com</t>
  </si>
  <si>
    <t>Davidson Murillo González</t>
  </si>
  <si>
    <t>Ticket# 3014097</t>
  </si>
  <si>
    <t>01/06/2022</t>
  </si>
  <si>
    <t>Cancelar seguro de vida</t>
  </si>
  <si>
    <t>melijjacifu4@gmail.com</t>
  </si>
  <si>
    <t>Ana Melisa Cifuentes Rivera</t>
  </si>
  <si>
    <t>Ticket# 3014170</t>
  </si>
  <si>
    <t>PETICION SOBRE CREDITO QUE JAMAS DE RETIRO</t>
  </si>
  <si>
    <t>leidypp5@gmail.com</t>
  </si>
  <si>
    <t>Nelson Darío Pérez Agudelo</t>
  </si>
  <si>
    <t>Ticket# 3014174</t>
  </si>
  <si>
    <t>(sin asunto</t>
  </si>
  <si>
    <t>Condonacion de saldo, luego solictar la devolucion del saldo del seguro</t>
  </si>
  <si>
    <t>linaespinal120718@gmail.com</t>
  </si>
  <si>
    <t>Lina Maria Espinal betancur</t>
  </si>
  <si>
    <t>Ticket# 3014176</t>
  </si>
  <si>
    <t>13/06/2022</t>
  </si>
  <si>
    <t>03/06/2022</t>
  </si>
  <si>
    <t xml:space="preserve">Como Proceder </t>
  </si>
  <si>
    <t xml:space="preserve">Cargue del dinero despues de haber genero un pago </t>
  </si>
  <si>
    <t>fracisco29mb@gmail.com</t>
  </si>
  <si>
    <t>Jose Francisco Martinez barrera</t>
  </si>
  <si>
    <t>cristianjairdorado@gmail.com</t>
  </si>
  <si>
    <t>Cristian Jair Dorado Zúñiga</t>
  </si>
  <si>
    <t>Ticket# 3014152</t>
  </si>
  <si>
    <t>22/06/2022</t>
  </si>
  <si>
    <t>Desistir del préstamo</t>
  </si>
  <si>
    <t>kgomezromero@gmail.com</t>
  </si>
  <si>
    <t>Katherine Andrea Gomez Romero</t>
  </si>
  <si>
    <t>Ticket# 3014257</t>
  </si>
  <si>
    <t>RETRIBUCION POLIZA POR NO DISFRUTE</t>
  </si>
  <si>
    <t>soportewss@gmail.com</t>
  </si>
  <si>
    <t>Orlando Peña Castiblanco</t>
  </si>
  <si>
    <t>Ticket# 3014668</t>
  </si>
  <si>
    <t>28/06/2022</t>
  </si>
  <si>
    <t>Solicitud de cancelación de plan seguro cobertura premium.</t>
  </si>
  <si>
    <t>Liana Yasmin Suarez Garcia</t>
  </si>
  <si>
    <t>Ticket# 3014212</t>
  </si>
  <si>
    <t>steyanllysena@gmail.com</t>
  </si>
  <si>
    <t>Jefferson Steven Otalora Estrada</t>
  </si>
  <si>
    <t>Ticket# 3014214</t>
  </si>
  <si>
    <t>06/06/2022</t>
  </si>
  <si>
    <t>jesik210911@gmail.com</t>
  </si>
  <si>
    <t>Yessica Andrea Valderrama Barajas</t>
  </si>
  <si>
    <t>Ticket# 3014234</t>
  </si>
  <si>
    <t>galaxyinternetpapeleria@hotmail.com</t>
  </si>
  <si>
    <t>Maria cecilia Rua henao</t>
  </si>
  <si>
    <t>Ticket# 3014239</t>
  </si>
  <si>
    <t>CANCELACIÓN DE SEGURO</t>
  </si>
  <si>
    <t>nyobando08@gmail.com</t>
  </si>
  <si>
    <t>Andrea victoria Rosero lagos</t>
  </si>
  <si>
    <t>Ticket# 3014245</t>
  </si>
  <si>
    <t>Urgente retiro de adicionales al crédito</t>
  </si>
  <si>
    <t>anyel.huerts9@gmail.com</t>
  </si>
  <si>
    <t>Angela Yiseth Huertas Vallejo</t>
  </si>
  <si>
    <t>Ticket# 3014246</t>
  </si>
  <si>
    <t>07/06/2022</t>
  </si>
  <si>
    <t>Solicitud de paz y salvo de crédito</t>
  </si>
  <si>
    <t>pago total pero mal aplicado para luego proceder con la generacion del paz y salvo</t>
  </si>
  <si>
    <t>monikju13@gmail.com</t>
  </si>
  <si>
    <t>MONICA JULIETH GONZALEZ ATRA</t>
  </si>
  <si>
    <t>Ticket# 3014248</t>
  </si>
  <si>
    <t>14/06/2022</t>
  </si>
  <si>
    <t xml:space="preserve">Retiro de Consejero </t>
  </si>
  <si>
    <t>caporo24@gmail.com</t>
  </si>
  <si>
    <t>Juan Carlos Villamizar Suárez</t>
  </si>
  <si>
    <t>Ticket# 3014249</t>
  </si>
  <si>
    <t>nacionalmendoza2381@gmail.com</t>
  </si>
  <si>
    <t>Gustavo Rafael Mendoza Arguello</t>
  </si>
  <si>
    <t>Ticket# 3014251</t>
  </si>
  <si>
    <t>09/06/2022</t>
  </si>
  <si>
    <t>julioagudeloplm@gmail.com</t>
  </si>
  <si>
    <t>Robert Julio Grajales Agudelo</t>
  </si>
  <si>
    <t>Ticket# 3014391</t>
  </si>
  <si>
    <t>24/06/2022</t>
  </si>
  <si>
    <t>Llamada urgente</t>
  </si>
  <si>
    <t>juadatri@gmail.com</t>
  </si>
  <si>
    <t>JUAN DAVID TRILLOS VILLALOBOS</t>
  </si>
  <si>
    <t>Ticket# 3014415 Ticket# 3014413</t>
  </si>
  <si>
    <t>Estado de cuenta o Detallado de pagos</t>
  </si>
  <si>
    <t>15/0672022</t>
  </si>
  <si>
    <t>malem.151905@gmail.com</t>
  </si>
  <si>
    <t>María Alejandra Moya Triana</t>
  </si>
  <si>
    <t>Ticket# 3014443</t>
  </si>
  <si>
    <t>21/06/2022</t>
  </si>
  <si>
    <t>marinamalagon66@gmail.com</t>
  </si>
  <si>
    <t>Ana Marina Malagon</t>
  </si>
  <si>
    <t>10/06/2022</t>
  </si>
  <si>
    <t>lilianagilrodriguez3@gmail.com</t>
  </si>
  <si>
    <t>liliana rocio gil rodriguez</t>
  </si>
  <si>
    <t>16/06/2022</t>
  </si>
  <si>
    <t>Cancelación de amparo de cobertura basica</t>
  </si>
  <si>
    <t>María Mercedes López Torres</t>
  </si>
  <si>
    <t>Ticket# 3014450</t>
  </si>
  <si>
    <t>17/06/2022</t>
  </si>
  <si>
    <t xml:space="preserve">Devolucion del seguro </t>
  </si>
  <si>
    <t>Ticket# 3014541</t>
  </si>
  <si>
    <t>Re: Devolución de seguro</t>
  </si>
  <si>
    <t>Ticket# 3014571</t>
  </si>
  <si>
    <t>&lt;yeferson19982021@outlook.es</t>
  </si>
  <si>
    <t>Yeferson Daniel Menza palmito</t>
  </si>
  <si>
    <t>Ticket# 3014577</t>
  </si>
  <si>
    <t>Cancelación de seguro opcional</t>
  </si>
  <si>
    <t xml:space="preserve">Cancelacion de Seguro </t>
  </si>
  <si>
    <t>laurab102395@gmail.com</t>
  </si>
  <si>
    <t>María Camila Rojas Gamboa</t>
  </si>
  <si>
    <t>Ticket# 3014595</t>
  </si>
  <si>
    <t>RE: Conoce las condiciones de tu préstamo</t>
  </si>
  <si>
    <t>myinetm@hotmail.com</t>
  </si>
  <si>
    <t>MARTHA YINET MIRQUEZ CESPEDES</t>
  </si>
  <si>
    <t>Ticket# 3014462</t>
  </si>
  <si>
    <t>INCONFORMIDAD</t>
  </si>
  <si>
    <t>Credito sac</t>
  </si>
  <si>
    <t xml:space="preserve">Credito Verde </t>
  </si>
  <si>
    <t>marthamolano752@gmail.com</t>
  </si>
  <si>
    <t>Martha Molano</t>
  </si>
  <si>
    <t>Cambio de Fecha Pago</t>
  </si>
  <si>
    <t>TATIANAANGIE27@hotmail.com</t>
  </si>
  <si>
    <t>Angie Tatiana Mendoza Tapiero</t>
  </si>
  <si>
    <t>Ticket# 3014599</t>
  </si>
  <si>
    <t>29/06/2022</t>
  </si>
  <si>
    <t>ANULACION SEGURO PREMIUM</t>
  </si>
  <si>
    <t xml:space="preserve">Cancelacion De poliza </t>
  </si>
  <si>
    <t>Gabriel Andrés García Portilla</t>
  </si>
  <si>
    <t>Ticket# 3014600</t>
  </si>
  <si>
    <t xml:space="preserve">Devolucion de algun saldo a Favor </t>
  </si>
  <si>
    <t>isitac@hotmail.com</t>
  </si>
  <si>
    <t>Isabel Cristina Silva Gomez</t>
  </si>
  <si>
    <t>Ticket# 3014610</t>
  </si>
  <si>
    <t>23/06/2022</t>
  </si>
  <si>
    <t>CORRECCIÓN y reporte de pago</t>
  </si>
  <si>
    <t>Sac/tech</t>
  </si>
  <si>
    <t>Arreglo de Cuota</t>
  </si>
  <si>
    <t>brendamariafp@gmail.com</t>
  </si>
  <si>
    <t>Brenda Maria Franco pardo</t>
  </si>
  <si>
    <t>Ticket# 3014611</t>
  </si>
  <si>
    <t>27/06/2022</t>
  </si>
  <si>
    <t>19/06/2022</t>
  </si>
  <si>
    <t>Baja de datos</t>
  </si>
  <si>
    <t>alejandragiral95@gmail.com</t>
  </si>
  <si>
    <t>Alejandra Giral</t>
  </si>
  <si>
    <t>Ticket# 3014613</t>
  </si>
  <si>
    <t>Cancelación Total Credito</t>
  </si>
  <si>
    <t>laprincipal16@gmail.com</t>
  </si>
  <si>
    <t>Iván Rolando Merchán Rodríguez</t>
  </si>
  <si>
    <t>Ticket# 3014614</t>
  </si>
  <si>
    <t>RE: Pasarela de Pagos - APROBADA</t>
  </si>
  <si>
    <t>astrpulsa@hotmail.com</t>
  </si>
  <si>
    <t>Astrid Pulido Sabogal</t>
  </si>
  <si>
    <t>Ticket# 3014620</t>
  </si>
  <si>
    <t>Solicitud de renovación de crédito</t>
  </si>
  <si>
    <t xml:space="preserve">Estado De Cuenta </t>
  </si>
  <si>
    <t>laura-josa06@hotmail.com</t>
  </si>
  <si>
    <t>Laura stefania Josa Moncayo</t>
  </si>
  <si>
    <t>Ticket# 3014623</t>
  </si>
  <si>
    <t>RETIRO CONSEJERO</t>
  </si>
  <si>
    <t>jhonymarisoljp@gmail.com</t>
  </si>
  <si>
    <t>Flor Marisol Blanco Murcia</t>
  </si>
  <si>
    <t>Ticket# 3014624</t>
  </si>
  <si>
    <t>luzstela_03@hotmail.com</t>
  </si>
  <si>
    <t>Luz Estela Peña Jaramillo</t>
  </si>
  <si>
    <t>Ticket# 3014626</t>
  </si>
  <si>
    <t xml:space="preserve">Condonación por casa de cobranza y luego expedir paz y salvo </t>
  </si>
  <si>
    <t>Sayde Patricia Casallas Benavides</t>
  </si>
  <si>
    <t>Ticket# 3014630</t>
  </si>
  <si>
    <t>cancelación seguro</t>
  </si>
  <si>
    <t>dayanaparrapardo@gmail.com</t>
  </si>
  <si>
    <t>Yuri Dayana Parra Pardo</t>
  </si>
  <si>
    <t>Ticket# 3014639</t>
  </si>
  <si>
    <t>ygpalacio55@gmail.com</t>
  </si>
  <si>
    <t>Yudy del Socorro Gomez Palacio</t>
  </si>
  <si>
    <t>Ticket# 3014641</t>
  </si>
  <si>
    <t>Cancelación de prestamo</t>
  </si>
  <si>
    <t>Laura camila Barragán hurtado</t>
  </si>
  <si>
    <t>Ticket# 3014644</t>
  </si>
  <si>
    <t>24/0/06/2022</t>
  </si>
  <si>
    <t>Abono Capital</t>
  </si>
  <si>
    <t>zetagt55@gmail.com</t>
  </si>
  <si>
    <t>Víctor Hugo Acero Mahecha</t>
  </si>
  <si>
    <t>Ticket# 3014687</t>
  </si>
  <si>
    <t>Re: cancelacion de poliza premium</t>
  </si>
  <si>
    <t>SANTIJARA20@GMAIL.COM</t>
  </si>
  <si>
    <t>SANTIAGO JARAMILLO HENAO</t>
  </si>
  <si>
    <t>Ticket# 3014701</t>
  </si>
  <si>
    <t>Solicitud retiro como consejera</t>
  </si>
  <si>
    <t>erikaliz@outlook.es</t>
  </si>
  <si>
    <t>Erika Lizeth Rodriguez Ospina</t>
  </si>
  <si>
    <t>Ticket# 3014706</t>
  </si>
  <si>
    <t>ANULACIÓN DE REFINACIACIÓN</t>
  </si>
  <si>
    <t>30/06/2022</t>
  </si>
  <si>
    <t>garypena56@gmail.com</t>
  </si>
  <si>
    <t>Gary Layner Peña Sanchez</t>
  </si>
  <si>
    <t>Ticket# 3014799</t>
  </si>
  <si>
    <t>reclamación por incumplimiento de lo pactado</t>
  </si>
  <si>
    <t xml:space="preserve">Sac/ Ana Carolina </t>
  </si>
  <si>
    <t xml:space="preserve">reclamo de cargue de florines </t>
  </si>
  <si>
    <t>rauvar@gmail.com</t>
  </si>
  <si>
    <t>Raul Vargas Ledezma</t>
  </si>
  <si>
    <t>Ticket# 3014802</t>
  </si>
  <si>
    <t>Fwd: Cancelación de credictó</t>
  </si>
  <si>
    <t>yeisonrojas2207@gmail.com</t>
  </si>
  <si>
    <t>Yeison David Rojas pabon</t>
  </si>
  <si>
    <t>Ticket# 3014803</t>
  </si>
  <si>
    <t>solicito retiren mis datos como consejero</t>
  </si>
  <si>
    <t>klaus64@hotmail.com</t>
  </si>
  <si>
    <t>Claudia Maritza Gutiérrez Silva</t>
  </si>
  <si>
    <t>Ticket# 3014808</t>
  </si>
  <si>
    <t>Rv: Paz y salvo</t>
  </si>
  <si>
    <t>patobello17@hotmail.com</t>
  </si>
  <si>
    <t>Claudia patricia Bello carrillo</t>
  </si>
  <si>
    <t>Ticket# 3014809</t>
  </si>
  <si>
    <t>ramirezjuliana910@gmail.com</t>
  </si>
  <si>
    <t>Juliana Andrea Ramirez Zapata</t>
  </si>
  <si>
    <t>Ticket# 3014810</t>
  </si>
  <si>
    <t>Re: Solicitud urgente</t>
  </si>
  <si>
    <t>aplicar pago</t>
  </si>
  <si>
    <t>nidiajohannacadenaramirez@yahoo.es</t>
  </si>
  <si>
    <t>Nidia johanna Cadena Ramírez</t>
  </si>
  <si>
    <t>Ticket# 3014562</t>
  </si>
  <si>
    <t>Solicitud de reintegro como consejero aflore</t>
  </si>
  <si>
    <t>Envio de termios y condiciones</t>
  </si>
  <si>
    <t>asoretenjo16@gmail.com</t>
  </si>
  <si>
    <t>Ricardo Felipe Quiacha</t>
  </si>
  <si>
    <t>Cambio de Fecha de pago</t>
  </si>
  <si>
    <t>rosacortes2050@gmail.com</t>
  </si>
  <si>
    <t>Rosa Estella Cortés Camargo</t>
  </si>
  <si>
    <t>Ticket# 3014850</t>
  </si>
  <si>
    <t>01/07/2022</t>
  </si>
  <si>
    <t>Ticket# 3014852</t>
  </si>
  <si>
    <t>Pago de cuotas</t>
  </si>
  <si>
    <t>casamilan_2011@hotmail.com</t>
  </si>
  <si>
    <t>Víctor Manuel Pineda Montoya</t>
  </si>
  <si>
    <t>Ticket# 3014853</t>
  </si>
  <si>
    <t>Sac/ marketing</t>
  </si>
  <si>
    <t>inconformidad con el cargue de los Florines</t>
  </si>
  <si>
    <t>jhowguer@gmail.com</t>
  </si>
  <si>
    <t>jhouguer Sánchez</t>
  </si>
  <si>
    <t>se valida con Andres Bulies el porque no esta el dinero</t>
  </si>
  <si>
    <t>05/07/2022</t>
  </si>
  <si>
    <t>Pago de crédito</t>
  </si>
  <si>
    <t>Condonacion por casa de cobranza</t>
  </si>
  <si>
    <t>Ticket# 3015024</t>
  </si>
  <si>
    <t>14/07/2022</t>
  </si>
  <si>
    <t>06/07/2022</t>
  </si>
  <si>
    <t>Modificación de préstamo</t>
  </si>
  <si>
    <t>williamfagua23@gmail.com</t>
  </si>
  <si>
    <t>William andres Fagua moreno</t>
  </si>
  <si>
    <t>Ticket# 3015036</t>
  </si>
  <si>
    <t>07/07/2022</t>
  </si>
  <si>
    <t>SOLICITUS</t>
  </si>
  <si>
    <t>sandrahpacheco@gmail.com</t>
  </si>
  <si>
    <t>Sandra Luz Herrera Pacheco</t>
  </si>
  <si>
    <t>Ticket# 3015038</t>
  </si>
  <si>
    <t>13/07/2022</t>
  </si>
  <si>
    <t>luisaespinosa62@gmail.com</t>
  </si>
  <si>
    <t>Luisa Fernanda Espinosa Sepulveda</t>
  </si>
  <si>
    <t>Ticket# 3015040</t>
  </si>
  <si>
    <t>El presente pago es para abono del capital..</t>
  </si>
  <si>
    <t>Tech/Sac</t>
  </si>
  <si>
    <t>manuelluismartinezvillegas@gmail.com</t>
  </si>
  <si>
    <t>Luis Manuel Villegas Martínez</t>
  </si>
  <si>
    <t>Ticket# 3015048</t>
  </si>
  <si>
    <t>EStado de Cuenta</t>
  </si>
  <si>
    <t>valegome96@hotmail.com</t>
  </si>
  <si>
    <t>Valentina González Medina</t>
  </si>
  <si>
    <t>Ticket# 3015050</t>
  </si>
  <si>
    <t>ABONO A CAPITAL CC 30.319.168</t>
  </si>
  <si>
    <t>betty.medina04@gmail.com</t>
  </si>
  <si>
    <t>Beatriz Eugenia Medina Moreno</t>
  </si>
  <si>
    <t>Ticket# 3015035</t>
  </si>
  <si>
    <t>08/07/2022</t>
  </si>
  <si>
    <t>RECLAMO</t>
  </si>
  <si>
    <t>Contabilidad /Sac</t>
  </si>
  <si>
    <t>devolucion por mayor valor pagado</t>
  </si>
  <si>
    <t>Ticket# 3015068</t>
  </si>
  <si>
    <t>Solicitud de certificado para declaración de renta</t>
  </si>
  <si>
    <t>luchocelis24@hotmail.com</t>
  </si>
  <si>
    <t>Alba Lucia Celis Castellanos</t>
  </si>
  <si>
    <t>Ticket# 3015069</t>
  </si>
  <si>
    <t>11/07/2022</t>
  </si>
  <si>
    <t>Préstamo aprobado inquietud</t>
  </si>
  <si>
    <t>cambiar el metodo de desembolso</t>
  </si>
  <si>
    <t>hernandezgutierreze979@gmail.com</t>
  </si>
  <si>
    <t>Elizabeth Hernandez Gutierrez</t>
  </si>
  <si>
    <t>Ticket# 3015034</t>
  </si>
  <si>
    <t>Re: Conoce las condiciones de tu préstamo</t>
  </si>
  <si>
    <t>2802bibis@gmail.com</t>
  </si>
  <si>
    <t>Aura Bibiana Alaguna Rubiano</t>
  </si>
  <si>
    <t>Ticket# 3015080</t>
  </si>
  <si>
    <t>12/07/2022</t>
  </si>
  <si>
    <t>1998karen27@gmail.com</t>
  </si>
  <si>
    <t>Karen Tatiana Muñoz rios</t>
  </si>
  <si>
    <t>Ticket# 3015102</t>
  </si>
  <si>
    <t>Reclamo de pago</t>
  </si>
  <si>
    <t xml:space="preserve">Pago realizado pero no reflejado en el sistema </t>
  </si>
  <si>
    <t>cescsanchez1999@gmail.com</t>
  </si>
  <si>
    <t>Carlos Eduardo Sanchez Ceballos</t>
  </si>
  <si>
    <t>Ticket# 3015105</t>
  </si>
  <si>
    <t>Envio soporte de pago cuota mes de julio</t>
  </si>
  <si>
    <t>fajardojudith77@gmail.com</t>
  </si>
  <si>
    <t>Ena Judith Fajardo Rojas</t>
  </si>
  <si>
    <t>Ticket# 3015107</t>
  </si>
  <si>
    <t>solicitud de desembolso credito</t>
  </si>
  <si>
    <t>pago las cuotas pero no retiro el dinero</t>
  </si>
  <si>
    <t>fredysabogal55@gmail.com</t>
  </si>
  <si>
    <t>Fredy alexander Sabogal amaya</t>
  </si>
  <si>
    <t>Ticket# 3015258</t>
  </si>
  <si>
    <t>Denunció cc 1017138759</t>
  </si>
  <si>
    <t>Sac/riesgos</t>
  </si>
  <si>
    <t xml:space="preserve">se encuentra reportada y en Ark  no hay obligacion a nombre de ella </t>
  </si>
  <si>
    <t>se envia correo a cris y Ana carolina</t>
  </si>
  <si>
    <t>19/07/2022</t>
  </si>
  <si>
    <t>Solicitud de devolucion</t>
  </si>
  <si>
    <t>naranjosandra871@gmail.com</t>
  </si>
  <si>
    <t>Sandra Milena Naranjo Taborda</t>
  </si>
  <si>
    <t>Ticket# 3015129</t>
  </si>
  <si>
    <t>25/07/2022</t>
  </si>
  <si>
    <t>cesardpg.98@gmail.com</t>
  </si>
  <si>
    <t>Cesar David Peñaloza Gil</t>
  </si>
  <si>
    <t>Ticket# 3015130</t>
  </si>
  <si>
    <t>jfloaiza88@gmail.com</t>
  </si>
  <si>
    <t>Juan Fernando Loaiza Bolivar</t>
  </si>
  <si>
    <t>Ticket# 3015131</t>
  </si>
  <si>
    <t>ESTADO DE BLOQUEO</t>
  </si>
  <si>
    <t>Estado de Consejero</t>
  </si>
  <si>
    <t>rgranobles34@gmail.com</t>
  </si>
  <si>
    <t>Rossemary Granobles Gonzalez</t>
  </si>
  <si>
    <t xml:space="preserve">se encia correo A vivi, y a ana Carolina para dar respuesta </t>
  </si>
  <si>
    <t>22/07/2022</t>
  </si>
  <si>
    <t>Solicitud Olga marcela Luis Vasquez</t>
  </si>
  <si>
    <t>mharsellouis@gmail.com</t>
  </si>
  <si>
    <t>Olga Marcela Luis vasquez</t>
  </si>
  <si>
    <t>Ticket# 3015127</t>
  </si>
  <si>
    <t>Fwd: Certificado</t>
  </si>
  <si>
    <t xml:space="preserve">Desea Certificado  </t>
  </si>
  <si>
    <t>karen.medina0811@gmail.com</t>
  </si>
  <si>
    <t>Karen Medina</t>
  </si>
  <si>
    <t>pendiente de validacion de Rafa</t>
  </si>
  <si>
    <t>18/07/2022</t>
  </si>
  <si>
    <t>Desembolso a cuenta personal</t>
  </si>
  <si>
    <t xml:space="preserve">Reverso de Creito </t>
  </si>
  <si>
    <t>Jacqueline Ochoa Murillo</t>
  </si>
  <si>
    <t>Ticket# 3015160</t>
  </si>
  <si>
    <t>29/07/2022</t>
  </si>
  <si>
    <t>15/07/2022</t>
  </si>
  <si>
    <t>alexfabian13640@gmail.com</t>
  </si>
  <si>
    <t>Alex Fabian Beltran Urrea</t>
  </si>
  <si>
    <t>Ticket# 3015161</t>
  </si>
  <si>
    <t>Devolución de un saldo a favor de Adriana Marìa Rincon Suarez Cc 52073200 ya que la cuota era de 47 mil y según en servientrega debía 65 mil espero la respuesta lo más pronto</t>
  </si>
  <si>
    <t xml:space="preserve">SAC/contabilidad </t>
  </si>
  <si>
    <t>pjhandi@hotmail.com</t>
  </si>
  <si>
    <t>Adriana María Rincón Suárez</t>
  </si>
  <si>
    <t>Ticket# 3015166 _ Ticket# 3015165</t>
  </si>
  <si>
    <t>Solicitud certificado Tributario 2021</t>
  </si>
  <si>
    <t>Ticket# 3015190</t>
  </si>
  <si>
    <t>leidylaura.em11@gmail.com</t>
  </si>
  <si>
    <t>Leidy Laura Galeano Cuartas</t>
  </si>
  <si>
    <t>Ticket# 3015260</t>
  </si>
  <si>
    <t>20/07/2022</t>
  </si>
  <si>
    <t>Solicitud descargar pago de sistema</t>
  </si>
  <si>
    <t>Pago no encontrado</t>
  </si>
  <si>
    <t>Nidia johanna Cadena Ramirez</t>
  </si>
  <si>
    <t>Ticket# 3015263</t>
  </si>
  <si>
    <t>AMINDA VEGA GONZALEZ</t>
  </si>
  <si>
    <t xml:space="preserve">posible suplatacion </t>
  </si>
  <si>
    <t>amindavega72@gmail.com</t>
  </si>
  <si>
    <t>AMINDA VEGA GONZÁLEZ</t>
  </si>
  <si>
    <t>Ticket# 3015320</t>
  </si>
  <si>
    <t>Derecho de Petición</t>
  </si>
  <si>
    <t>alejorug2020@gmail.com</t>
  </si>
  <si>
    <t>Alejandro Rugeles Martínez</t>
  </si>
  <si>
    <t>Ticket# 3015321</t>
  </si>
  <si>
    <t>Cooreo/llamada</t>
  </si>
  <si>
    <t>Cambio de consejero mal ejecutado</t>
  </si>
  <si>
    <t>astrid.estrada@hotmail.com</t>
  </si>
  <si>
    <t>Astrid estrada vellojin</t>
  </si>
  <si>
    <t>se envia correo a vivi y eduardo</t>
  </si>
  <si>
    <t>pago de cuotas</t>
  </si>
  <si>
    <t>tamy8015@hotmail.com</t>
  </si>
  <si>
    <t>Susan Tamara Florez</t>
  </si>
  <si>
    <t>Ticket# 3015324</t>
  </si>
  <si>
    <t>SOLICITUD DE CERTIFICADO DE PAZ Y SALVO</t>
  </si>
  <si>
    <t>documento donde indique que no cuent con ninguna obligacion en aflore</t>
  </si>
  <si>
    <t>alejo0112@hotmail.com</t>
  </si>
  <si>
    <t>Javier Alejandro Romero Achipiz</t>
  </si>
  <si>
    <t>Ticket# 3015327</t>
  </si>
  <si>
    <t>Petición por reporte en centrales de riesgo</t>
  </si>
  <si>
    <t>validar el reporte que tenemos en centrales de riesgo</t>
  </si>
  <si>
    <t>Victor Manuel Pineda Montoya</t>
  </si>
  <si>
    <t>Ticket# 3015373</t>
  </si>
  <si>
    <t>cancelacion seguro</t>
  </si>
  <si>
    <t xml:space="preserve">Cnacelacion de Poliza </t>
  </si>
  <si>
    <t>stefanyriosgaviria@gmail.com</t>
  </si>
  <si>
    <t>Olmes Rios Garzon</t>
  </si>
  <si>
    <t>Ticket# 3015344</t>
  </si>
  <si>
    <t>Validar las denegaciones que menciona la consejera</t>
  </si>
  <si>
    <t>anaserrano14@hotmail.com</t>
  </si>
  <si>
    <t>Ana Judith serrano Padilla</t>
  </si>
  <si>
    <t xml:space="preserve">se envia a viviana </t>
  </si>
  <si>
    <t>18/08/2022</t>
  </si>
  <si>
    <t xml:space="preserve">Validar los  florines cargados </t>
  </si>
  <si>
    <t>juanortegalopera@gmail.com</t>
  </si>
  <si>
    <t>Juan Guillermo ortega lopera</t>
  </si>
  <si>
    <t>Ticket# 3015372</t>
  </si>
  <si>
    <t>28/07/2022</t>
  </si>
  <si>
    <t xml:space="preserve">No llegan los florines a su daviplata </t>
  </si>
  <si>
    <t>alejita2848@gmail.com</t>
  </si>
  <si>
    <t>Eberardo Rada Mora</t>
  </si>
  <si>
    <t>se esta validando con Andres</t>
  </si>
  <si>
    <t>Florines en un crédito</t>
  </si>
  <si>
    <t>pide que se le paguen florines por su propio credito</t>
  </si>
  <si>
    <t>wilsonmlagos@gmail.com</t>
  </si>
  <si>
    <t>Wilson Molina Lagos</t>
  </si>
  <si>
    <t xml:space="preserve">se envia correo a ana carolina LLAMAR Y MANIFESTAR QUE NO PAGAMOS </t>
  </si>
  <si>
    <t>Re: PAZ Y SALVO</t>
  </si>
  <si>
    <t>cliente con saldo aun para generar el paz y salvo</t>
  </si>
  <si>
    <t>ISABEL CRISTINA ECHEVERRI RAMIREZ</t>
  </si>
  <si>
    <t>Ticket# 3015477</t>
  </si>
  <si>
    <t>Renunciando a unos sejuros</t>
  </si>
  <si>
    <t>povedao639@gmail.com</t>
  </si>
  <si>
    <t>Luis Orlando Poveda moros</t>
  </si>
  <si>
    <t>Ticket# 3015420</t>
  </si>
  <si>
    <t>valor aplicado despues de la caneclacion del seguro</t>
  </si>
  <si>
    <t>Ticket# 3015418  3015457</t>
  </si>
  <si>
    <t>peticion</t>
  </si>
  <si>
    <t>Recomendo a un consejero pero no se ve e la app</t>
  </si>
  <si>
    <t>eisa22201@gmail.com</t>
  </si>
  <si>
    <t>Isabel González Hoyos</t>
  </si>
  <si>
    <t xml:space="preserve">Ticket# 3015426    </t>
  </si>
  <si>
    <t>30/07/2022</t>
  </si>
  <si>
    <t>guilionet@hotmail.com</t>
  </si>
  <si>
    <t>Guido Leon Cuellar Holguin</t>
  </si>
  <si>
    <t>Ticket# 3015478</t>
  </si>
  <si>
    <t>03/08/2022</t>
  </si>
  <si>
    <t>Re: Fraude a nombre de Alvaro Hernán Cardona Bedoya</t>
  </si>
  <si>
    <t>SAC/credito/ Riergo</t>
  </si>
  <si>
    <t>alhecabe@gmail.com</t>
  </si>
  <si>
    <t>Alvaro Hernan Cardona Bedoya</t>
  </si>
  <si>
    <t>Ticket# 3015552 espera de los documentos por parte del cliente</t>
  </si>
  <si>
    <t>29/08/2022</t>
  </si>
  <si>
    <t>Buenas tardes un favor me pueden enviar un estado de cuenta a mi correo pero que este al día ya que yo los pido por la aplicación mi aflore cliente y me sale con un dia de mora y no me sirve agradezco la colaboración prestada buena tarde</t>
  </si>
  <si>
    <t>vanemiliomoor@gmail.com</t>
  </si>
  <si>
    <t>Ivan Emilio Riveros Moor</t>
  </si>
  <si>
    <t>Ticket# 3015554</t>
  </si>
  <si>
    <t>CLIENTE MOLESTO POR CREDITO ADQUIRIDO</t>
  </si>
  <si>
    <t>Molesto por la aplicacion de la poliza</t>
  </si>
  <si>
    <t>andresfelipesst@gmail.com</t>
  </si>
  <si>
    <t>Andrés Felipe Ospina Rivera</t>
  </si>
  <si>
    <t>Ticket# 3015595</t>
  </si>
  <si>
    <t>pendiente por el vist bueno de aana y eduardo</t>
  </si>
  <si>
    <t>Reclamacíon</t>
  </si>
  <si>
    <t>aplicar al Capital</t>
  </si>
  <si>
    <t>luzmalesmes1963@hotmail.com</t>
  </si>
  <si>
    <t>Luz Marina Lesmes Espinosa</t>
  </si>
  <si>
    <t>Ticket# 3015603</t>
  </si>
  <si>
    <t>04/08/2022</t>
  </si>
  <si>
    <t>SOLICITUD CAMBIO DE FECHA PAGO CREDITO</t>
  </si>
  <si>
    <t>alijul9900@gmail.com</t>
  </si>
  <si>
    <t>Yolanda Bibiana Casallas Martinez</t>
  </si>
  <si>
    <t>Ticket# 3015619</t>
  </si>
  <si>
    <t>Cancelación de la póliza de credicto</t>
  </si>
  <si>
    <t>olivagalindeza@gmail.com</t>
  </si>
  <si>
    <t>Oliva Galindez Anacona</t>
  </si>
  <si>
    <t>Ticket# 3015625</t>
  </si>
  <si>
    <t>16/08/2022</t>
  </si>
  <si>
    <t>calopezam@gmail.com</t>
  </si>
  <si>
    <t>Camilo Andres Lopez Amado</t>
  </si>
  <si>
    <t>Ticket# 3015626</t>
  </si>
  <si>
    <t>23/08/2022</t>
  </si>
  <si>
    <t>05/08/2022</t>
  </si>
  <si>
    <t>Derecho de petición art. 23 C.P. para que se de respuesta en términos de ley 1266 de 2008</t>
  </si>
  <si>
    <t>reporte en centrales de Riesgo</t>
  </si>
  <si>
    <t>gaboandes@yahoo.es</t>
  </si>
  <si>
    <t>Diana Alexandra Franco Clavijo</t>
  </si>
  <si>
    <t>Ticket# 3015611</t>
  </si>
  <si>
    <t>19/08/2022</t>
  </si>
  <si>
    <t>Cobranza</t>
  </si>
  <si>
    <t>juan.ruizt8@gmail.com</t>
  </si>
  <si>
    <t>Juan Sebastián Ruiz Trompetero</t>
  </si>
  <si>
    <t>Ticket# 3015650</t>
  </si>
  <si>
    <t>Mensaje del area de cartera</t>
  </si>
  <si>
    <t>juanfarfan10@gmail.com</t>
  </si>
  <si>
    <t>Juan Carlos Farfan Piraquive</t>
  </si>
  <si>
    <t>Ticket# 3015651</t>
  </si>
  <si>
    <t>08/08/2022</t>
  </si>
  <si>
    <t>Cancelacion Seguro</t>
  </si>
  <si>
    <t>jessica14tatiana@gmail.com</t>
  </si>
  <si>
    <t>Jessica Tatiana Lopez Rodriguez</t>
  </si>
  <si>
    <t>Ticket# 3015699</t>
  </si>
  <si>
    <t>09/08/2022</t>
  </si>
  <si>
    <t>Certifacion de declaracion de renta</t>
  </si>
  <si>
    <t>risodoga@gmail.com</t>
  </si>
  <si>
    <t>Rita del Socorro Doku Garrido</t>
  </si>
  <si>
    <t>Ticket# 3015702</t>
  </si>
  <si>
    <t>lucygomezceballos@hotmail.com</t>
  </si>
  <si>
    <t>Lucy Del Socorro Gomez Ceballos</t>
  </si>
  <si>
    <t>Ticket# 3015703</t>
  </si>
  <si>
    <t>Solicitud de desbloqueo como consejera</t>
  </si>
  <si>
    <t>consejero Bloqueado</t>
  </si>
  <si>
    <t>Zuley Marily Anzola Mahecha</t>
  </si>
  <si>
    <t>Ticket# 3015712</t>
  </si>
  <si>
    <t>Revisión de Crédito</t>
  </si>
  <si>
    <t>angela.parra@kantar.com</t>
  </si>
  <si>
    <t>Angela Yurany Parra Osma</t>
  </si>
  <si>
    <t>Ticket# 3015722</t>
  </si>
  <si>
    <t>10/08/2022</t>
  </si>
  <si>
    <t>Esteban Orjuela Campos</t>
  </si>
  <si>
    <t>Ticket# 3015730</t>
  </si>
  <si>
    <t>Reactivación</t>
  </si>
  <si>
    <t>volver como consejero</t>
  </si>
  <si>
    <t>DIANAOSORIO717@hotmail.com</t>
  </si>
  <si>
    <t>Diana Maria Osorio</t>
  </si>
  <si>
    <t>Ticket# 3015743</t>
  </si>
  <si>
    <t>Señores aflore</t>
  </si>
  <si>
    <t xml:space="preserve">Hacer la devolucion </t>
  </si>
  <si>
    <t>Luzmy.53@hotmail.com</t>
  </si>
  <si>
    <t>Luz Mery Mejia Ospina</t>
  </si>
  <si>
    <t>Ticket# 3015746</t>
  </si>
  <si>
    <t>11/08/2022</t>
  </si>
  <si>
    <t>Soporte pago - abono a capital</t>
  </si>
  <si>
    <t xml:space="preserve">Desea que el dinero cancelado se aplique al capital </t>
  </si>
  <si>
    <t>sanjonaathan1923@gmail.com</t>
  </si>
  <si>
    <t>Maria Virginia Muñoz Moreno</t>
  </si>
  <si>
    <t>Ticket# 3015759</t>
  </si>
  <si>
    <t>SOLICITUD REVERSIÓN DEL CREDITO</t>
  </si>
  <si>
    <t>desistimeinto de credito</t>
  </si>
  <si>
    <t>camila.c16.cr@gmail.com</t>
  </si>
  <si>
    <t>Maria Camila Rojas Gamboa</t>
  </si>
  <si>
    <t>Ticket# 3015768</t>
  </si>
  <si>
    <t>12/08/2022</t>
  </si>
  <si>
    <t>Solicitud soporte para declaración de renta año 2021</t>
  </si>
  <si>
    <t>Angela Milena Florez Enciso</t>
  </si>
  <si>
    <t>Ticket# 3015771</t>
  </si>
  <si>
    <t>Re: Queja</t>
  </si>
  <si>
    <t>Molesto por el no desembolso de l credito</t>
  </si>
  <si>
    <t>fabian-pasos@hotmail.com</t>
  </si>
  <si>
    <t>Fabián andres Pasos jimenez</t>
  </si>
  <si>
    <t xml:space="preserve">se envia pantallazo a Eduardo </t>
  </si>
  <si>
    <t>Fwd: Falta de seriedad</t>
  </si>
  <si>
    <t>isnepovecruz@gmail.com</t>
  </si>
  <si>
    <t>Isneida Poveda Cruz</t>
  </si>
  <si>
    <t>micekairos223@hotmail.com</t>
  </si>
  <si>
    <t>Fabian stiven Zipa cusba</t>
  </si>
  <si>
    <t>Ticket# 3015839</t>
  </si>
  <si>
    <t>Certificado de estado a diciembre 31 - 2021</t>
  </si>
  <si>
    <t>Operaciones/SAC</t>
  </si>
  <si>
    <t xml:space="preserve">Documento de Declaracion de renta </t>
  </si>
  <si>
    <t>patriciamonsalve41@gmail.com</t>
  </si>
  <si>
    <t>Betty Patricia Monsalve</t>
  </si>
  <si>
    <t>Ticket# 3015814</t>
  </si>
  <si>
    <t xml:space="preserve">Cetificacion de Renta </t>
  </si>
  <si>
    <t>saruya65@hotmail.com</t>
  </si>
  <si>
    <t>Sandra Ruiz ayala</t>
  </si>
  <si>
    <t>Ticket# 3015872</t>
  </si>
  <si>
    <t>andresfelipegallego0429@gmail.com</t>
  </si>
  <si>
    <t>andres felipe gallego figueroa</t>
  </si>
  <si>
    <t>Ticket# 3015874</t>
  </si>
  <si>
    <t>solancy1@hotmail.com</t>
  </si>
  <si>
    <t>Solancy Bernal Londoño</t>
  </si>
  <si>
    <t>Ticket# 3015875</t>
  </si>
  <si>
    <t>Sac/Credito</t>
  </si>
  <si>
    <t>leslytoon2607@gmail.com</t>
  </si>
  <si>
    <t>Lesly dayane Gaviria tarazona</t>
  </si>
  <si>
    <t>Ticket# 3015894</t>
  </si>
  <si>
    <t>andresvilla8701@gmail.com</t>
  </si>
  <si>
    <t>Cesar Andres Villa Henao</t>
  </si>
  <si>
    <t>Ticket# 3015904</t>
  </si>
  <si>
    <t>22/08/2022</t>
  </si>
  <si>
    <t>virginiatriana19@gmail.com</t>
  </si>
  <si>
    <t>Ticket# 3015943</t>
  </si>
  <si>
    <t>23/0872022</t>
  </si>
  <si>
    <t>sotomariacamila9@gmail.com</t>
  </si>
  <si>
    <t>Maria camila Soto Rodriguez</t>
  </si>
  <si>
    <t>Ticket# 3015982</t>
  </si>
  <si>
    <t>Estado de mi crédito</t>
  </si>
  <si>
    <t>Cuotas pendientes por cancelar</t>
  </si>
  <si>
    <t>nicolasems7@gmail.com</t>
  </si>
  <si>
    <t>Nicolas Esteban Mogollón Soto</t>
  </si>
  <si>
    <t>Ticket# 3015985</t>
  </si>
  <si>
    <t>24/08/2022</t>
  </si>
  <si>
    <t>validar si el pago ya esta en la App</t>
  </si>
  <si>
    <t>Ticket# 3016003</t>
  </si>
  <si>
    <t>Consignación</t>
  </si>
  <si>
    <t>enferjaki@hotmail.com</t>
  </si>
  <si>
    <t>Jacqueline Sanchez Gomez</t>
  </si>
  <si>
    <t>Ticket# 3016005</t>
  </si>
  <si>
    <t xml:space="preserve">Validar si puede renovar </t>
  </si>
  <si>
    <t>molanos343@gmail.com</t>
  </si>
  <si>
    <t>Monica Marcela Parada Escarpeta</t>
  </si>
  <si>
    <t>Ticket# 3016006</t>
  </si>
  <si>
    <t>Como solicitar credito</t>
  </si>
  <si>
    <t>rozom8598@gmail.com</t>
  </si>
  <si>
    <t xml:space="preserve">Interesado </t>
  </si>
  <si>
    <t>Maicol Rozo</t>
  </si>
  <si>
    <t>Ticket# 3016007</t>
  </si>
  <si>
    <t>Sac/ Cobranza</t>
  </si>
  <si>
    <t>gmelba99@gmail.com</t>
  </si>
  <si>
    <t>Melba Lucia Gallego Gonzalez</t>
  </si>
  <si>
    <t>Ticket# 3016010</t>
  </si>
  <si>
    <t xml:space="preserve">Estado de la Solicitud </t>
  </si>
  <si>
    <t>dianaquirozbarrera@gmail.com</t>
  </si>
  <si>
    <t>Diana vanesa Quiroz barrear</t>
  </si>
  <si>
    <t>Ticket# 3016012</t>
  </si>
  <si>
    <t>luz.castro@medellin.gov.co</t>
  </si>
  <si>
    <t>luz amparo castro de peralta</t>
  </si>
  <si>
    <t>Ticket# 3016013</t>
  </si>
  <si>
    <t>Certificado laboral</t>
  </si>
  <si>
    <t>camargobfloribel@gmail.com</t>
  </si>
  <si>
    <t>Floribel Camargo</t>
  </si>
  <si>
    <t>Ticket# 3016024</t>
  </si>
  <si>
    <t>25/08/2022</t>
  </si>
  <si>
    <t>Tengo una dudano se i'm</t>
  </si>
  <si>
    <t>clarayaneth1968@gmail.com</t>
  </si>
  <si>
    <t>Clara Yaneth Cárdenas Ramos Cárdenas Ramos</t>
  </si>
  <si>
    <t>Ticket# 3016031</t>
  </si>
  <si>
    <t>informe de pagos</t>
  </si>
  <si>
    <t>martha.mora.medina@gmail.com</t>
  </si>
  <si>
    <t>Martha Cecilia Mora Medina</t>
  </si>
  <si>
    <t>Ticket# 3016037</t>
  </si>
  <si>
    <t>Re: Solicitud de ingreso para consejero</t>
  </si>
  <si>
    <t>Reintegro de consejero</t>
  </si>
  <si>
    <t>emicamayo@gmail.com</t>
  </si>
  <si>
    <t>Dilio Emiliany Camayo Camayo</t>
  </si>
  <si>
    <t>Ticket# 3016041</t>
  </si>
  <si>
    <t>Solicitud de certificado tributario 2021 CC 52762926</t>
  </si>
  <si>
    <t>bella_chasa@hotmail.com</t>
  </si>
  <si>
    <t>Bellanid Chacon Samboni</t>
  </si>
  <si>
    <t>Ticket# 3016046</t>
  </si>
  <si>
    <t>26/08/2022</t>
  </si>
  <si>
    <t>Sac/ Credito</t>
  </si>
  <si>
    <t>lepelincita@yahoo.com</t>
  </si>
  <si>
    <t>Rosa Evelyn Gallego Soto</t>
  </si>
  <si>
    <t>Ticket# 3016076</t>
  </si>
  <si>
    <t>27/08/2022</t>
  </si>
  <si>
    <t>Solicitud En vista que a la fecha no he recibo información del seguro SOAT que vendí a yoleidis Paola Maya Duran , a quien no ha sido posible descargarlo. Solicito sea enviado a mi correo. Agradezco la atención</t>
  </si>
  <si>
    <t>Informacion del Soat</t>
  </si>
  <si>
    <t>claraduse@gmail.com</t>
  </si>
  <si>
    <t>Claribeth Duran Serrano</t>
  </si>
  <si>
    <t>Ticket# 3016079</t>
  </si>
  <si>
    <t>28/08/2022</t>
  </si>
  <si>
    <t>Porque no estamos llamando a los clientes que estan en estudio</t>
  </si>
  <si>
    <t>limarcela1121@gmail.com</t>
  </si>
  <si>
    <t>Lina Marcela Díaz Monsalve</t>
  </si>
  <si>
    <t>Ticket# 3016082</t>
  </si>
  <si>
    <t>Fwd: URGENTE - NOTIFICACION ADMISION DE TUTELA 2022-0802</t>
  </si>
  <si>
    <t>Por medio de la presente le NOTIFICO ADMISION en la ACCIÓN DE TUTELA DE LA REFERENCIA, para tal efecto adjunto los siguientes documentos:</t>
  </si>
  <si>
    <t>dianisderodriguez@gmail.com</t>
  </si>
  <si>
    <t>DIANA ALEXANDRA FRANCO CLAVIJO</t>
  </si>
  <si>
    <t>Ticket# 3016098</t>
  </si>
  <si>
    <t>Estado del credito</t>
  </si>
  <si>
    <t>silenimarin3866@gmail.com</t>
  </si>
  <si>
    <t>Silenia maría Marín ocampo</t>
  </si>
  <si>
    <t>Ticket# 3016101</t>
  </si>
  <si>
    <t>Realizo la redencion de los florines pero no aparecen en Daviplata</t>
  </si>
  <si>
    <t>camilomarin08@hotmail.com</t>
  </si>
  <si>
    <t>Juan Camilo Marín Herrera</t>
  </si>
  <si>
    <t>Ticket# 3016102</t>
  </si>
  <si>
    <t>comandoedwindiaz123@gmail.com</t>
  </si>
  <si>
    <t>Edwin Andres Diaz Marizancen</t>
  </si>
  <si>
    <t>Ticket# 3016103</t>
  </si>
  <si>
    <t>30/08/2022</t>
  </si>
  <si>
    <t>Estados  del credito</t>
  </si>
  <si>
    <t>jhonjairomm.1@gmail.com</t>
  </si>
  <si>
    <t>Jhon Jairo Mosquera Mosquera</t>
  </si>
  <si>
    <t>Ticket# 3016119</t>
  </si>
  <si>
    <t>Aura Lucia Morales Angulo</t>
  </si>
  <si>
    <t>Ticket# 3016122</t>
  </si>
  <si>
    <t>Aplicar el valor cancelado y expedir el paz y salvo</t>
  </si>
  <si>
    <t>Martha Lourdes figueroa parra</t>
  </si>
  <si>
    <t>Ticket# 3016117</t>
  </si>
  <si>
    <t>Solicitud de Paz y salvo</t>
  </si>
  <si>
    <t>Tania Camila Mogollon Figueroa</t>
  </si>
  <si>
    <t>Ticket# 3016129</t>
  </si>
  <si>
    <t>RE: SOLICITUD NUEVO CREDITO</t>
  </si>
  <si>
    <t>cardenaslaura@hotmail.com</t>
  </si>
  <si>
    <t>Juan Enrique Cardenas</t>
  </si>
  <si>
    <t>Ticket# 3016130</t>
  </si>
  <si>
    <t>PENDIENTE PAGOS</t>
  </si>
  <si>
    <t>Ticket# 3016131</t>
  </si>
  <si>
    <t>31/08/2022</t>
  </si>
  <si>
    <t>Re: SOLICITUD NUEVO CREDITO</t>
  </si>
  <si>
    <t>Tiempo que tardaremos en comenzar a desembolsar</t>
  </si>
  <si>
    <t>Ticket# 3016154</t>
  </si>
  <si>
    <t>Tiempo para volver y solcitar la renovacion</t>
  </si>
  <si>
    <t>jhonbeiker1990@gmail.com</t>
  </si>
  <si>
    <t>Jhon Beikkerr Jurado</t>
  </si>
  <si>
    <t>Ticket# 3016159</t>
  </si>
  <si>
    <t xml:space="preserve">Tiempo de respuesta a las solictudes </t>
  </si>
  <si>
    <t>acevedoramirezcarmencecilia@gmail.com</t>
  </si>
  <si>
    <t>Carmen Cecilia Acevedo Ramirez</t>
  </si>
  <si>
    <t>Ticket# 3016161</t>
  </si>
  <si>
    <t>dia</t>
  </si>
  <si>
    <t>mes</t>
  </si>
  <si>
    <t>año</t>
  </si>
  <si>
    <t xml:space="preserve">Fecha </t>
  </si>
  <si>
    <t>2019</t>
  </si>
  <si>
    <t>2020</t>
  </si>
  <si>
    <t>0202</t>
  </si>
  <si>
    <t>04/06/0202</t>
  </si>
  <si>
    <t>0'20</t>
  </si>
  <si>
    <r>
      <rPr>
        <rFont val="Arial"/>
        <color rgb="FF202124"/>
        <sz val="11.0"/>
      </rPr>
      <t>comprobante de pago</t>
    </r>
    <r>
      <rPr>
        <rFont val="Arial"/>
        <color rgb="FF202124"/>
        <sz val="17.0"/>
      </rPr>
      <t xml:space="preserve"> </t>
    </r>
  </si>
  <si>
    <r>
      <rPr>
        <rFont val="Arial"/>
        <color rgb="FF202124"/>
        <sz val="11.0"/>
      </rPr>
      <t>comprobante de pago</t>
    </r>
    <r>
      <rPr>
        <rFont val="Arial"/>
        <color rgb="FF202124"/>
        <sz val="17.0"/>
      </rPr>
      <t xml:space="preserve"> </t>
    </r>
  </si>
  <si>
    <t>ep 2</t>
  </si>
  <si>
    <t>v/20</t>
  </si>
  <si>
    <t>2021</t>
  </si>
  <si>
    <t>2010</t>
  </si>
  <si>
    <t>2/21</t>
  </si>
  <si>
    <t>4/21</t>
  </si>
  <si>
    <t>2921</t>
  </si>
  <si>
    <t>22/09/2921</t>
  </si>
  <si>
    <t>ción</t>
  </si>
  <si>
    <t xml:space="preserve">Ticket# 3012405   </t>
  </si>
  <si>
    <t>Ticket# 3012676</t>
  </si>
  <si>
    <t>Hemos recibido su solicitud # (</t>
  </si>
  <si>
    <t>)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t>
  </si>
  <si>
    <t>Hola</t>
  </si>
  <si>
    <t>Nos alegra que te comuniques con nosotros. Tu solicitud (</t>
  </si>
  <si>
    <t>) ha sido actualizada. Esperamos que todas tus dudas y tu solicitud hayan sido resueltas.</t>
  </si>
  <si>
    <t>Si tienes alguna pregunta adicional sobre Aflore  no dudes en comunicarte con nuestra línea de atención: al PBX: 3003227</t>
  </si>
  <si>
    <t>Es</t>
  </si>
  <si>
    <t>Solicitud: Claudia Maria Quiroga Velandia Cédula: 63556970</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</si>
</sst>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d/yyyy"/>
    <numFmt numFmtId="165" formatCode="mm/dd/yyyy h:mm"/>
    <numFmt numFmtId="166" formatCode="m/d/yyyy"/>
    <numFmt numFmtId="167" formatCode="m/d/yyyy h:mm"/>
    <numFmt numFmtId="168" formatCode="mm/dd/yyyy"/>
    <numFmt numFmtId="169" formatCode="mm-dd-yyyy"/>
    <numFmt numFmtId="170" formatCode="d mmm. yyyy h:mm"/>
    <numFmt numFmtId="171" formatCode="d/mmm/yyyy"/>
    <numFmt numFmtId="172" formatCode="d/mmm / yyyy"/>
    <numFmt numFmtId="173" formatCode="d/mmm/ yyyy"/>
    <numFmt numFmtId="174" formatCode="mm/dd/yy"/>
    <numFmt numFmtId="175" formatCode="dd/mm/yyyy"/>
    <numFmt numFmtId="176" formatCode="dd&quot;/&quot;mm&quot;/&quot;yyyy"/>
    <numFmt numFmtId="177" formatCode="d/mmm/yy"/>
  </numFmts>
  <fonts count="145">
    <font>
      <sz val="10.0"/>
      <color rgb="FF000000"/>
      <name val="Arial"/>
    </font>
    <font>
      <sz val="9.0"/>
      <color rgb="FF8A9193"/>
      <name val="&quot;Fira Sans&quot;"/>
    </font>
    <font>
      <b/>
      <sz val="10.0"/>
      <name val="Arial"/>
    </font>
    <font>
      <b/>
      <color rgb="FF000000"/>
    </font>
    <font>
      <b/>
    </font>
    <font>
      <b/>
      <sz val="10.0"/>
      <color rgb="FF000000"/>
    </font>
    <font>
      <sz val="10.0"/>
      <name val="Arial"/>
    </font>
    <font>
      <sz val="11.0"/>
      <color rgb="FF000000"/>
      <name val="Roboto"/>
    </font>
    <font/>
    <font>
      <color rgb="FF000000"/>
    </font>
    <font>
      <sz val="10.0"/>
      <color rgb="FF000000"/>
    </font>
    <font>
      <color rgb="FF555555"/>
      <name val="Roboto"/>
    </font>
    <font>
      <sz val="11.0"/>
      <color rgb="FF555555"/>
      <name val="&quot;Fira Sans&quot;"/>
    </font>
    <font>
      <sz val="9.0"/>
      <color rgb="FF8A9193"/>
    </font>
    <font>
      <color rgb="FF000000"/>
      <name val="Arial"/>
    </font>
    <font>
      <sz val="10.0"/>
      <color rgb="FF202124"/>
      <name val="Arial"/>
    </font>
    <font>
      <color rgb="FF000000"/>
      <name val="&quot;Google Sans&quot;"/>
    </font>
    <font>
      <sz val="11.0"/>
      <color rgb="FF585856"/>
      <name val="&quot;Fira Sans&quot;"/>
    </font>
    <font>
      <sz val="10.0"/>
      <color rgb="FF222222"/>
      <name val="Arial"/>
    </font>
    <font>
      <sz val="11.0"/>
      <color rgb="FF3D464D"/>
      <name val="&quot;Titillium Web&quot;"/>
    </font>
    <font>
      <color rgb="FF000000"/>
      <name val="Roboto"/>
    </font>
    <font>
      <sz val="11.0"/>
      <color rgb="FF000000"/>
      <name val="&quot;Fira Sans&quot;"/>
    </font>
    <font>
      <b/>
      <sz val="11.0"/>
      <color rgb="FF585856"/>
      <name val="&quot;Fira Sans&quot;"/>
    </font>
    <font>
      <b/>
      <sz val="11.0"/>
      <color rgb="FF000000"/>
      <name val="&quot;Fira Sans&quot;"/>
    </font>
    <font>
      <sz val="10.0"/>
      <color rgb="FF000000"/>
      <name val="&quot;Fira Sans&quot;"/>
    </font>
    <font>
      <u/>
      <color rgb="FF000000"/>
      <name val="Arial"/>
    </font>
    <font>
      <color rgb="FF222222"/>
      <name val="Arial"/>
    </font>
    <font>
      <u/>
      <color rgb="FF000000"/>
      <name val="Arial"/>
    </font>
    <font>
      <sz val="11.0"/>
      <color rgb="FF222222"/>
      <name val="Roboto"/>
    </font>
    <font>
      <sz val="12.0"/>
      <color rgb="FF000000"/>
      <name val="Calibri"/>
    </font>
    <font>
      <b/>
      <color rgb="FF202124"/>
      <name val="Roboto"/>
    </font>
    <font>
      <color rgb="FF222222"/>
      <name val="Verdana"/>
    </font>
    <font>
      <u/>
      <sz val="11.0"/>
      <color rgb="FF1155CC"/>
      <name val="Calibri"/>
    </font>
    <font>
      <b/>
      <sz val="12.0"/>
      <color rgb="FF000000"/>
      <name val="Calibri"/>
    </font>
    <font>
      <color rgb="FF888888"/>
      <name val="Arial"/>
    </font>
    <font>
      <u/>
      <sz val="11.0"/>
      <color rgb="FF475A72"/>
      <name val="&quot;Titillium Web&quot;"/>
    </font>
    <font>
      <sz val="11.0"/>
      <color rgb="FF555555"/>
      <name val="Roboto"/>
    </font>
    <font>
      <sz val="11.0"/>
      <color rgb="FF201F1E"/>
    </font>
    <font>
      <u/>
      <color rgb="FF1155CC"/>
      <name val="Arial"/>
    </font>
    <font>
      <sz val="12.0"/>
      <color rgb="FF000000"/>
      <name val="Arial"/>
    </font>
    <font>
      <sz val="11.0"/>
      <color rgb="FF3D464D"/>
      <name val="Arial"/>
    </font>
    <font>
      <color rgb="FF212121"/>
      <name val="Arial"/>
    </font>
    <font>
      <color rgb="FF202124"/>
      <name val="&quot;Google Sans&quot;"/>
    </font>
    <font>
      <u/>
      <sz val="11.0"/>
      <color rgb="FF475A72"/>
      <name val="&quot;Titillium Web&quot;"/>
    </font>
    <font>
      <name val="Arial"/>
    </font>
    <font>
      <color rgb="FF202124"/>
      <name val="Arial"/>
    </font>
    <font>
      <sz val="17.0"/>
      <color rgb="FF202124"/>
      <name val="&quot;Google Sans&quot;"/>
    </font>
    <font>
      <sz val="11.0"/>
      <color rgb="FF202124"/>
      <name val="Arial"/>
    </font>
    <font>
      <u/>
      <sz val="11.0"/>
      <color rgb="FF555555"/>
      <name val="Roboto"/>
    </font>
    <font>
      <sz val="9.0"/>
      <color rgb="FF202124"/>
      <name val="Arial"/>
    </font>
    <font>
      <color rgb="FF8A9193"/>
      <name val="Arial"/>
    </font>
    <font>
      <sz val="9.0"/>
      <color rgb="FF5F6368"/>
      <name val="Roboto"/>
    </font>
    <font>
      <u/>
      <color rgb="FF3C4043"/>
      <name val="Roboto"/>
    </font>
    <font>
      <sz val="11.0"/>
      <color rgb="FF3D464D"/>
      <name val="&quot;Fira Sans&quot;"/>
    </font>
    <font>
      <sz val="10.0"/>
      <color rgb="FF202124"/>
      <name val="&quot;Google Sans&quot;"/>
    </font>
    <font>
      <sz val="11.0"/>
      <color rgb="FF000000"/>
      <name val="Sans-serif"/>
    </font>
    <font>
      <color rgb="FF263238"/>
      <name val="Roboto"/>
    </font>
    <font>
      <sz val="9.0"/>
      <color rgb="FF000000"/>
      <name val="&quot;Fira Sans&quot;"/>
    </font>
    <font>
      <sz val="12.0"/>
      <color rgb="FF222222"/>
      <name val="&quot;Helvetica Neue&quot;"/>
    </font>
    <font>
      <sz val="10.0"/>
      <color rgb="FF3D464D"/>
      <name val="Arial"/>
    </font>
    <font>
      <sz val="13.0"/>
      <color rgb="FF000000"/>
      <name val="Questrial"/>
    </font>
    <font>
      <u/>
      <sz val="11.0"/>
      <color rgb="FF0F94D6"/>
      <name val="&quot;Fira Sans&quot;"/>
    </font>
    <font>
      <b/>
      <sz val="12.0"/>
      <color rgb="FF000000"/>
      <name val="&quot;Saira Extra Condensed&quot;"/>
    </font>
    <font>
      <color rgb="FF222222"/>
      <name val="&quot;arial black&quot;"/>
    </font>
    <font>
      <b/>
      <sz val="11.0"/>
      <color rgb="FF202124"/>
      <name val="Roboto"/>
    </font>
    <font>
      <sz val="11.0"/>
      <color rgb="FF454A4F"/>
      <name val="&quot;Fira Sans&quot;"/>
    </font>
    <font>
      <color rgb="FF000000"/>
      <name val="&quot;Titillium Web&quot;"/>
    </font>
    <font>
      <color rgb="FF222222"/>
      <name val="Georgia"/>
    </font>
    <font>
      <color rgb="FF222222"/>
      <name val="&quot;Helvetica Neue&quot;"/>
    </font>
    <font>
      <sz val="10.0"/>
      <color rgb="FF42494D"/>
      <name val="Arial"/>
    </font>
    <font>
      <b/>
      <i/>
      <sz val="11.0"/>
      <color rgb="FF000000"/>
      <name val="Calibri"/>
    </font>
    <font>
      <sz val="10.0"/>
      <color rgb="FF42494D"/>
      <name val="&quot;Fira Sans&quot;"/>
    </font>
    <font>
      <color rgb="FF3D464D"/>
      <name val="&quot;Titillium Web&quot;"/>
    </font>
    <font>
      <b/>
      <sz val="12.0"/>
      <color rgb="FF000000"/>
      <name val="Arial"/>
    </font>
    <font>
      <color rgb="FF3D464D"/>
      <name val="Arial"/>
    </font>
    <font>
      <sz val="11.0"/>
      <color rgb="FF000000"/>
      <name val="&quot;Titillium Web&quot;"/>
    </font>
    <font>
      <u/>
      <sz val="9.0"/>
      <color rgb="FF1155CC"/>
      <name val="&quot;Helvetica Neue&quot;"/>
    </font>
    <font>
      <sz val="9.0"/>
      <color rgb="FF222222"/>
      <name val="&quot;Helvetica Neue&quot;"/>
    </font>
    <font>
      <b/>
      <u/>
      <color rgb="FF1155CC"/>
      <name val="Arial"/>
    </font>
    <font>
      <name val="&quot;Fira Sans&quot;"/>
    </font>
    <font>
      <u/>
      <sz val="11.0"/>
      <color rgb="FF667FA0"/>
      <name val="&quot;Titillium Web&quot;"/>
    </font>
    <font>
      <u/>
      <sz val="11.0"/>
      <color rgb="FF0F94D6"/>
      <name val="&quot;Fira Sans&quot;"/>
    </font>
    <font>
      <sz val="12.0"/>
      <color rgb="FF202124"/>
      <name val="Arial"/>
    </font>
    <font>
      <sz val="9.0"/>
      <color rgb="FF202124"/>
      <name val="Roboto"/>
    </font>
    <font>
      <color rgb="FF222222"/>
      <name val="Sans-serif"/>
    </font>
    <font>
      <color rgb="FF000000"/>
      <name val="&quot;comic sans ms&quot;"/>
    </font>
    <font>
      <sz val="11.0"/>
      <color rgb="FF202124"/>
      <name val="&quot;Google Sans&quot;"/>
    </font>
    <font>
      <sz val="14.0"/>
      <color rgb="FF222222"/>
      <name val="&quot;arial narrow&quot;"/>
    </font>
    <font>
      <color rgb="FF000000"/>
      <name val="&quot;Fira Sans&quot;"/>
    </font>
    <font>
      <b/>
      <i/>
      <sz val="12.0"/>
      <color rgb="FF1F497D"/>
      <name val="Arial"/>
    </font>
    <font>
      <sz val="10.0"/>
      <color rgb="FF3D464D"/>
      <name val="&quot;Titillium Web&quot;"/>
    </font>
    <font>
      <name val="Calibri"/>
    </font>
    <font>
      <color rgb="FF202124"/>
      <name val="Roboto"/>
    </font>
    <font>
      <b/>
      <i/>
    </font>
    <font>
      <color rgb="FF222222"/>
      <name val="Roboto"/>
    </font>
    <font>
      <sz val="8.0"/>
      <color rgb="FF5E5E5E"/>
      <name val="Roboto"/>
    </font>
    <font>
      <sz val="11.0"/>
      <color rgb="FF222222"/>
      <name val="&quot;Fira Sans&quot;"/>
    </font>
    <font>
      <sz val="15.0"/>
      <color rgb="FF42494D"/>
      <name val="&quot;Fira Sans&quot;"/>
    </font>
    <font>
      <u/>
      <sz val="11.0"/>
      <color rgb="FF0F94D6"/>
      <name val="&quot;Fira Sans&quot;"/>
    </font>
    <font>
      <sz val="11.0"/>
      <name val="Arial"/>
    </font>
    <font>
      <sz val="11.0"/>
      <color rgb="FF585856"/>
      <name val="Fira Sans"/>
    </font>
    <font>
      <i/>
      <sz val="11.0"/>
      <color rgb="FF585856"/>
      <name val="&quot;Fira Sans&quot;"/>
    </font>
    <font>
      <b/>
      <sz val="11.0"/>
      <color rgb="FF222222"/>
      <name val="Calibri"/>
    </font>
    <font>
      <sz val="12.0"/>
      <name val="&quot;Times New Roman&quot;"/>
    </font>
    <font>
      <sz val="11.0"/>
      <name val="Calibri"/>
    </font>
    <font>
      <sz val="12.0"/>
      <color rgb="FF454A4F"/>
      <name val="&quot;Fira Sans&quot;"/>
    </font>
    <font>
      <sz val="10.0"/>
      <color rgb="FF222222"/>
      <name val="Roboto"/>
    </font>
    <font>
      <sz val="12.0"/>
      <color rgb="FF222222"/>
      <name val="Arial"/>
    </font>
    <font>
      <sz val="11.0"/>
      <color rgb="FF222222"/>
      <name val="Calibri"/>
    </font>
    <font>
      <color rgb="FF888888"/>
      <name val="Sans-serif"/>
    </font>
    <font>
      <u/>
      <color rgb="FF1155CC"/>
      <name val="-webkit-system-font"/>
    </font>
    <font>
      <sz val="12.0"/>
      <color rgb="FF222222"/>
      <name val="Roboto"/>
    </font>
    <font>
      <sz val="12.0"/>
      <color rgb="FF202124"/>
      <name val="&quot;Google Sans&quot;"/>
    </font>
    <font>
      <u/>
      <sz val="12.0"/>
      <color rgb="FF000000"/>
      <name val="Calibri"/>
    </font>
    <font>
      <b/>
      <sz val="9.0"/>
      <color rgb="FF8A9193"/>
      <name val="&quot;Fira Sans&quot;"/>
    </font>
    <font>
      <sz val="8.0"/>
      <color rgb="FF000000"/>
      <name val="&quot;Google Sans&quot;"/>
    </font>
    <font>
      <b/>
      <sz val="11.0"/>
      <color rgb="FF555555"/>
      <name val="&quot;Fira Sans&quot;"/>
    </font>
    <font>
      <sz val="11.0"/>
      <color rgb="FF9E9E9E"/>
      <name val="Roboto"/>
    </font>
    <font>
      <u/>
      <sz val="11.0"/>
      <color rgb="FF475A72"/>
      <name val="&quot;Titillium Web&quot;"/>
    </font>
    <font>
      <sz val="10.0"/>
      <color rgb="FF000000"/>
      <name val="&quot;Google Sans&quot;"/>
    </font>
    <font>
      <sz val="10.0"/>
      <color rgb="FF000000"/>
      <name val="Roboto"/>
    </font>
    <font>
      <sz val="10.0"/>
      <color rgb="FF000000"/>
      <name val="&quot;Titillium Web&quot;"/>
    </font>
    <font>
      <u/>
      <sz val="10.0"/>
      <color rgb="FF000000"/>
      <name val="&quot;Fira Sans&quot;"/>
    </font>
    <font>
      <u/>
      <sz val="10.0"/>
      <color rgb="FF000000"/>
      <name val="Arial"/>
    </font>
    <font>
      <u/>
      <sz val="10.0"/>
      <color rgb="FF000000"/>
      <name val="&quot;Fira Sans&quot;"/>
    </font>
    <font>
      <u/>
      <sz val="10.0"/>
      <color rgb="FF000000"/>
      <name val="Arial"/>
    </font>
    <font>
      <color rgb="FF42494D"/>
      <name val="&quot;Fira Sans&quot;"/>
    </font>
    <font>
      <u/>
      <sz val="11.0"/>
      <color rgb="FF475A72"/>
      <name val="&quot;Titillium Web&quot;"/>
    </font>
    <font>
      <u/>
      <color rgb="FF1155CC"/>
      <name val="Arial"/>
    </font>
    <font>
      <u/>
      <sz val="11.0"/>
      <color rgb="FF0000FF"/>
      <name val="Roboto"/>
    </font>
    <font>
      <u/>
      <color rgb="FF0000FF"/>
      <name val="Arial"/>
    </font>
    <font>
      <sz val="11.0"/>
      <color rgb="FF5E5E5E"/>
      <name val="&quot;Google Sans&quot;"/>
    </font>
    <font>
      <sz val="11.0"/>
      <color rgb="FF000000"/>
      <name val="Calibri"/>
    </font>
    <font>
      <sz val="11.0"/>
      <color rgb="FF5E5E5E"/>
      <name val="Calibri"/>
    </font>
    <font>
      <sz val="12.0"/>
      <color rgb="FF3D464D"/>
      <name val="Calibri"/>
    </font>
    <font>
      <sz val="11.0"/>
      <color rgb="FF5E5E5E"/>
      <name val="Roboto"/>
    </font>
    <font>
      <sz val="12.0"/>
      <color rgb="FF3D464D"/>
      <name val="Titillium Web"/>
    </font>
    <font>
      <sz val="10.0"/>
      <color rgb="FF1F1F1F"/>
      <name val="&quot;Google Sans&quot;"/>
    </font>
    <font>
      <color rgb="FF5E5E5E"/>
      <name val="&quot;Google Sans&quot;"/>
    </font>
    <font>
      <b/>
      <color rgb="FF1F1F1F"/>
      <name val="&quot;Google Sans&quot;"/>
    </font>
    <font>
      <u/>
      <color rgb="FF1155CC"/>
      <name val="Arial"/>
    </font>
    <font>
      <u/>
      <color rgb="FF222222"/>
      <name val="Arial"/>
    </font>
    <font>
      <sz val="11.0"/>
      <color rgb="FF000000"/>
      <name val="Arial"/>
    </font>
    <font>
      <sz val="11.0"/>
      <color rgb="FF222222"/>
      <name val="&quot;Google Sans&quot;"/>
    </font>
    <font>
      <b/>
      <sz val="11.0"/>
      <name val="Arial"/>
    </font>
  </fonts>
  <fills count="13">
    <fill>
      <patternFill patternType="none"/>
    </fill>
    <fill>
      <patternFill patternType="lightGray"/>
    </fill>
    <fill>
      <patternFill patternType="solid">
        <fgColor rgb="FFF8F9FA"/>
        <bgColor rgb="FFF8F9FA"/>
      </patternFill>
    </fill>
    <fill>
      <patternFill patternType="solid">
        <fgColor rgb="FFFFFFFF"/>
        <bgColor rgb="FFFFFFFF"/>
      </patternFill>
    </fill>
    <fill>
      <patternFill patternType="solid">
        <fgColor rgb="FFFFFF00"/>
        <bgColor rgb="FFFFFF00"/>
      </patternFill>
    </fill>
    <fill>
      <patternFill patternType="solid">
        <fgColor rgb="FFE5F0F5"/>
        <bgColor rgb="FFE5F0F5"/>
      </patternFill>
    </fill>
    <fill>
      <patternFill patternType="solid">
        <fgColor rgb="FFF8F9FB"/>
        <bgColor rgb="FFF8F9FB"/>
      </patternFill>
    </fill>
    <fill>
      <patternFill patternType="solid">
        <fgColor rgb="FFF1F2F7"/>
        <bgColor rgb="FFF1F2F7"/>
      </patternFill>
    </fill>
    <fill>
      <patternFill patternType="solid">
        <fgColor rgb="FFFFF2CC"/>
        <bgColor rgb="FFFFF2CC"/>
      </patternFill>
    </fill>
    <fill>
      <patternFill patternType="solid">
        <fgColor rgb="FFEAEDF0"/>
        <bgColor rgb="FFEAEDF0"/>
      </patternFill>
    </fill>
    <fill>
      <patternFill patternType="solid">
        <fgColor rgb="FFFF00FF"/>
        <bgColor rgb="FFFF00FF"/>
      </patternFill>
    </fill>
    <fill>
      <patternFill patternType="solid">
        <fgColor rgb="FFFF0000"/>
        <bgColor rgb="FFFF0000"/>
      </patternFill>
    </fill>
    <fill>
      <patternFill patternType="solid">
        <fgColor rgb="FF00FFFF"/>
        <bgColor rgb="FF00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8">
    <xf borderId="0" fillId="0" fontId="0" numFmtId="0" xfId="0" applyAlignment="1" applyFont="1">
      <alignment readingOrder="0" shrinkToFit="0" vertical="bottom" wrapText="0"/>
    </xf>
    <xf borderId="0" fillId="2" fontId="1" numFmtId="164" xfId="0" applyAlignment="1" applyFill="1" applyFont="1" applyNumberFormat="1">
      <alignment horizontal="center" readingOrder="0" vertical="bottom"/>
    </xf>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3" numFmtId="0" xfId="0" applyAlignment="1" applyFont="1">
      <alignment horizontal="center" readingOrder="0" shrinkToFit="0" vertical="bottom" wrapText="0"/>
    </xf>
    <xf borderId="0" fillId="0" fontId="4"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4" numFmtId="0" xfId="0" applyAlignment="1" applyFont="1">
      <alignment readingOrder="0" shrinkToFit="0" wrapText="1"/>
    </xf>
    <xf borderId="0" fillId="0" fontId="6" numFmtId="164" xfId="0" applyAlignment="1" applyFont="1" applyNumberFormat="1">
      <alignment horizontal="center" readingOrder="0" vertical="center"/>
    </xf>
    <xf borderId="0" fillId="0" fontId="6" numFmtId="0" xfId="0" applyAlignment="1" applyFont="1">
      <alignment horizontal="center" readingOrder="0" vertical="center"/>
    </xf>
    <xf borderId="0" fillId="0" fontId="6" numFmtId="0" xfId="0" applyAlignment="1" applyFont="1">
      <alignment readingOrder="0"/>
    </xf>
    <xf borderId="0" fillId="0" fontId="6" numFmtId="14" xfId="0" applyFont="1" applyNumberFormat="1"/>
    <xf borderId="0" fillId="0" fontId="6" numFmtId="0" xfId="0" applyAlignment="1" applyFont="1">
      <alignment horizontal="center" readingOrder="0" vertical="center"/>
    </xf>
    <xf borderId="0" fillId="0" fontId="6" numFmtId="0" xfId="0" applyAlignment="1" applyFont="1">
      <alignment horizontal="center" readingOrder="0" shrinkToFit="0" vertical="center" wrapText="0"/>
    </xf>
    <xf borderId="0" fillId="3" fontId="7" numFmtId="0" xfId="0" applyAlignment="1" applyFill="1" applyFont="1">
      <alignment horizontal="center" readingOrder="0" shrinkToFit="0" vertical="bottom" wrapText="0"/>
    </xf>
    <xf borderId="0" fillId="0" fontId="8" numFmtId="0" xfId="0" applyAlignment="1" applyFont="1">
      <alignment horizontal="center" readingOrder="0" shrinkToFit="0" vertical="center" wrapText="1"/>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10" numFmtId="0" xfId="0" applyAlignment="1" applyFont="1">
      <alignment horizontal="center" readingOrder="0" vertical="center"/>
    </xf>
    <xf borderId="0" fillId="0" fontId="8" numFmtId="0" xfId="0" applyAlignment="1" applyFont="1">
      <alignment horizontal="center" vertical="center"/>
    </xf>
    <xf borderId="0" fillId="0" fontId="8" numFmtId="0" xfId="0" applyAlignment="1" applyFont="1">
      <alignment shrinkToFit="0" wrapText="1"/>
    </xf>
    <xf borderId="0" fillId="0" fontId="8" numFmtId="0" xfId="0" applyAlignment="1" applyFont="1">
      <alignment readingOrder="0"/>
    </xf>
    <xf borderId="0" fillId="0" fontId="6" numFmtId="164" xfId="0" applyAlignment="1" applyFont="1" applyNumberFormat="1">
      <alignment horizontal="center" readingOrder="0"/>
    </xf>
    <xf borderId="0" fillId="0" fontId="6" numFmtId="0" xfId="0" applyAlignment="1" applyFont="1">
      <alignment readingOrder="0"/>
    </xf>
    <xf borderId="0" fillId="0" fontId="6" numFmtId="0" xfId="0" applyAlignment="1" applyFont="1">
      <alignment horizontal="center" readingOrder="0" shrinkToFit="0" wrapText="1"/>
    </xf>
    <xf borderId="0" fillId="0" fontId="6" numFmtId="14" xfId="0" applyAlignment="1" applyFont="1" applyNumberFormat="1">
      <alignment horizontal="center" readingOrder="0"/>
    </xf>
    <xf borderId="0" fillId="0" fontId="6" numFmtId="0" xfId="0" applyAlignment="1" applyFont="1">
      <alignment readingOrder="0" shrinkToFit="0" wrapText="0"/>
    </xf>
    <xf borderId="0" fillId="0" fontId="9" numFmtId="0" xfId="0" applyAlignment="1" applyFont="1">
      <alignment readingOrder="0" shrinkToFit="0" vertical="bottom" wrapText="0"/>
    </xf>
    <xf borderId="0" fillId="0" fontId="8" numFmtId="0" xfId="0" applyAlignment="1" applyFont="1">
      <alignment horizontal="center" readingOrder="0" shrinkToFit="0" wrapText="1"/>
    </xf>
    <xf borderId="0" fillId="0" fontId="9" numFmtId="0" xfId="0" applyAlignment="1" applyFont="1">
      <alignment horizontal="left" readingOrder="0" shrinkToFit="0" wrapText="1"/>
    </xf>
    <xf borderId="0" fillId="0" fontId="10" numFmtId="0" xfId="0" applyAlignment="1" applyFont="1">
      <alignment horizontal="center" readingOrder="0"/>
    </xf>
    <xf borderId="0" fillId="0" fontId="8" numFmtId="14" xfId="0" applyAlignment="1" applyFont="1" applyNumberFormat="1">
      <alignment horizontal="center" readingOrder="0"/>
    </xf>
    <xf borderId="0" fillId="0" fontId="8" numFmtId="0" xfId="0" applyAlignment="1" applyFont="1">
      <alignment horizontal="center" readingOrder="0"/>
    </xf>
    <xf borderId="0" fillId="0" fontId="8" numFmtId="0" xfId="0" applyAlignment="1" applyFont="1">
      <alignment readingOrder="0" shrinkToFit="0" wrapText="0"/>
    </xf>
    <xf borderId="0" fillId="0" fontId="6" numFmtId="0" xfId="0" applyAlignment="1" applyFont="1">
      <alignment horizontal="left" readingOrder="0" shrinkToFit="0" vertical="bottom" wrapText="0"/>
    </xf>
    <xf borderId="0" fillId="0" fontId="9" numFmtId="0" xfId="0" applyAlignment="1" applyFont="1">
      <alignment horizontal="left" readingOrder="0" shrinkToFit="0" wrapText="1"/>
    </xf>
    <xf borderId="0" fillId="2" fontId="1" numFmtId="0" xfId="0" applyAlignment="1" applyFont="1">
      <alignment horizontal="center" readingOrder="0"/>
    </xf>
    <xf borderId="0" fillId="0" fontId="8" numFmtId="0" xfId="0" applyAlignment="1" applyFont="1">
      <alignment horizontal="center"/>
    </xf>
    <xf borderId="0" fillId="3" fontId="11" numFmtId="0" xfId="0" applyAlignment="1" applyFont="1">
      <alignment horizontal="left" readingOrder="0" shrinkToFit="0" vertical="top" wrapText="0"/>
    </xf>
    <xf borderId="0" fillId="3" fontId="12" numFmtId="0" xfId="0" applyAlignment="1" applyFont="1">
      <alignment readingOrder="0"/>
    </xf>
    <xf borderId="0" fillId="0" fontId="9" numFmtId="0" xfId="0" applyAlignment="1" applyFont="1">
      <alignment readingOrder="0" shrinkToFit="0" vertical="bottom" wrapText="0"/>
    </xf>
    <xf borderId="0" fillId="0" fontId="13" numFmtId="0" xfId="0" applyAlignment="1" applyFont="1">
      <alignment horizontal="center" readingOrder="0"/>
    </xf>
    <xf borderId="0" fillId="2" fontId="1" numFmtId="165" xfId="0" applyAlignment="1" applyFont="1" applyNumberFormat="1">
      <alignment horizontal="center" readingOrder="0"/>
    </xf>
    <xf borderId="0" fillId="0" fontId="13" numFmtId="165" xfId="0" applyAlignment="1" applyFont="1" applyNumberFormat="1">
      <alignment horizontal="center" readingOrder="0"/>
    </xf>
    <xf borderId="0" fillId="0" fontId="10" numFmtId="0" xfId="0" applyAlignment="1" applyFont="1">
      <alignment horizontal="center" readingOrder="0"/>
    </xf>
    <xf borderId="0" fillId="2" fontId="1" numFmtId="166" xfId="0" applyAlignment="1" applyFont="1" applyNumberFormat="1">
      <alignment horizontal="center" readingOrder="0"/>
    </xf>
    <xf borderId="0" fillId="3" fontId="14" numFmtId="0" xfId="0" applyAlignment="1" applyFont="1">
      <alignment horizontal="left" readingOrder="0" shrinkToFit="0" wrapText="1"/>
    </xf>
    <xf borderId="0" fillId="2" fontId="1" numFmtId="167" xfId="0" applyAlignment="1" applyFont="1" applyNumberFormat="1">
      <alignment horizontal="center" readingOrder="0"/>
    </xf>
    <xf borderId="0" fillId="0" fontId="9" numFmtId="0" xfId="0" applyAlignment="1" applyFont="1">
      <alignment horizontal="left" shrinkToFit="0" wrapText="1"/>
    </xf>
    <xf borderId="0" fillId="0" fontId="6" numFmtId="0" xfId="0" applyAlignment="1" applyFont="1">
      <alignment readingOrder="0" shrinkToFit="0" wrapText="0"/>
    </xf>
    <xf borderId="0" fillId="3" fontId="15" numFmtId="0" xfId="0" applyAlignment="1" applyFont="1">
      <alignment readingOrder="0"/>
    </xf>
    <xf borderId="0" fillId="0" fontId="8" numFmtId="168" xfId="0" applyAlignment="1" applyFont="1" applyNumberFormat="1">
      <alignment horizontal="center" readingOrder="0"/>
    </xf>
    <xf borderId="0" fillId="0" fontId="16" numFmtId="0" xfId="0" applyAlignment="1" applyFont="1">
      <alignment readingOrder="0" vertical="bottom"/>
    </xf>
    <xf borderId="0" fillId="3" fontId="17" numFmtId="0" xfId="0" applyAlignment="1" applyFont="1">
      <alignment readingOrder="0"/>
    </xf>
    <xf borderId="0" fillId="3" fontId="0" numFmtId="0" xfId="0" applyAlignment="1" applyFont="1">
      <alignment readingOrder="0" vertical="bottom"/>
    </xf>
    <xf borderId="0" fillId="3" fontId="18" numFmtId="0" xfId="0" applyAlignment="1" applyFont="1">
      <alignment readingOrder="0" vertical="bottom"/>
    </xf>
    <xf borderId="0" fillId="3" fontId="18" numFmtId="0" xfId="0" applyAlignment="1" applyFont="1">
      <alignment readingOrder="0" vertical="bottom"/>
    </xf>
    <xf borderId="0" fillId="0" fontId="8" numFmtId="0" xfId="0" applyAlignment="1" applyFont="1">
      <alignment readingOrder="0"/>
    </xf>
    <xf borderId="0" fillId="3" fontId="19" numFmtId="0" xfId="0" applyAlignment="1" applyFont="1">
      <alignment readingOrder="0"/>
    </xf>
    <xf borderId="0" fillId="4" fontId="8" numFmtId="0" xfId="0" applyAlignment="1" applyFill="1" applyFont="1">
      <alignment horizontal="center" readingOrder="0"/>
    </xf>
    <xf borderId="0" fillId="0" fontId="6" numFmtId="166" xfId="0" applyAlignment="1" applyFont="1" applyNumberFormat="1">
      <alignment horizontal="center" readingOrder="0"/>
    </xf>
    <xf borderId="0" fillId="3" fontId="20" numFmtId="0" xfId="0" applyAlignment="1" applyFont="1">
      <alignment horizontal="left" readingOrder="0" shrinkToFit="0" vertical="bottom" wrapText="0"/>
    </xf>
    <xf borderId="0" fillId="3" fontId="0" numFmtId="0" xfId="0" applyAlignment="1" applyFont="1">
      <alignment horizontal="right" readingOrder="0"/>
    </xf>
    <xf borderId="0" fillId="3" fontId="0" numFmtId="0" xfId="0" applyAlignment="1" applyFont="1">
      <alignment horizontal="left" readingOrder="0" shrinkToFit="0" vertical="bottom" wrapText="0"/>
    </xf>
    <xf borderId="0" fillId="0" fontId="0" numFmtId="0" xfId="0" applyAlignment="1" applyFont="1">
      <alignment horizontal="left" readingOrder="0" shrinkToFit="0" wrapText="1"/>
    </xf>
    <xf borderId="0" fillId="2" fontId="0" numFmtId="0" xfId="0" applyAlignment="1" applyFont="1">
      <alignment horizontal="center" readingOrder="0"/>
    </xf>
    <xf borderId="0" fillId="0" fontId="6" numFmtId="169" xfId="0" applyAlignment="1" applyFont="1" applyNumberFormat="1">
      <alignment horizontal="center" readingOrder="0"/>
    </xf>
    <xf borderId="0" fillId="3" fontId="0" numFmtId="0" xfId="0" applyAlignment="1" applyFont="1">
      <alignment readingOrder="0" vertical="bottom"/>
    </xf>
    <xf borderId="0" fillId="3" fontId="0" numFmtId="0" xfId="0" applyAlignment="1" applyFont="1">
      <alignment horizontal="left" readingOrder="0" shrinkToFit="0" wrapText="1"/>
    </xf>
    <xf borderId="0" fillId="5" fontId="21" numFmtId="0" xfId="0" applyAlignment="1" applyFill="1" applyFont="1">
      <alignment readingOrder="0" vertical="bottom"/>
    </xf>
    <xf borderId="0" fillId="5" fontId="22" numFmtId="0" xfId="0" applyAlignment="1" applyFont="1">
      <alignment readingOrder="0"/>
    </xf>
    <xf borderId="0" fillId="5" fontId="23" numFmtId="0" xfId="0" applyAlignment="1" applyFont="1">
      <alignment horizontal="left" readingOrder="0" shrinkToFit="0" wrapText="1"/>
    </xf>
    <xf borderId="0" fillId="2" fontId="24" numFmtId="0" xfId="0" applyAlignment="1" applyFont="1">
      <alignment horizontal="center" readingOrder="0"/>
    </xf>
    <xf borderId="0" fillId="3" fontId="0" numFmtId="0" xfId="0" applyAlignment="1" applyFont="1">
      <alignment readingOrder="0"/>
    </xf>
    <xf borderId="0" fillId="0" fontId="8" numFmtId="169" xfId="0" applyAlignment="1" applyFont="1" applyNumberFormat="1">
      <alignment horizontal="center" readingOrder="0"/>
    </xf>
    <xf borderId="0" fillId="3" fontId="25" numFmtId="0" xfId="0" applyAlignment="1" applyFont="1">
      <alignment readingOrder="0" vertical="bottom"/>
    </xf>
    <xf borderId="0" fillId="0" fontId="9" numFmtId="0" xfId="0" applyAlignment="1" applyFont="1">
      <alignment horizontal="center" readingOrder="0"/>
    </xf>
    <xf borderId="0" fillId="3" fontId="26" numFmtId="0" xfId="0" applyAlignment="1" applyFont="1">
      <alignment readingOrder="0"/>
    </xf>
    <xf borderId="0" fillId="0" fontId="4" numFmtId="0" xfId="0" applyAlignment="1" applyFont="1">
      <alignment horizontal="center" readingOrder="0"/>
    </xf>
    <xf borderId="0" fillId="3" fontId="27" numFmtId="0" xfId="0" applyAlignment="1" applyFont="1">
      <alignment readingOrder="0"/>
    </xf>
    <xf borderId="0" fillId="3" fontId="7" numFmtId="0" xfId="0" applyAlignment="1" applyFont="1">
      <alignment readingOrder="0" vertical="top"/>
    </xf>
    <xf borderId="0" fillId="3" fontId="17" numFmtId="168" xfId="0" applyAlignment="1" applyFont="1" applyNumberFormat="1">
      <alignment readingOrder="0"/>
    </xf>
    <xf borderId="0" fillId="3" fontId="20" numFmtId="0" xfId="0" applyAlignment="1" applyFont="1">
      <alignment horizontal="left" readingOrder="0" shrinkToFit="0" vertical="top" wrapText="0"/>
    </xf>
    <xf borderId="0" fillId="0" fontId="6" numFmtId="0" xfId="0" applyAlignment="1" applyFont="1">
      <alignment horizontal="center" readingOrder="0"/>
    </xf>
    <xf borderId="0" fillId="6" fontId="19" numFmtId="0" xfId="0" applyAlignment="1" applyFill="1" applyFont="1">
      <alignment readingOrder="0"/>
    </xf>
    <xf borderId="0" fillId="3" fontId="17" numFmtId="169" xfId="0" applyAlignment="1" applyFont="1" applyNumberFormat="1">
      <alignment readingOrder="0"/>
    </xf>
    <xf borderId="0" fillId="0" fontId="6" numFmtId="168" xfId="0" applyAlignment="1" applyFont="1" applyNumberFormat="1">
      <alignment horizontal="center" readingOrder="0"/>
    </xf>
    <xf borderId="0" fillId="3" fontId="28" numFmtId="170" xfId="0" applyAlignment="1" applyFont="1" applyNumberFormat="1">
      <alignment horizontal="center" readingOrder="0" vertical="top"/>
    </xf>
    <xf borderId="0" fillId="3" fontId="28" numFmtId="0" xfId="0" applyAlignment="1" applyFont="1">
      <alignment horizontal="center" readingOrder="0" vertical="top"/>
    </xf>
    <xf borderId="0" fillId="3" fontId="29" numFmtId="0" xfId="0" applyAlignment="1" applyFont="1">
      <alignment readingOrder="0"/>
    </xf>
    <xf borderId="0" fillId="3" fontId="29" numFmtId="0" xfId="0" applyAlignment="1" applyFont="1">
      <alignment readingOrder="0" shrinkToFit="0" wrapText="1"/>
    </xf>
    <xf borderId="0" fillId="3" fontId="15" numFmtId="0" xfId="0" applyAlignment="1" applyFont="1">
      <alignment readingOrder="0" shrinkToFit="0" wrapText="1"/>
    </xf>
    <xf borderId="0" fillId="3" fontId="18" numFmtId="0" xfId="0" applyAlignment="1" applyFont="1">
      <alignment readingOrder="0" shrinkToFit="0" vertical="bottom" wrapText="1"/>
    </xf>
    <xf borderId="0" fillId="0" fontId="8" numFmtId="0" xfId="0" applyAlignment="1" applyFont="1">
      <alignment readingOrder="0" shrinkToFit="0" wrapText="1"/>
    </xf>
    <xf borderId="0" fillId="4" fontId="10" numFmtId="0" xfId="0" applyAlignment="1" applyFont="1">
      <alignment horizontal="center" readingOrder="0"/>
    </xf>
    <xf borderId="0" fillId="3" fontId="30" numFmtId="0" xfId="0" applyAlignment="1" applyFont="1">
      <alignment horizontal="left" readingOrder="0" shrinkToFit="0" vertical="top" wrapText="1"/>
    </xf>
    <xf borderId="0" fillId="3" fontId="31" numFmtId="0" xfId="0" applyAlignment="1" applyFont="1">
      <alignment readingOrder="0"/>
    </xf>
    <xf borderId="0" fillId="3" fontId="31" numFmtId="0" xfId="0" applyAlignment="1" applyFont="1">
      <alignment readingOrder="0" shrinkToFit="0" wrapText="1"/>
    </xf>
    <xf borderId="0" fillId="3" fontId="32" numFmtId="0" xfId="0" applyAlignment="1" applyFont="1">
      <alignment readingOrder="0"/>
    </xf>
    <xf borderId="0" fillId="3" fontId="33" numFmtId="0" xfId="0" applyAlignment="1" applyFont="1">
      <alignment readingOrder="0"/>
    </xf>
    <xf borderId="0" fillId="3" fontId="33" numFmtId="0" xfId="0" applyAlignment="1" applyFont="1">
      <alignment readingOrder="0" shrinkToFit="0" wrapText="1"/>
    </xf>
    <xf borderId="0" fillId="3" fontId="26" numFmtId="0" xfId="0" applyAlignment="1" applyFont="1">
      <alignment readingOrder="0" shrinkToFit="0" wrapText="1"/>
    </xf>
    <xf borderId="0" fillId="3" fontId="34" numFmtId="0" xfId="0" applyAlignment="1" applyFont="1">
      <alignment readingOrder="0"/>
    </xf>
    <xf borderId="0" fillId="3" fontId="34" numFmtId="0" xfId="0" applyAlignment="1" applyFont="1">
      <alignment readingOrder="0" shrinkToFit="0" wrapText="1"/>
    </xf>
    <xf borderId="0" fillId="0" fontId="35" numFmtId="0" xfId="0" applyAlignment="1" applyFont="1">
      <alignment readingOrder="0"/>
    </xf>
    <xf borderId="0" fillId="3" fontId="36" numFmtId="0" xfId="0" applyAlignment="1" applyFont="1">
      <alignment readingOrder="0"/>
    </xf>
    <xf borderId="0" fillId="5" fontId="17" numFmtId="0" xfId="0" applyAlignment="1" applyFont="1">
      <alignment readingOrder="0"/>
    </xf>
    <xf borderId="0" fillId="5" fontId="17" numFmtId="0" xfId="0" applyAlignment="1" applyFont="1">
      <alignment readingOrder="0" shrinkToFit="0" wrapText="1"/>
    </xf>
    <xf borderId="0" fillId="3" fontId="37" numFmtId="0" xfId="0" applyAlignment="1" applyFont="1">
      <alignment readingOrder="0"/>
    </xf>
    <xf borderId="0" fillId="0" fontId="9" numFmtId="0" xfId="0" applyAlignment="1" applyFont="1">
      <alignment readingOrder="0" shrinkToFit="0" vertical="bottom" wrapText="1"/>
    </xf>
    <xf borderId="0" fillId="3" fontId="38" numFmtId="0" xfId="0" applyAlignment="1" applyFont="1">
      <alignment readingOrder="0"/>
    </xf>
    <xf borderId="0" fillId="0" fontId="10" numFmtId="0" xfId="0" applyAlignment="1" applyFont="1">
      <alignment horizontal="center"/>
    </xf>
    <xf borderId="0" fillId="3" fontId="39" numFmtId="0" xfId="0" applyAlignment="1" applyFont="1">
      <alignment readingOrder="0"/>
    </xf>
    <xf borderId="0" fillId="3" fontId="39" numFmtId="0" xfId="0" applyAlignment="1" applyFont="1">
      <alignment readingOrder="0" shrinkToFit="0" wrapText="1"/>
    </xf>
    <xf borderId="0" fillId="3" fontId="40" numFmtId="0" xfId="0" applyAlignment="1" applyFont="1">
      <alignment readingOrder="0"/>
    </xf>
    <xf borderId="0" fillId="3" fontId="41" numFmtId="0" xfId="0" applyAlignment="1" applyFont="1">
      <alignment horizontal="left" readingOrder="0" shrinkToFit="0" wrapText="1"/>
    </xf>
    <xf borderId="0" fillId="3" fontId="19" numFmtId="0" xfId="0" applyAlignment="1" applyFont="1">
      <alignment readingOrder="0" shrinkToFit="0" wrapText="1"/>
    </xf>
    <xf borderId="0" fillId="3" fontId="41" numFmtId="0" xfId="0" applyAlignment="1" applyFont="1">
      <alignment horizontal="left" readingOrder="0"/>
    </xf>
    <xf borderId="0" fillId="3" fontId="42" numFmtId="0" xfId="0" applyAlignment="1" applyFont="1">
      <alignment readingOrder="0" shrinkToFit="0" wrapText="1"/>
    </xf>
    <xf borderId="0" fillId="3" fontId="12" numFmtId="0" xfId="0" applyAlignment="1" applyFont="1">
      <alignment readingOrder="0" shrinkToFit="0" wrapText="1"/>
    </xf>
    <xf borderId="0" fillId="3" fontId="30" numFmtId="0" xfId="0" applyAlignment="1" applyFont="1">
      <alignment horizontal="left" readingOrder="0" shrinkToFit="0" vertical="top" wrapText="0"/>
    </xf>
    <xf borderId="0" fillId="0" fontId="43" numFmtId="0" xfId="0" applyAlignment="1" applyFont="1">
      <alignment readingOrder="0" shrinkToFit="0" wrapText="1"/>
    </xf>
    <xf borderId="0" fillId="0" fontId="44" numFmtId="0" xfId="0" applyAlignment="1" applyFont="1">
      <alignment readingOrder="0" shrinkToFit="0" wrapText="1"/>
    </xf>
    <xf borderId="0" fillId="0" fontId="44" numFmtId="0" xfId="0" applyFont="1"/>
    <xf borderId="0" fillId="3" fontId="45" numFmtId="0" xfId="0" applyAlignment="1" applyFont="1">
      <alignment readingOrder="0"/>
    </xf>
    <xf borderId="0" fillId="0" fontId="44" numFmtId="0" xfId="0" applyAlignment="1" applyFont="1">
      <alignment readingOrder="0"/>
    </xf>
    <xf borderId="0" fillId="3" fontId="42" numFmtId="0" xfId="0" applyAlignment="1" applyFont="1">
      <alignment readingOrder="0"/>
    </xf>
    <xf borderId="0" fillId="0" fontId="44" numFmtId="0" xfId="0" applyFont="1"/>
    <xf borderId="0" fillId="0" fontId="6" numFmtId="0" xfId="0" applyAlignment="1" applyFont="1">
      <alignment readingOrder="0" shrinkToFit="0" wrapText="1"/>
    </xf>
    <xf borderId="0" fillId="3" fontId="46" numFmtId="0" xfId="0" applyAlignment="1" applyFont="1">
      <alignment readingOrder="0"/>
    </xf>
    <xf borderId="0" fillId="3" fontId="47" numFmtId="0" xfId="0" applyAlignment="1" applyFont="1">
      <alignment readingOrder="0" shrinkToFit="0" wrapText="1"/>
    </xf>
    <xf borderId="0" fillId="3" fontId="48" numFmtId="0" xfId="0" applyAlignment="1" applyFont="1">
      <alignment readingOrder="0"/>
    </xf>
    <xf borderId="0" fillId="0" fontId="8" numFmtId="0" xfId="0" applyAlignment="1" applyFont="1">
      <alignment horizontal="center" shrinkToFit="0" wrapText="1"/>
    </xf>
    <xf borderId="0" fillId="3" fontId="49" numFmtId="0" xfId="0" applyAlignment="1" applyFont="1">
      <alignment readingOrder="0" shrinkToFit="0" wrapText="1"/>
    </xf>
    <xf borderId="0" fillId="0" fontId="6" numFmtId="0" xfId="0" applyAlignment="1" applyFont="1">
      <alignment shrinkToFit="0" wrapText="0"/>
    </xf>
    <xf borderId="0" fillId="6" fontId="40" numFmtId="0" xfId="0" applyAlignment="1" applyFont="1">
      <alignment readingOrder="0"/>
    </xf>
    <xf borderId="0" fillId="2" fontId="50" numFmtId="0" xfId="0" applyAlignment="1" applyFont="1">
      <alignment horizontal="center" readingOrder="0" shrinkToFit="0" wrapText="1"/>
    </xf>
    <xf borderId="0" fillId="0" fontId="8" numFmtId="164" xfId="0" applyAlignment="1" applyFont="1" applyNumberFormat="1">
      <alignment readingOrder="0"/>
    </xf>
    <xf borderId="0" fillId="3" fontId="51" numFmtId="164" xfId="0" applyAlignment="1" applyFont="1" applyNumberFormat="1">
      <alignment horizontal="right" readingOrder="0" shrinkToFit="0" wrapText="0"/>
    </xf>
    <xf borderId="0" fillId="3" fontId="52" numFmtId="0" xfId="0" applyAlignment="1" applyFont="1">
      <alignment readingOrder="0" shrinkToFit="0" wrapText="0"/>
    </xf>
    <xf borderId="0" fillId="3" fontId="1" numFmtId="0" xfId="0" applyAlignment="1" applyFont="1">
      <alignment horizontal="center" readingOrder="0"/>
    </xf>
    <xf borderId="0" fillId="3" fontId="0" numFmtId="164" xfId="0" applyAlignment="1" applyFont="1" applyNumberFormat="1">
      <alignment horizontal="right" readingOrder="0" shrinkToFit="0" wrapText="0"/>
    </xf>
    <xf borderId="0" fillId="3" fontId="53" numFmtId="0" xfId="0" applyAlignment="1" applyFont="1">
      <alignment readingOrder="0"/>
    </xf>
    <xf borderId="0" fillId="3" fontId="9" numFmtId="0" xfId="0" applyAlignment="1" applyFont="1">
      <alignment horizontal="left" readingOrder="0" shrinkToFit="0" wrapText="1"/>
    </xf>
    <xf borderId="0" fillId="0" fontId="6" numFmtId="171" xfId="0" applyAlignment="1" applyFont="1" applyNumberFormat="1">
      <alignment horizontal="center" readingOrder="0"/>
    </xf>
    <xf borderId="0" fillId="3" fontId="6" numFmtId="0" xfId="0" applyAlignment="1" applyFont="1">
      <alignment readingOrder="0" shrinkToFit="0" wrapText="0"/>
    </xf>
    <xf borderId="0" fillId="0" fontId="6" numFmtId="172" xfId="0" applyAlignment="1" applyFont="1" applyNumberFormat="1">
      <alignment horizontal="center" readingOrder="0"/>
    </xf>
    <xf borderId="0" fillId="3" fontId="26" numFmtId="0" xfId="0" applyAlignment="1" applyFont="1">
      <alignment readingOrder="0" shrinkToFit="0" wrapText="1"/>
    </xf>
    <xf borderId="0" fillId="0" fontId="6" numFmtId="173" xfId="0" applyAlignment="1" applyFont="1" applyNumberFormat="1">
      <alignment horizontal="center" readingOrder="0"/>
    </xf>
    <xf borderId="0" fillId="3" fontId="54" numFmtId="0" xfId="0" applyAlignment="1" applyFont="1">
      <alignment readingOrder="0"/>
    </xf>
    <xf borderId="0" fillId="3" fontId="8" numFmtId="0" xfId="0" applyAlignment="1" applyFont="1">
      <alignment horizontal="center" readingOrder="0" shrinkToFit="0" wrapText="1"/>
    </xf>
    <xf borderId="0" fillId="3" fontId="55" numFmtId="0" xfId="0" applyAlignment="1" applyFont="1">
      <alignment readingOrder="0"/>
    </xf>
    <xf borderId="0" fillId="3" fontId="8" numFmtId="0" xfId="0" applyAlignment="1" applyFont="1">
      <alignment readingOrder="0"/>
    </xf>
    <xf borderId="0" fillId="3" fontId="19" numFmtId="0" xfId="0" applyAlignment="1" applyFont="1">
      <alignment readingOrder="0" vertical="top"/>
    </xf>
    <xf borderId="0" fillId="3" fontId="9" numFmtId="0" xfId="0" applyAlignment="1" applyFont="1">
      <alignment readingOrder="0" shrinkToFit="0" vertical="bottom" wrapText="0"/>
    </xf>
    <xf borderId="0" fillId="3" fontId="21" numFmtId="0" xfId="0" applyAlignment="1" applyFont="1">
      <alignment readingOrder="0"/>
    </xf>
    <xf borderId="0" fillId="3" fontId="6" numFmtId="164" xfId="0" applyAlignment="1" applyFont="1" applyNumberFormat="1">
      <alignment horizontal="center" readingOrder="0"/>
    </xf>
    <xf borderId="0" fillId="0" fontId="56" numFmtId="0" xfId="0" applyAlignment="1" applyFont="1">
      <alignment readingOrder="0" shrinkToFit="0" wrapText="1"/>
    </xf>
    <xf borderId="0" fillId="3" fontId="57" numFmtId="0" xfId="0" applyAlignment="1" applyFont="1">
      <alignment horizontal="center" readingOrder="0"/>
    </xf>
    <xf borderId="0" fillId="3" fontId="28" numFmtId="0" xfId="0" applyAlignment="1" applyFont="1">
      <alignment readingOrder="0"/>
    </xf>
    <xf borderId="0" fillId="3" fontId="58" numFmtId="0" xfId="0" applyAlignment="1" applyFont="1">
      <alignment readingOrder="0"/>
    </xf>
    <xf borderId="0" fillId="3" fontId="0" numFmtId="164" xfId="0" applyAlignment="1" applyFont="1" applyNumberFormat="1">
      <alignment horizontal="center" readingOrder="0"/>
    </xf>
    <xf borderId="0" fillId="3" fontId="0" numFmtId="0" xfId="0" applyAlignment="1" applyFont="1">
      <alignment readingOrder="0"/>
    </xf>
    <xf borderId="0" fillId="3" fontId="0" numFmtId="0" xfId="0" applyAlignment="1" applyFont="1">
      <alignment horizontal="center" readingOrder="0" shrinkToFit="0" wrapText="1"/>
    </xf>
    <xf borderId="0" fillId="3" fontId="0" numFmtId="0" xfId="0" applyAlignment="1" applyFont="1">
      <alignment horizontal="center" readingOrder="0"/>
    </xf>
    <xf borderId="0" fillId="3" fontId="0" numFmtId="0" xfId="0" applyAlignment="1" applyFont="1">
      <alignment horizontal="center"/>
    </xf>
    <xf borderId="0" fillId="3" fontId="59" numFmtId="0" xfId="0" applyAlignment="1" applyFont="1">
      <alignment horizontal="center" readingOrder="0"/>
    </xf>
    <xf borderId="0" fillId="3" fontId="0" numFmtId="0" xfId="0" applyAlignment="1" applyFont="1">
      <alignment readingOrder="0" shrinkToFit="0" vertical="bottom" wrapText="0"/>
    </xf>
    <xf borderId="0" fillId="3" fontId="60" numFmtId="0" xfId="0" applyAlignment="1" applyFont="1">
      <alignment readingOrder="0"/>
    </xf>
    <xf borderId="0" fillId="2" fontId="1" numFmtId="168" xfId="0" applyAlignment="1" applyFont="1" applyNumberFormat="1">
      <alignment horizontal="center" readingOrder="0"/>
    </xf>
    <xf borderId="0" fillId="0" fontId="6" numFmtId="0" xfId="0" applyAlignment="1" applyFont="1">
      <alignment horizontal="center"/>
    </xf>
    <xf borderId="0" fillId="0" fontId="6" numFmtId="0" xfId="0" applyFont="1"/>
    <xf borderId="0" fillId="5" fontId="61" numFmtId="0" xfId="0" applyAlignment="1" applyFont="1">
      <alignment readingOrder="0"/>
    </xf>
    <xf borderId="0" fillId="3" fontId="62" numFmtId="0" xfId="0" applyAlignment="1" applyFont="1">
      <alignment horizontal="center" readingOrder="0" shrinkToFit="0" wrapText="1"/>
    </xf>
    <xf borderId="0" fillId="3" fontId="62" numFmtId="0" xfId="0" applyAlignment="1" applyFont="1">
      <alignment horizontal="center" readingOrder="0"/>
    </xf>
    <xf borderId="0" fillId="3" fontId="63" numFmtId="0" xfId="0" applyAlignment="1" applyFont="1">
      <alignment readingOrder="0"/>
    </xf>
    <xf borderId="0" fillId="3" fontId="64" numFmtId="0" xfId="0" applyAlignment="1" applyFont="1">
      <alignment readingOrder="0" shrinkToFit="0" wrapText="0"/>
    </xf>
    <xf borderId="0" fillId="3" fontId="15" numFmtId="3" xfId="0" applyAlignment="1" applyFont="1" applyNumberFormat="1">
      <alignment readingOrder="0"/>
    </xf>
    <xf borderId="0" fillId="7" fontId="59" numFmtId="0" xfId="0" applyAlignment="1" applyFill="1" applyFont="1">
      <alignment horizontal="center" readingOrder="0"/>
    </xf>
    <xf borderId="0" fillId="0" fontId="6" numFmtId="174" xfId="0" applyAlignment="1" applyFont="1" applyNumberFormat="1">
      <alignment horizontal="center" readingOrder="0"/>
    </xf>
    <xf borderId="0" fillId="0" fontId="8" numFmtId="174" xfId="0" applyAlignment="1" applyFont="1" applyNumberFormat="1">
      <alignment horizontal="center" readingOrder="0"/>
    </xf>
    <xf borderId="0" fillId="5" fontId="65" numFmtId="0" xfId="0" applyAlignment="1" applyFont="1">
      <alignment readingOrder="0"/>
    </xf>
    <xf borderId="0" fillId="3" fontId="6" numFmtId="0" xfId="0" applyAlignment="1" applyFont="1">
      <alignment horizontal="center" readingOrder="0"/>
    </xf>
    <xf borderId="0" fillId="3" fontId="6" numFmtId="0" xfId="0" applyAlignment="1" applyFont="1">
      <alignment readingOrder="0"/>
    </xf>
    <xf borderId="0" fillId="3" fontId="66" numFmtId="0" xfId="0" applyAlignment="1" applyFont="1">
      <alignment readingOrder="0" shrinkToFit="0" wrapText="1"/>
    </xf>
    <xf borderId="0" fillId="0" fontId="66" numFmtId="0" xfId="0" applyAlignment="1" applyFont="1">
      <alignment readingOrder="0" shrinkToFit="0" wrapText="1"/>
    </xf>
    <xf borderId="0" fillId="3" fontId="6" numFmtId="0" xfId="0" applyAlignment="1" applyFont="1">
      <alignment horizontal="center" readingOrder="0" shrinkToFit="0" wrapText="1"/>
    </xf>
    <xf borderId="0" fillId="3" fontId="29" numFmtId="0" xfId="0" applyAlignment="1" applyFont="1">
      <alignment readingOrder="0"/>
    </xf>
    <xf borderId="0" fillId="3" fontId="67" numFmtId="0" xfId="0" applyAlignment="1" applyFont="1">
      <alignment readingOrder="0"/>
    </xf>
    <xf borderId="0" fillId="0" fontId="56" numFmtId="0" xfId="0" applyAlignment="1" applyFont="1">
      <alignment horizontal="left" readingOrder="0"/>
    </xf>
    <xf borderId="0" fillId="3" fontId="68" numFmtId="0" xfId="0" applyAlignment="1" applyFont="1">
      <alignment readingOrder="0"/>
    </xf>
    <xf borderId="0" fillId="3" fontId="69" numFmtId="0" xfId="0" applyAlignment="1" applyFont="1">
      <alignment horizontal="left" readingOrder="0"/>
    </xf>
    <xf borderId="0" fillId="3" fontId="54" numFmtId="0" xfId="0" applyAlignment="1" applyFont="1">
      <alignment readingOrder="0" shrinkToFit="0" wrapText="1"/>
    </xf>
    <xf borderId="0" fillId="0" fontId="14" numFmtId="0" xfId="0" applyAlignment="1" applyFont="1">
      <alignment readingOrder="0" shrinkToFit="0" wrapText="1"/>
    </xf>
    <xf borderId="0" fillId="3" fontId="70" numFmtId="0" xfId="0" applyAlignment="1" applyFont="1">
      <alignment readingOrder="0"/>
    </xf>
    <xf borderId="0" fillId="3" fontId="30" numFmtId="0" xfId="0" applyAlignment="1" applyFont="1">
      <alignment readingOrder="0" shrinkToFit="0" vertical="top" wrapText="0"/>
    </xf>
    <xf borderId="0" fillId="3" fontId="71" numFmtId="0" xfId="0" applyAlignment="1" applyFont="1">
      <alignment horizontal="center" readingOrder="0"/>
    </xf>
    <xf borderId="0" fillId="0" fontId="72" numFmtId="0" xfId="0" applyAlignment="1" applyFont="1">
      <alignment readingOrder="0" shrinkToFit="0" wrapText="1"/>
    </xf>
    <xf borderId="0" fillId="0" fontId="8" numFmtId="0" xfId="0" applyAlignment="1" applyFont="1">
      <alignment horizontal="left" readingOrder="0" shrinkToFit="0" wrapText="1"/>
    </xf>
    <xf borderId="0" fillId="3" fontId="26" numFmtId="0" xfId="0" applyFont="1"/>
    <xf borderId="0" fillId="0" fontId="73" numFmtId="0" xfId="0" applyAlignment="1" applyFont="1">
      <alignment readingOrder="0"/>
    </xf>
    <xf borderId="0" fillId="3" fontId="74" numFmtId="0" xfId="0" applyAlignment="1" applyFont="1">
      <alignment readingOrder="0" shrinkToFit="0" wrapText="1"/>
    </xf>
    <xf borderId="0" fillId="3" fontId="75" numFmtId="0" xfId="0" applyAlignment="1" applyFont="1">
      <alignment readingOrder="0" shrinkToFit="0" wrapText="1"/>
    </xf>
    <xf borderId="0" fillId="3" fontId="76" numFmtId="0" xfId="0" applyAlignment="1" applyFont="1">
      <alignment readingOrder="0"/>
    </xf>
    <xf borderId="0" fillId="3" fontId="77" numFmtId="0" xfId="0" applyAlignment="1" applyFont="1">
      <alignment readingOrder="0"/>
    </xf>
    <xf borderId="0" fillId="3" fontId="78" numFmtId="0" xfId="0" applyAlignment="1" applyFont="1">
      <alignment readingOrder="0"/>
    </xf>
    <xf borderId="0" fillId="0" fontId="79" numFmtId="0" xfId="0" applyAlignment="1" applyFont="1">
      <alignment readingOrder="0" shrinkToFit="0" wrapText="1"/>
    </xf>
    <xf borderId="0" fillId="0" fontId="80" numFmtId="0" xfId="0" applyAlignment="1" applyFont="1">
      <alignment readingOrder="0"/>
    </xf>
    <xf borderId="0" fillId="3" fontId="17" numFmtId="0" xfId="0" applyAlignment="1" applyFont="1">
      <alignment horizontal="left" readingOrder="0" shrinkToFit="0" wrapText="1"/>
    </xf>
    <xf borderId="0" fillId="3" fontId="17" numFmtId="0" xfId="0" applyAlignment="1" applyFont="1">
      <alignment readingOrder="0" shrinkToFit="0" wrapText="1"/>
    </xf>
    <xf borderId="0" fillId="0" fontId="81" numFmtId="0" xfId="0" applyAlignment="1" applyFont="1">
      <alignment readingOrder="0"/>
    </xf>
    <xf borderId="0" fillId="3" fontId="82" numFmtId="0" xfId="0" applyAlignment="1" applyFont="1">
      <alignment readingOrder="0"/>
    </xf>
    <xf borderId="0" fillId="3" fontId="83" numFmtId="0" xfId="0" applyAlignment="1" applyFont="1">
      <alignment readingOrder="0" vertical="bottom"/>
    </xf>
    <xf borderId="0" fillId="3" fontId="84" numFmtId="0" xfId="0" applyAlignment="1" applyFont="1">
      <alignment readingOrder="0"/>
    </xf>
    <xf borderId="0" fillId="2" fontId="1" numFmtId="0" xfId="0" applyAlignment="1" applyFont="1">
      <alignment horizontal="center" readingOrder="0" shrinkToFit="0" wrapText="1"/>
    </xf>
    <xf borderId="0" fillId="0" fontId="6" numFmtId="0" xfId="0" applyAlignment="1" applyFont="1">
      <alignment horizontal="center" readingOrder="0" shrinkToFit="0" wrapText="0"/>
    </xf>
    <xf borderId="0" fillId="3" fontId="85" numFmtId="0" xfId="0" applyAlignment="1" applyFont="1">
      <alignment readingOrder="0"/>
    </xf>
    <xf borderId="0" fillId="3" fontId="54" numFmtId="0" xfId="0" applyAlignment="1" applyFont="1">
      <alignment horizontal="center" readingOrder="0"/>
    </xf>
    <xf borderId="0" fillId="8" fontId="26" numFmtId="0" xfId="0" applyAlignment="1" applyFill="1" applyFont="1">
      <alignment readingOrder="0" shrinkToFit="0" wrapText="1"/>
    </xf>
    <xf borderId="0" fillId="0" fontId="44" numFmtId="164" xfId="0" applyAlignment="1" applyFont="1" applyNumberFormat="1">
      <alignment horizontal="center" vertical="bottom"/>
    </xf>
    <xf borderId="0" fillId="0" fontId="44" numFmtId="0" xfId="0" applyAlignment="1" applyFont="1">
      <alignment horizontal="center" vertical="bottom"/>
    </xf>
    <xf borderId="0" fillId="9" fontId="71" numFmtId="0" xfId="0" applyAlignment="1" applyFill="1" applyFont="1">
      <alignment horizontal="center" readingOrder="0"/>
    </xf>
    <xf borderId="0" fillId="3" fontId="86" numFmtId="0" xfId="0" applyAlignment="1" applyFont="1">
      <alignment readingOrder="0"/>
    </xf>
    <xf borderId="0" fillId="0" fontId="9" numFmtId="0" xfId="0" applyAlignment="1" applyFont="1">
      <alignment shrinkToFit="0" vertical="bottom" wrapText="0"/>
    </xf>
    <xf borderId="0" fillId="3" fontId="87" numFmtId="0" xfId="0" applyAlignment="1" applyFont="1">
      <alignment readingOrder="0"/>
    </xf>
    <xf borderId="0" fillId="3" fontId="88" numFmtId="0" xfId="0" applyAlignment="1" applyFont="1">
      <alignment readingOrder="0" shrinkToFit="0" wrapText="1"/>
    </xf>
    <xf borderId="0" fillId="3" fontId="41" numFmtId="0" xfId="0" applyAlignment="1" applyFont="1">
      <alignment readingOrder="0"/>
    </xf>
    <xf borderId="0" fillId="3" fontId="89" numFmtId="0" xfId="0" applyAlignment="1" applyFont="1">
      <alignment readingOrder="0"/>
    </xf>
    <xf borderId="0" fillId="7" fontId="90" numFmtId="0" xfId="0" applyAlignment="1" applyFont="1">
      <alignment horizontal="center" readingOrder="0"/>
    </xf>
    <xf borderId="0" fillId="0" fontId="91" numFmtId="0" xfId="0" applyAlignment="1" applyFont="1">
      <alignment readingOrder="0"/>
    </xf>
    <xf borderId="0" fillId="3" fontId="92" numFmtId="0" xfId="0" applyAlignment="1" applyFont="1">
      <alignment horizontal="left" readingOrder="0" shrinkToFit="0" vertical="bottom" wrapText="0"/>
    </xf>
    <xf borderId="0" fillId="0" fontId="93" numFmtId="0" xfId="0" applyAlignment="1" applyFont="1">
      <alignment readingOrder="0"/>
    </xf>
    <xf borderId="0" fillId="0" fontId="93" numFmtId="0" xfId="0" applyFont="1"/>
    <xf borderId="0" fillId="3" fontId="94" numFmtId="0" xfId="0" applyAlignment="1" applyFont="1">
      <alignment readingOrder="0"/>
    </xf>
    <xf borderId="0" fillId="3" fontId="95" numFmtId="0" xfId="0" applyAlignment="1" applyFont="1">
      <alignment readingOrder="0"/>
    </xf>
    <xf borderId="0" fillId="3" fontId="14" numFmtId="0" xfId="0" applyAlignment="1" applyFont="1">
      <alignment readingOrder="0" shrinkToFit="0" wrapText="1"/>
    </xf>
    <xf borderId="0" fillId="3" fontId="96" numFmtId="0" xfId="0" applyAlignment="1" applyFont="1">
      <alignment readingOrder="0"/>
    </xf>
    <xf borderId="0" fillId="10" fontId="8" numFmtId="0" xfId="0" applyAlignment="1" applyFill="1" applyFont="1">
      <alignment readingOrder="0"/>
    </xf>
    <xf borderId="1" fillId="3" fontId="54" numFmtId="0" xfId="0" applyAlignment="1" applyBorder="1" applyFont="1">
      <alignment readingOrder="0"/>
    </xf>
    <xf borderId="0" fillId="5" fontId="97" numFmtId="0" xfId="0" applyAlignment="1" applyFont="1">
      <alignment readingOrder="0"/>
    </xf>
    <xf borderId="0" fillId="3" fontId="20" numFmtId="0" xfId="0" applyAlignment="1" applyFont="1">
      <alignment readingOrder="0" shrinkToFit="0" wrapText="1"/>
    </xf>
    <xf borderId="0" fillId="5" fontId="98" numFmtId="0" xfId="0" applyAlignment="1" applyFont="1">
      <alignment readingOrder="0"/>
    </xf>
    <xf borderId="0" fillId="3" fontId="20" numFmtId="0" xfId="0" applyAlignment="1" applyFont="1">
      <alignment readingOrder="0" shrinkToFit="0" wrapText="1"/>
    </xf>
    <xf borderId="0" fillId="0" fontId="99" numFmtId="14" xfId="0" applyAlignment="1" applyFont="1" applyNumberFormat="1">
      <alignment horizontal="center" readingOrder="0"/>
    </xf>
    <xf borderId="0" fillId="3" fontId="20" numFmtId="0" xfId="0" applyAlignment="1" applyFont="1">
      <alignment readingOrder="0"/>
    </xf>
    <xf borderId="0" fillId="0" fontId="17" numFmtId="0" xfId="0" applyAlignment="1" applyFont="1">
      <alignment readingOrder="0" shrinkToFit="0" wrapText="1"/>
    </xf>
    <xf borderId="0" fillId="3" fontId="99" numFmtId="164" xfId="0" applyAlignment="1" applyFont="1" applyNumberFormat="1">
      <alignment horizontal="center" readingOrder="0"/>
    </xf>
    <xf borderId="0" fillId="2" fontId="1" numFmtId="0" xfId="0" applyAlignment="1" applyFont="1">
      <alignment horizontal="center" readingOrder="0" vertical="bottom"/>
    </xf>
    <xf borderId="0" fillId="0" fontId="100" numFmtId="0" xfId="0" applyAlignment="1" applyFont="1">
      <alignment shrinkToFit="0" wrapText="1"/>
    </xf>
    <xf borderId="0" fillId="0" fontId="100" numFmtId="0" xfId="0" applyAlignment="1" applyFont="1">
      <alignment readingOrder="0" shrinkToFit="0" wrapText="1"/>
    </xf>
    <xf borderId="0" fillId="2" fontId="1" numFmtId="0" xfId="0" applyAlignment="1" applyFont="1">
      <alignment horizontal="center" readingOrder="0" shrinkToFit="0" vertical="bottom" wrapText="1"/>
    </xf>
    <xf borderId="0" fillId="0" fontId="19" numFmtId="0" xfId="0" applyAlignment="1" applyFont="1">
      <alignment readingOrder="0"/>
    </xf>
    <xf borderId="0" fillId="3" fontId="14" numFmtId="0" xfId="0" applyAlignment="1" applyFont="1">
      <alignment readingOrder="0"/>
    </xf>
    <xf borderId="0" fillId="5" fontId="101" numFmtId="0" xfId="0" applyAlignment="1" applyFont="1">
      <alignment readingOrder="0"/>
    </xf>
    <xf borderId="0" fillId="0" fontId="10" numFmtId="0" xfId="0" applyAlignment="1" applyFont="1">
      <alignment horizontal="center" readingOrder="0" shrinkToFit="0" wrapText="1"/>
    </xf>
    <xf borderId="0" fillId="0" fontId="20" numFmtId="0" xfId="0" applyAlignment="1" applyFont="1">
      <alignment readingOrder="0" shrinkToFit="0" wrapText="1"/>
    </xf>
    <xf borderId="0" fillId="3" fontId="102" numFmtId="0" xfId="0" applyAlignment="1" applyFont="1">
      <alignment readingOrder="0"/>
    </xf>
    <xf borderId="0" fillId="0" fontId="103" numFmtId="0" xfId="0" applyAlignment="1" applyFont="1">
      <alignment readingOrder="0"/>
    </xf>
    <xf borderId="0" fillId="0" fontId="104" numFmtId="0" xfId="0" applyFont="1"/>
    <xf borderId="0" fillId="3" fontId="26" numFmtId="0" xfId="0" applyAlignment="1" applyFont="1">
      <alignment horizontal="center" readingOrder="0"/>
    </xf>
    <xf borderId="0" fillId="3" fontId="88" numFmtId="0" xfId="0" applyAlignment="1" applyFont="1">
      <alignment horizontal="center" readingOrder="0"/>
    </xf>
    <xf borderId="0" fillId="5" fontId="105" numFmtId="0" xfId="0" applyAlignment="1" applyFont="1">
      <alignment readingOrder="0"/>
    </xf>
    <xf borderId="0" fillId="3" fontId="106" numFmtId="0" xfId="0" applyAlignment="1" applyFont="1">
      <alignment readingOrder="0" vertical="bottom"/>
    </xf>
    <xf borderId="0" fillId="0" fontId="8" numFmtId="166" xfId="0" applyAlignment="1" applyFont="1" applyNumberFormat="1">
      <alignment horizontal="center" readingOrder="0"/>
    </xf>
    <xf borderId="0" fillId="5" fontId="22" numFmtId="0" xfId="0" applyAlignment="1" applyFont="1">
      <alignment readingOrder="0" vertical="bottom"/>
    </xf>
    <xf borderId="0" fillId="3" fontId="54" numFmtId="0" xfId="0" applyAlignment="1" applyFont="1">
      <alignment readingOrder="0" shrinkToFit="0" vertical="center" wrapText="1"/>
    </xf>
    <xf borderId="0" fillId="0" fontId="8" numFmtId="171" xfId="0" applyAlignment="1" applyFont="1" applyNumberFormat="1">
      <alignment horizontal="center" readingOrder="0"/>
    </xf>
    <xf borderId="0" fillId="3" fontId="1" numFmtId="0" xfId="0" applyAlignment="1" applyFont="1">
      <alignment horizontal="center" readingOrder="0" vertical="bottom"/>
    </xf>
    <xf borderId="0" fillId="5" fontId="17" numFmtId="0" xfId="0" applyAlignment="1" applyFont="1">
      <alignment readingOrder="0" vertical="bottom"/>
    </xf>
    <xf borderId="0" fillId="3" fontId="39" numFmtId="0" xfId="0" applyAlignment="1" applyFont="1">
      <alignment horizontal="center" readingOrder="0" shrinkToFit="0" wrapText="1"/>
    </xf>
    <xf borderId="0" fillId="0" fontId="107" numFmtId="0" xfId="0" applyAlignment="1" applyFont="1">
      <alignment readingOrder="0" shrinkToFit="0" wrapText="1"/>
    </xf>
    <xf borderId="0" fillId="0" fontId="108" numFmtId="0" xfId="0" applyFont="1"/>
    <xf borderId="0" fillId="0" fontId="39" numFmtId="0" xfId="0" applyFont="1"/>
    <xf borderId="0" fillId="0" fontId="107" numFmtId="0" xfId="0" applyAlignment="1" applyFont="1">
      <alignment readingOrder="0"/>
    </xf>
    <xf borderId="0" fillId="2" fontId="1" numFmtId="10" xfId="0" applyAlignment="1" applyFont="1" applyNumberFormat="1">
      <alignment horizontal="center" readingOrder="0"/>
    </xf>
    <xf borderId="0" fillId="3" fontId="36" numFmtId="0" xfId="0" applyAlignment="1" applyFont="1">
      <alignment horizontal="center" readingOrder="0"/>
    </xf>
    <xf borderId="0" fillId="3" fontId="28" numFmtId="0" xfId="0" applyAlignment="1" applyFont="1">
      <alignment horizontal="center" readingOrder="0"/>
    </xf>
    <xf borderId="0" fillId="3" fontId="11" numFmtId="0" xfId="0" applyAlignment="1" applyFont="1">
      <alignment horizontal="center" readingOrder="0" shrinkToFit="0" vertical="top" wrapText="0"/>
    </xf>
    <xf borderId="0" fillId="3" fontId="109" numFmtId="0" xfId="0" applyAlignment="1" applyFont="1">
      <alignment readingOrder="0"/>
    </xf>
    <xf borderId="0" fillId="3" fontId="34" numFmtId="0" xfId="0" applyAlignment="1" applyFont="1">
      <alignment readingOrder="0"/>
    </xf>
    <xf borderId="0" fillId="3" fontId="110" numFmtId="0" xfId="0" applyAlignment="1" applyFont="1">
      <alignment readingOrder="0"/>
    </xf>
    <xf borderId="0" fillId="3" fontId="54" numFmtId="0" xfId="0" applyAlignment="1" applyFont="1">
      <alignment horizontal="center" readingOrder="0" shrinkToFit="0" wrapText="1"/>
    </xf>
    <xf borderId="0" fillId="2" fontId="6" numFmtId="164" xfId="0" applyAlignment="1" applyFont="1" applyNumberFormat="1">
      <alignment horizontal="center" readingOrder="0"/>
    </xf>
    <xf borderId="0" fillId="2" fontId="54" numFmtId="0" xfId="0" applyAlignment="1" applyFont="1">
      <alignment readingOrder="0"/>
    </xf>
    <xf borderId="0" fillId="2" fontId="6" numFmtId="14" xfId="0" applyAlignment="1" applyFont="1" applyNumberFormat="1">
      <alignment horizontal="center" readingOrder="0"/>
    </xf>
    <xf borderId="0" fillId="2" fontId="17" numFmtId="0" xfId="0" applyAlignment="1" applyFont="1">
      <alignment readingOrder="0"/>
    </xf>
    <xf borderId="0" fillId="0" fontId="6" numFmtId="164" xfId="0" applyAlignment="1" applyFont="1" applyNumberFormat="1">
      <alignment readingOrder="0"/>
    </xf>
    <xf borderId="0" fillId="0" fontId="6" numFmtId="164" xfId="0" applyAlignment="1" applyFont="1" applyNumberFormat="1">
      <alignment horizontal="center"/>
    </xf>
    <xf borderId="0" fillId="0" fontId="6" numFmtId="0" xfId="0" applyAlignment="1" applyFont="1">
      <alignment horizontal="center" shrinkToFit="0" wrapText="1"/>
    </xf>
    <xf borderId="0" fillId="0" fontId="8" numFmtId="168" xfId="0" applyAlignment="1" applyFont="1" applyNumberFormat="1">
      <alignment horizontal="center" readingOrder="0" shrinkToFit="0" wrapText="1"/>
    </xf>
    <xf borderId="0" fillId="2" fontId="6" numFmtId="168" xfId="0" applyAlignment="1" applyFont="1" applyNumberFormat="1">
      <alignment horizontal="center" readingOrder="0"/>
    </xf>
    <xf borderId="0" fillId="0" fontId="12" numFmtId="0" xfId="0" applyAlignment="1" applyFont="1">
      <alignment readingOrder="0"/>
    </xf>
    <xf borderId="0" fillId="3" fontId="111" numFmtId="0" xfId="0" applyAlignment="1" applyFont="1">
      <alignment readingOrder="0" vertical="bottom"/>
    </xf>
    <xf borderId="0" fillId="2" fontId="6" numFmtId="0" xfId="0" applyAlignment="1" applyFont="1">
      <alignment horizontal="center" readingOrder="0"/>
    </xf>
    <xf borderId="0" fillId="2" fontId="6" numFmtId="0" xfId="0" applyAlignment="1" applyFont="1">
      <alignment horizontal="center" readingOrder="0" shrinkToFit="0" wrapText="1"/>
    </xf>
    <xf borderId="0" fillId="3" fontId="112" numFmtId="0" xfId="0" applyAlignment="1" applyFont="1">
      <alignment readingOrder="0"/>
    </xf>
    <xf borderId="0" fillId="0" fontId="3" numFmtId="0" xfId="0" applyAlignment="1" applyFont="1">
      <alignment horizontal="left" readingOrder="0" shrinkToFit="0" wrapText="1"/>
    </xf>
    <xf borderId="0" fillId="2" fontId="6" numFmtId="0" xfId="0" applyAlignment="1" applyFont="1">
      <alignment readingOrder="0" shrinkToFit="0" wrapText="1"/>
    </xf>
    <xf borderId="0" fillId="2" fontId="6" numFmtId="0" xfId="0" applyAlignment="1" applyFont="1">
      <alignment readingOrder="0"/>
    </xf>
    <xf borderId="0" fillId="2" fontId="36" numFmtId="0" xfId="0" applyAlignment="1" applyFont="1">
      <alignment readingOrder="0"/>
    </xf>
    <xf borderId="0" fillId="2" fontId="8" numFmtId="0" xfId="0" applyAlignment="1" applyFont="1">
      <alignment horizontal="center" readingOrder="0" shrinkToFit="0" wrapText="1"/>
    </xf>
    <xf borderId="0" fillId="2" fontId="19" numFmtId="0" xfId="0" applyAlignment="1" applyFont="1">
      <alignment readingOrder="0"/>
    </xf>
    <xf borderId="0" fillId="2" fontId="9" numFmtId="0" xfId="0" applyAlignment="1" applyFont="1">
      <alignment horizontal="left" readingOrder="0" shrinkToFit="0" wrapText="1"/>
    </xf>
    <xf borderId="0" fillId="0" fontId="4" numFmtId="0" xfId="0" applyAlignment="1" applyFont="1">
      <alignment readingOrder="0"/>
    </xf>
    <xf borderId="0" fillId="3" fontId="41" numFmtId="0" xfId="0" applyAlignment="1" applyFont="1">
      <alignment readingOrder="0" shrinkToFit="0" wrapText="1"/>
    </xf>
    <xf borderId="0" fillId="3" fontId="64" numFmtId="0" xfId="0" applyAlignment="1" applyFont="1">
      <alignment readingOrder="0" shrinkToFit="0" wrapText="1"/>
    </xf>
    <xf borderId="0" fillId="3" fontId="6" numFmtId="168" xfId="0" applyAlignment="1" applyFont="1" applyNumberFormat="1">
      <alignment horizontal="center" readingOrder="0"/>
    </xf>
    <xf borderId="0" fillId="0" fontId="44" numFmtId="164" xfId="0" applyAlignment="1" applyFont="1" applyNumberFormat="1">
      <alignment horizontal="center" readingOrder="0"/>
    </xf>
    <xf borderId="0" fillId="3" fontId="26" numFmtId="164" xfId="0" applyAlignment="1" applyFont="1" applyNumberFormat="1">
      <alignment readingOrder="0"/>
    </xf>
    <xf borderId="0" fillId="0" fontId="6" numFmtId="49" xfId="0" applyAlignment="1" applyFont="1" applyNumberFormat="1">
      <alignment horizontal="center" readingOrder="0"/>
    </xf>
    <xf borderId="0" fillId="0" fontId="6" numFmtId="49" xfId="0" applyAlignment="1" applyFont="1" applyNumberFormat="1">
      <alignment horizontal="center"/>
    </xf>
    <xf borderId="0" fillId="2" fontId="83" numFmtId="0" xfId="0" applyAlignment="1" applyFont="1">
      <alignment readingOrder="0" vertical="bottom"/>
    </xf>
    <xf borderId="0" fillId="3" fontId="113" numFmtId="0" xfId="0" applyAlignment="1" applyFont="1">
      <alignment readingOrder="0"/>
    </xf>
    <xf borderId="0" fillId="3" fontId="13" numFmtId="0" xfId="0" applyAlignment="1" applyFont="1">
      <alignment horizontal="center" readingOrder="0"/>
    </xf>
    <xf borderId="0" fillId="2" fontId="114" numFmtId="0" xfId="0" applyAlignment="1" applyFont="1">
      <alignment horizontal="center" readingOrder="0"/>
    </xf>
    <xf borderId="0" fillId="2" fontId="17" numFmtId="0" xfId="0" applyAlignment="1" applyFont="1">
      <alignment readingOrder="0" vertical="bottom"/>
    </xf>
    <xf borderId="0" fillId="3" fontId="54" numFmtId="49" xfId="0" applyAlignment="1" applyFont="1" applyNumberFormat="1">
      <alignment readingOrder="0"/>
    </xf>
    <xf borderId="0" fillId="3" fontId="54" numFmtId="0" xfId="0" applyAlignment="1" applyFont="1">
      <alignment horizontal="left" readingOrder="0" shrinkToFit="0" wrapText="1"/>
    </xf>
    <xf borderId="0" fillId="3" fontId="6" numFmtId="49" xfId="0" applyAlignment="1" applyFont="1" applyNumberFormat="1">
      <alignment horizontal="center" readingOrder="0"/>
    </xf>
    <xf borderId="0" fillId="3" fontId="8" numFmtId="0" xfId="0" applyAlignment="1" applyFont="1">
      <alignment horizontal="center" readingOrder="0"/>
    </xf>
    <xf borderId="0" fillId="3" fontId="51" numFmtId="0" xfId="0" applyAlignment="1" applyFont="1">
      <alignment readingOrder="0" shrinkToFit="0" wrapText="0"/>
    </xf>
    <xf borderId="0" fillId="2" fontId="6" numFmtId="49" xfId="0" applyAlignment="1" applyFont="1" applyNumberFormat="1">
      <alignment horizontal="center" readingOrder="0"/>
    </xf>
    <xf borderId="0" fillId="2" fontId="6" numFmtId="0" xfId="0" applyAlignment="1" applyFont="1">
      <alignment readingOrder="0" shrinkToFit="0" wrapText="0"/>
    </xf>
    <xf borderId="0" fillId="2" fontId="8" numFmtId="0" xfId="0" applyAlignment="1" applyFont="1">
      <alignment readingOrder="0"/>
    </xf>
    <xf borderId="0" fillId="2" fontId="8" numFmtId="0" xfId="0" applyAlignment="1" applyFont="1">
      <alignment horizontal="center" readingOrder="0"/>
    </xf>
    <xf borderId="0" fillId="2" fontId="71" numFmtId="0" xfId="0" applyAlignment="1" applyFont="1">
      <alignment horizontal="center" readingOrder="0"/>
    </xf>
    <xf borderId="0" fillId="2" fontId="11" numFmtId="0" xfId="0" applyAlignment="1" applyFont="1">
      <alignment horizontal="left" readingOrder="0" shrinkToFit="0" vertical="top" wrapText="0"/>
    </xf>
    <xf borderId="0" fillId="2" fontId="8" numFmtId="168" xfId="0" applyAlignment="1" applyFont="1" applyNumberFormat="1">
      <alignment horizontal="center" readingOrder="0"/>
    </xf>
    <xf borderId="1" fillId="0" fontId="44" numFmtId="49" xfId="0" applyAlignment="1" applyBorder="1" applyFont="1" applyNumberFormat="1">
      <alignment vertical="bottom"/>
    </xf>
    <xf borderId="1" fillId="0" fontId="44" numFmtId="0" xfId="0" applyAlignment="1" applyBorder="1" applyFont="1">
      <alignment vertical="bottom"/>
    </xf>
    <xf borderId="1" fillId="3" fontId="44" numFmtId="0" xfId="0" applyAlignment="1" applyBorder="1" applyFont="1">
      <alignment horizontal="center" shrinkToFit="0" vertical="bottom" wrapText="1"/>
    </xf>
    <xf borderId="1" fillId="0" fontId="44" numFmtId="0" xfId="0" applyAlignment="1" applyBorder="1" applyFont="1">
      <alignment horizontal="center" shrinkToFit="0" vertical="bottom" wrapText="1"/>
    </xf>
    <xf borderId="1" fillId="0" fontId="44" numFmtId="0" xfId="0" applyAlignment="1" applyBorder="1" applyFont="1">
      <alignment horizontal="center" shrinkToFit="0" vertical="bottom" wrapText="1"/>
    </xf>
    <xf borderId="1" fillId="3" fontId="36" numFmtId="0" xfId="0" applyAlignment="1" applyBorder="1" applyFont="1">
      <alignment horizontal="center" shrinkToFit="0" vertical="bottom" wrapText="1"/>
    </xf>
    <xf borderId="1" fillId="6" fontId="19" numFmtId="0" xfId="0" applyAlignment="1" applyBorder="1" applyFont="1">
      <alignment horizontal="center" shrinkToFit="0" vertical="bottom" wrapText="1"/>
    </xf>
    <xf borderId="1" fillId="2" fontId="1" numFmtId="0" xfId="0" applyAlignment="1" applyBorder="1" applyFont="1">
      <alignment horizontal="center" shrinkToFit="0" vertical="bottom" wrapText="1"/>
    </xf>
    <xf borderId="1" fillId="0" fontId="44" numFmtId="0" xfId="0" applyAlignment="1" applyBorder="1" applyFont="1">
      <alignment horizontal="center" shrinkToFit="0" vertical="bottom" wrapText="1"/>
    </xf>
    <xf borderId="1" fillId="0" fontId="44" numFmtId="0" xfId="0" applyAlignment="1" applyBorder="1" applyFont="1">
      <alignment horizontal="center" vertical="bottom"/>
    </xf>
    <xf borderId="0" fillId="0" fontId="44" numFmtId="49" xfId="0" applyAlignment="1" applyFont="1" applyNumberFormat="1">
      <alignment vertical="bottom"/>
    </xf>
    <xf borderId="0" fillId="0" fontId="44" numFmtId="0" xfId="0" applyAlignment="1" applyFont="1">
      <alignment horizontal="center" vertical="bottom"/>
    </xf>
    <xf borderId="1" fillId="0" fontId="44" numFmtId="175" xfId="0" applyAlignment="1" applyBorder="1" applyFont="1" applyNumberFormat="1">
      <alignment horizontal="center" shrinkToFit="0" vertical="bottom" wrapText="1"/>
    </xf>
    <xf borderId="0" fillId="3" fontId="115" numFmtId="0" xfId="0" applyAlignment="1" applyFont="1">
      <alignment readingOrder="0"/>
    </xf>
    <xf borderId="0" fillId="3" fontId="29" numFmtId="3" xfId="0" applyAlignment="1" applyFont="1" applyNumberFormat="1">
      <alignment readingOrder="0"/>
    </xf>
    <xf borderId="0" fillId="3" fontId="14" numFmtId="0" xfId="0" applyAlignment="1" applyFont="1">
      <alignment readingOrder="0"/>
    </xf>
    <xf borderId="0" fillId="3" fontId="116" numFmtId="0" xfId="0" applyAlignment="1" applyFont="1">
      <alignment readingOrder="0"/>
    </xf>
    <xf borderId="0" fillId="3" fontId="117" numFmtId="0" xfId="0" applyAlignment="1" applyFont="1">
      <alignment readingOrder="0"/>
    </xf>
    <xf borderId="0" fillId="3" fontId="6" numFmtId="0" xfId="0" applyAlignment="1" applyFont="1">
      <alignment readingOrder="0" shrinkToFit="0" wrapText="1"/>
    </xf>
    <xf borderId="0" fillId="3" fontId="28" numFmtId="0" xfId="0" applyAlignment="1" applyFont="1">
      <alignment readingOrder="0" vertical="top"/>
    </xf>
    <xf borderId="0" fillId="3" fontId="118" numFmtId="0" xfId="0" applyAlignment="1" applyFont="1">
      <alignment readingOrder="0"/>
    </xf>
    <xf borderId="1" fillId="3" fontId="8" numFmtId="0" xfId="0" applyAlignment="1" applyBorder="1" applyFont="1">
      <alignment readingOrder="0"/>
    </xf>
    <xf borderId="0" fillId="3" fontId="83" numFmtId="0" xfId="0" applyAlignment="1" applyFont="1">
      <alignment readingOrder="0" shrinkToFit="0" vertical="bottom" wrapText="1"/>
    </xf>
    <xf borderId="0" fillId="3" fontId="14" numFmtId="0" xfId="0" applyAlignment="1" applyFont="1">
      <alignment readingOrder="0"/>
    </xf>
    <xf borderId="0" fillId="3" fontId="71" numFmtId="0" xfId="0" applyAlignment="1" applyFont="1">
      <alignment horizontal="left" readingOrder="0"/>
    </xf>
    <xf borderId="1" fillId="3" fontId="0" numFmtId="49" xfId="0" applyAlignment="1" applyBorder="1" applyFont="1" applyNumberFormat="1">
      <alignment horizontal="center" readingOrder="0" shrinkToFit="0" wrapText="1"/>
    </xf>
    <xf borderId="1" fillId="3" fontId="119" numFmtId="0" xfId="0" applyAlignment="1" applyBorder="1" applyFont="1">
      <alignment readingOrder="0" shrinkToFit="0" wrapText="1"/>
    </xf>
    <xf borderId="1" fillId="3" fontId="0" numFmtId="0" xfId="0" applyAlignment="1" applyBorder="1" applyFont="1">
      <alignment horizontal="center" readingOrder="0" shrinkToFit="0" wrapText="1"/>
    </xf>
    <xf borderId="1" fillId="3" fontId="0" numFmtId="168" xfId="0" applyAlignment="1" applyBorder="1" applyFont="1" applyNumberFormat="1">
      <alignment horizontal="center" readingOrder="0" shrinkToFit="0" wrapText="1"/>
    </xf>
    <xf borderId="1" fillId="3" fontId="0" numFmtId="0" xfId="0" applyAlignment="1" applyBorder="1" applyFont="1">
      <alignment readingOrder="0" shrinkToFit="0" wrapText="1"/>
    </xf>
    <xf borderId="1" fillId="3" fontId="120" numFmtId="0" xfId="0" applyAlignment="1" applyBorder="1" applyFont="1">
      <alignment readingOrder="0" shrinkToFit="0" wrapText="1"/>
    </xf>
    <xf borderId="1" fillId="3" fontId="10" numFmtId="0" xfId="0" applyAlignment="1" applyBorder="1" applyFont="1">
      <alignment horizontal="center" readingOrder="0" shrinkToFit="0" wrapText="1"/>
    </xf>
    <xf borderId="1" fillId="3" fontId="0" numFmtId="0" xfId="0" applyAlignment="1" applyBorder="1" applyFont="1">
      <alignment readingOrder="0" shrinkToFit="0" wrapText="1"/>
    </xf>
    <xf borderId="1" fillId="3" fontId="24" numFmtId="0" xfId="0" applyAlignment="1" applyBorder="1" applyFont="1">
      <alignment readingOrder="0" shrinkToFit="0" wrapText="1"/>
    </xf>
    <xf borderId="1" fillId="3" fontId="24" numFmtId="0" xfId="0" applyAlignment="1" applyBorder="1" applyFont="1">
      <alignment horizontal="center" readingOrder="0" shrinkToFit="0" vertical="bottom" wrapText="1"/>
    </xf>
    <xf borderId="1" fillId="3" fontId="10" numFmtId="168" xfId="0" applyAlignment="1" applyBorder="1" applyFont="1" applyNumberFormat="1">
      <alignment horizontal="center" readingOrder="0" shrinkToFit="0" wrapText="1"/>
    </xf>
    <xf borderId="1" fillId="3" fontId="121" numFmtId="0" xfId="0" applyAlignment="1" applyBorder="1" applyFont="1">
      <alignment readingOrder="0" shrinkToFit="0" wrapText="1"/>
    </xf>
    <xf borderId="1" fillId="3" fontId="122" numFmtId="0" xfId="0" applyAlignment="1" applyBorder="1" applyFont="1">
      <alignment readingOrder="0" shrinkToFit="0" wrapText="1"/>
    </xf>
    <xf borderId="1" fillId="3" fontId="10" numFmtId="0" xfId="0" applyAlignment="1" applyBorder="1" applyFont="1">
      <alignment horizontal="left" readingOrder="0" shrinkToFit="0" wrapText="1"/>
    </xf>
    <xf borderId="1" fillId="3" fontId="120" numFmtId="0" xfId="0" applyAlignment="1" applyBorder="1" applyFont="1">
      <alignment horizontal="left" readingOrder="0" shrinkToFit="0" vertical="top" wrapText="1"/>
    </xf>
    <xf borderId="1" fillId="3" fontId="10" numFmtId="0" xfId="0" applyAlignment="1" applyBorder="1" applyFont="1">
      <alignment readingOrder="0" shrinkToFit="0" wrapText="1"/>
    </xf>
    <xf borderId="1" fillId="3" fontId="0" numFmtId="0" xfId="0" applyAlignment="1" applyBorder="1" applyFont="1">
      <alignment readingOrder="0" shrinkToFit="0" wrapText="1"/>
    </xf>
    <xf borderId="1" fillId="3" fontId="24" numFmtId="0" xfId="0" applyAlignment="1" applyBorder="1" applyFont="1">
      <alignment horizontal="center" readingOrder="0" shrinkToFit="0" wrapText="1"/>
    </xf>
    <xf borderId="1" fillId="3" fontId="120" numFmtId="0" xfId="0" applyAlignment="1" applyBorder="1" applyFont="1">
      <alignment horizontal="center" readingOrder="0" shrinkToFit="0" wrapText="1"/>
    </xf>
    <xf borderId="1" fillId="3" fontId="120" numFmtId="0" xfId="0" applyAlignment="1" applyBorder="1" applyFont="1">
      <alignment horizontal="center" readingOrder="0" shrinkToFit="0" wrapText="1"/>
    </xf>
    <xf borderId="1" fillId="3" fontId="24" numFmtId="0" xfId="0" applyAlignment="1" applyBorder="1" applyFont="1">
      <alignment readingOrder="0" shrinkToFit="0" vertical="bottom" wrapText="1"/>
    </xf>
    <xf borderId="1" fillId="3" fontId="123" numFmtId="0" xfId="0" applyAlignment="1" applyBorder="1" applyFont="1">
      <alignment readingOrder="0" shrinkToFit="0" wrapText="1"/>
    </xf>
    <xf borderId="1" fillId="3" fontId="124" numFmtId="0" xfId="0" applyAlignment="1" applyBorder="1" applyFont="1">
      <alignment readingOrder="0" shrinkToFit="0" wrapText="1"/>
    </xf>
    <xf borderId="1" fillId="3" fontId="24" numFmtId="0" xfId="0" applyAlignment="1" applyBorder="1" applyFont="1">
      <alignment horizontal="left" readingOrder="0" shrinkToFit="0" wrapText="1"/>
    </xf>
    <xf borderId="1" fillId="3" fontId="0" numFmtId="0" xfId="0" applyAlignment="1" applyBorder="1" applyFont="1">
      <alignment horizontal="left" readingOrder="0" shrinkToFit="0" wrapText="1"/>
    </xf>
    <xf borderId="1" fillId="3" fontId="125" numFmtId="0" xfId="0" applyAlignment="1" applyBorder="1" applyFont="1">
      <alignment readingOrder="0" shrinkToFit="0" wrapText="1"/>
    </xf>
    <xf borderId="1" fillId="3" fontId="0" numFmtId="0" xfId="0" applyAlignment="1" applyBorder="1" applyFont="1">
      <alignment readingOrder="0" shrinkToFit="0" wrapText="1"/>
    </xf>
    <xf borderId="1" fillId="3" fontId="10" numFmtId="0" xfId="0" applyAlignment="1" applyBorder="1" applyFont="1">
      <alignment horizontal="center" shrinkToFit="0" wrapText="1"/>
    </xf>
    <xf borderId="1" fillId="0" fontId="44" numFmtId="49" xfId="0" applyAlignment="1" applyBorder="1" applyFont="1" applyNumberFormat="1">
      <alignment horizontal="center" readingOrder="0" shrinkToFit="0" vertical="bottom" wrapText="1"/>
    </xf>
    <xf borderId="1" fillId="3" fontId="42" numFmtId="0" xfId="0" applyAlignment="1" applyBorder="1" applyFont="1">
      <alignment horizontal="center" shrinkToFit="0" vertical="bottom" wrapText="1"/>
    </xf>
    <xf borderId="1" fillId="0" fontId="44" numFmtId="168" xfId="0" applyAlignment="1" applyBorder="1" applyFont="1" applyNumberFormat="1">
      <alignment horizontal="center" shrinkToFit="0" vertical="bottom" wrapText="1"/>
    </xf>
    <xf borderId="1" fillId="5" fontId="17" numFmtId="0" xfId="0" applyAlignment="1" applyBorder="1" applyFont="1">
      <alignment horizontal="center" shrinkToFit="0" vertical="bottom" wrapText="1"/>
    </xf>
    <xf borderId="1" fillId="0" fontId="44" numFmtId="168" xfId="0" applyAlignment="1" applyBorder="1" applyFont="1" applyNumberFormat="1">
      <alignment horizontal="center" shrinkToFit="0" vertical="bottom" wrapText="1"/>
    </xf>
    <xf borderId="1" fillId="3" fontId="44" numFmtId="168" xfId="0" applyAlignment="1" applyBorder="1" applyFont="1" applyNumberFormat="1">
      <alignment horizontal="center" shrinkToFit="0" vertical="bottom" wrapText="1"/>
    </xf>
    <xf borderId="1" fillId="3" fontId="44" numFmtId="0" xfId="0" applyAlignment="1" applyBorder="1" applyFont="1">
      <alignment horizontal="center" shrinkToFit="0" vertical="bottom" wrapText="1"/>
    </xf>
    <xf borderId="1" fillId="3" fontId="17" numFmtId="0" xfId="0" applyAlignment="1" applyBorder="1" applyFont="1">
      <alignment horizontal="center" shrinkToFit="0" vertical="bottom" wrapText="1"/>
    </xf>
    <xf borderId="1" fillId="3" fontId="1" numFmtId="0" xfId="0" applyAlignment="1" applyBorder="1" applyFont="1">
      <alignment horizontal="center" shrinkToFit="0" vertical="bottom" wrapText="1"/>
    </xf>
    <xf borderId="1" fillId="3" fontId="44" numFmtId="168" xfId="0" applyAlignment="1" applyBorder="1" applyFont="1" applyNumberFormat="1">
      <alignment horizontal="center" shrinkToFit="0" vertical="bottom" wrapText="1"/>
    </xf>
    <xf borderId="1" fillId="3" fontId="26" numFmtId="0" xfId="0" applyAlignment="1" applyBorder="1" applyFont="1">
      <alignment horizontal="center" shrinkToFit="0" vertical="bottom" wrapText="1"/>
    </xf>
    <xf borderId="1" fillId="3" fontId="44" numFmtId="49" xfId="0" applyAlignment="1" applyBorder="1" applyFont="1" applyNumberFormat="1">
      <alignment horizontal="center" readingOrder="0" shrinkToFit="0" vertical="bottom" wrapText="1"/>
    </xf>
    <xf borderId="1" fillId="3" fontId="126" numFmtId="0" xfId="0" applyAlignment="1" applyBorder="1" applyFont="1">
      <alignment horizontal="center" shrinkToFit="0" vertical="bottom" wrapText="1"/>
    </xf>
    <xf borderId="1" fillId="3" fontId="19" numFmtId="0" xfId="0" applyAlignment="1" applyBorder="1" applyFont="1">
      <alignment horizontal="center" shrinkToFit="0" vertical="bottom" wrapText="1"/>
    </xf>
    <xf borderId="1" fillId="3" fontId="79" numFmtId="0" xfId="0" applyAlignment="1" applyBorder="1" applyFont="1">
      <alignment horizontal="center" shrinkToFit="0" vertical="bottom" wrapText="1"/>
    </xf>
    <xf borderId="1" fillId="9" fontId="126" numFmtId="0" xfId="0" applyAlignment="1" applyBorder="1" applyFont="1">
      <alignment horizontal="center" shrinkToFit="0" vertical="bottom" wrapText="1"/>
    </xf>
    <xf borderId="1" fillId="3" fontId="11" numFmtId="0" xfId="0" applyAlignment="1" applyBorder="1" applyFont="1">
      <alignment horizontal="center" shrinkToFit="0" vertical="top" wrapText="1"/>
    </xf>
    <xf borderId="1" fillId="3" fontId="44" numFmtId="175" xfId="0" applyAlignment="1" applyBorder="1" applyFont="1" applyNumberFormat="1">
      <alignment horizontal="center" shrinkToFit="0" vertical="bottom" wrapText="1"/>
    </xf>
    <xf borderId="1" fillId="2" fontId="44" numFmtId="49" xfId="0" applyAlignment="1" applyBorder="1" applyFont="1" applyNumberFormat="1">
      <alignment horizontal="center" shrinkToFit="0" vertical="bottom" wrapText="1"/>
    </xf>
    <xf borderId="1" fillId="2" fontId="42" numFmtId="0" xfId="0" applyAlignment="1" applyBorder="1" applyFont="1">
      <alignment horizontal="center" shrinkToFit="0" vertical="bottom" wrapText="1"/>
    </xf>
    <xf borderId="1" fillId="2" fontId="44" numFmtId="0" xfId="0" applyAlignment="1" applyBorder="1" applyFont="1">
      <alignment horizontal="center" shrinkToFit="0" vertical="bottom" wrapText="1"/>
    </xf>
    <xf borderId="1" fillId="2" fontId="36" numFmtId="0" xfId="0" applyAlignment="1" applyBorder="1" applyFont="1">
      <alignment horizontal="center" shrinkToFit="0" vertical="bottom" wrapText="1"/>
    </xf>
    <xf borderId="1" fillId="2" fontId="44" numFmtId="0" xfId="0" applyAlignment="1" applyBorder="1" applyFont="1">
      <alignment horizontal="center" shrinkToFit="0" vertical="bottom" wrapText="1"/>
    </xf>
    <xf borderId="1" fillId="2" fontId="19" numFmtId="0" xfId="0" applyAlignment="1" applyBorder="1" applyFont="1">
      <alignment horizontal="center" shrinkToFit="0" vertical="bottom" wrapText="1"/>
    </xf>
    <xf borderId="1" fillId="0" fontId="44" numFmtId="49" xfId="0" applyAlignment="1" applyBorder="1" applyFont="1" applyNumberFormat="1">
      <alignment horizontal="center" shrinkToFit="0" vertical="bottom" wrapText="1"/>
    </xf>
    <xf borderId="1" fillId="3" fontId="44" numFmtId="49" xfId="0" applyAlignment="1" applyBorder="1" applyFont="1" applyNumberFormat="1">
      <alignment horizontal="center" shrinkToFit="0" vertical="bottom" wrapText="1"/>
    </xf>
    <xf borderId="1" fillId="3" fontId="127" numFmtId="0" xfId="0" applyAlignment="1" applyBorder="1" applyFont="1">
      <alignment horizontal="center" shrinkToFit="0" vertical="bottom" wrapText="1"/>
    </xf>
    <xf borderId="1" fillId="11" fontId="44" numFmtId="49" xfId="0" applyAlignment="1" applyBorder="1" applyFill="1" applyFont="1" applyNumberFormat="1">
      <alignment horizontal="center" shrinkToFit="0" vertical="bottom" wrapText="1"/>
    </xf>
    <xf borderId="1" fillId="11" fontId="42" numFmtId="0" xfId="0" applyAlignment="1" applyBorder="1" applyFont="1">
      <alignment horizontal="center" shrinkToFit="0" vertical="bottom" wrapText="1"/>
    </xf>
    <xf borderId="1" fillId="11" fontId="44" numFmtId="0" xfId="0" applyAlignment="1" applyBorder="1" applyFont="1">
      <alignment horizontal="center" shrinkToFit="0" vertical="bottom" wrapText="1"/>
    </xf>
    <xf borderId="1" fillId="11" fontId="11" numFmtId="0" xfId="0" applyAlignment="1" applyBorder="1" applyFont="1">
      <alignment horizontal="center" shrinkToFit="0" vertical="top" wrapText="1"/>
    </xf>
    <xf borderId="1" fillId="11" fontId="44" numFmtId="0" xfId="0" applyAlignment="1" applyBorder="1" applyFont="1">
      <alignment horizontal="center" shrinkToFit="0" vertical="bottom" wrapText="1"/>
    </xf>
    <xf borderId="1" fillId="11" fontId="19" numFmtId="0" xfId="0" applyAlignment="1" applyBorder="1" applyFont="1">
      <alignment horizontal="center" shrinkToFit="0" vertical="bottom" wrapText="1"/>
    </xf>
    <xf borderId="1" fillId="11" fontId="17" numFmtId="0" xfId="0" applyAlignment="1" applyBorder="1" applyFont="1">
      <alignment horizontal="center" shrinkToFit="0" vertical="bottom" wrapText="1"/>
    </xf>
    <xf borderId="1" fillId="11" fontId="1" numFmtId="0" xfId="0" applyAlignment="1" applyBorder="1" applyFont="1">
      <alignment horizontal="center" shrinkToFit="0" vertical="bottom" wrapText="1"/>
    </xf>
    <xf borderId="1" fillId="11" fontId="44" numFmtId="0" xfId="0" applyAlignment="1" applyBorder="1" applyFont="1">
      <alignment horizontal="center" shrinkToFit="0" vertical="bottom" wrapText="1"/>
    </xf>
    <xf borderId="1" fillId="3" fontId="128" numFmtId="0" xfId="0" applyAlignment="1" applyBorder="1" applyFont="1">
      <alignment horizontal="center" shrinkToFit="0" vertical="bottom" wrapText="1"/>
    </xf>
    <xf borderId="1" fillId="3" fontId="44" numFmtId="0" xfId="0" applyAlignment="1" applyBorder="1" applyFont="1">
      <alignment horizontal="center" shrinkToFit="0" vertical="bottom" wrapText="1"/>
    </xf>
    <xf borderId="1" fillId="3" fontId="44" numFmtId="0" xfId="0" applyAlignment="1" applyBorder="1" applyFont="1">
      <alignment horizontal="center" readingOrder="0" shrinkToFit="0" vertical="bottom" wrapText="1"/>
    </xf>
    <xf borderId="1" fillId="3" fontId="99" numFmtId="0" xfId="0" applyAlignment="1" applyBorder="1" applyFont="1">
      <alignment horizontal="center" shrinkToFit="0" vertical="bottom" wrapText="1"/>
    </xf>
    <xf borderId="1" fillId="3" fontId="44" numFmtId="168" xfId="0" applyAlignment="1" applyBorder="1" applyFont="1" applyNumberFormat="1">
      <alignment horizontal="center" readingOrder="0" shrinkToFit="0" vertical="bottom" wrapText="1"/>
    </xf>
    <xf borderId="0" fillId="3" fontId="129" numFmtId="0" xfId="0" applyAlignment="1" applyFont="1">
      <alignment readingOrder="0"/>
    </xf>
    <xf borderId="0" fillId="3" fontId="1" numFmtId="0" xfId="0" applyAlignment="1" applyFont="1">
      <alignment horizontal="center" readingOrder="0" shrinkToFit="0" wrapText="1"/>
    </xf>
    <xf borderId="0" fillId="3" fontId="8" numFmtId="168" xfId="0" applyAlignment="1" applyFont="1" applyNumberFormat="1">
      <alignment horizontal="center" readingOrder="0"/>
    </xf>
    <xf borderId="0" fillId="3" fontId="130" numFmtId="0" xfId="0" applyAlignment="1" applyFont="1">
      <alignment readingOrder="0"/>
    </xf>
    <xf borderId="0" fillId="3" fontId="131" numFmtId="0" xfId="0" applyAlignment="1" applyFont="1">
      <alignment readingOrder="0"/>
    </xf>
    <xf borderId="0" fillId="0" fontId="107" numFmtId="49" xfId="0" applyAlignment="1" applyFont="1" applyNumberFormat="1">
      <alignment horizontal="right" vertical="bottom"/>
    </xf>
    <xf borderId="0" fillId="0" fontId="132" numFmtId="0" xfId="0" applyAlignment="1" applyFont="1">
      <alignment vertical="bottom"/>
    </xf>
    <xf borderId="0" fillId="3" fontId="44" numFmtId="0" xfId="0" applyAlignment="1" applyFont="1">
      <alignment horizontal="center" shrinkToFit="0" vertical="bottom" wrapText="1"/>
    </xf>
    <xf borderId="0" fillId="0" fontId="44" numFmtId="168" xfId="0" applyAlignment="1" applyFont="1" applyNumberFormat="1">
      <alignment horizontal="center" vertical="bottom"/>
    </xf>
    <xf borderId="0" fillId="0" fontId="44" numFmtId="0" xfId="0" applyAlignment="1" applyFont="1">
      <alignment vertical="bottom"/>
    </xf>
    <xf borderId="0" fillId="3" fontId="44" numFmtId="0" xfId="0" applyAlignment="1" applyFont="1">
      <alignment vertical="bottom"/>
    </xf>
    <xf borderId="0" fillId="0" fontId="133" numFmtId="0" xfId="0" applyAlignment="1" applyFont="1">
      <alignment vertical="bottom"/>
    </xf>
    <xf borderId="0" fillId="3" fontId="44" numFmtId="0" xfId="0" applyAlignment="1" applyFont="1">
      <alignment horizontal="center" shrinkToFit="0" vertical="bottom" wrapText="1"/>
    </xf>
    <xf borderId="0" fillId="0" fontId="134" numFmtId="0" xfId="0" applyAlignment="1" applyFont="1">
      <alignment vertical="bottom"/>
    </xf>
    <xf borderId="0" fillId="3" fontId="20" numFmtId="0" xfId="0" applyAlignment="1" applyFont="1">
      <alignment horizontal="center" vertical="bottom"/>
    </xf>
    <xf borderId="0" fillId="3" fontId="107" numFmtId="49" xfId="0" applyAlignment="1" applyFont="1" applyNumberFormat="1">
      <alignment horizontal="right" readingOrder="0" vertical="bottom"/>
    </xf>
    <xf borderId="0" fillId="0" fontId="44" numFmtId="0" xfId="0" applyAlignment="1" applyFont="1">
      <alignment shrinkToFit="0" vertical="bottom" wrapText="0"/>
    </xf>
    <xf borderId="0" fillId="0" fontId="107" numFmtId="49" xfId="0" applyAlignment="1" applyFont="1" applyNumberFormat="1">
      <alignment horizontal="right" readingOrder="0" vertical="bottom"/>
    </xf>
    <xf borderId="0" fillId="0" fontId="135" numFmtId="0" xfId="0" applyAlignment="1" applyFont="1">
      <alignment vertical="bottom"/>
    </xf>
    <xf borderId="0" fillId="0" fontId="136" numFmtId="0" xfId="0" applyAlignment="1" applyFont="1">
      <alignment vertical="bottom"/>
    </xf>
    <xf borderId="0" fillId="3" fontId="132" numFmtId="0" xfId="0" applyAlignment="1" applyFont="1">
      <alignment vertical="bottom"/>
    </xf>
    <xf borderId="0" fillId="3" fontId="44" numFmtId="168" xfId="0" applyAlignment="1" applyFont="1" applyNumberFormat="1">
      <alignment horizontal="center" vertical="bottom"/>
    </xf>
    <xf borderId="0" fillId="3" fontId="44" numFmtId="0" xfId="0" applyAlignment="1" applyFont="1">
      <alignment shrinkToFit="0" vertical="bottom" wrapText="0"/>
    </xf>
    <xf borderId="0" fillId="3" fontId="135" numFmtId="0" xfId="0" applyAlignment="1" applyFont="1">
      <alignment vertical="bottom"/>
    </xf>
    <xf borderId="0" fillId="3" fontId="29" numFmtId="0" xfId="0" applyAlignment="1" applyFont="1">
      <alignment vertical="bottom"/>
    </xf>
    <xf borderId="0" fillId="3" fontId="137" numFmtId="0" xfId="0" applyAlignment="1" applyFont="1">
      <alignment readingOrder="0"/>
    </xf>
    <xf borderId="0" fillId="3" fontId="132" numFmtId="0" xfId="0" applyAlignment="1" applyFont="1">
      <alignment readingOrder="0" shrinkToFit="0" vertical="bottom" wrapText="0"/>
    </xf>
    <xf borderId="0" fillId="11" fontId="6" numFmtId="0" xfId="0" applyAlignment="1" applyFont="1">
      <alignment readingOrder="0" shrinkToFit="0" wrapText="0"/>
    </xf>
    <xf borderId="0" fillId="11" fontId="44" numFmtId="0" xfId="0" applyAlignment="1" applyFont="1">
      <alignment horizontal="center" shrinkToFit="0" vertical="bottom" wrapText="1"/>
    </xf>
    <xf borderId="0" fillId="11" fontId="6" numFmtId="168" xfId="0" applyAlignment="1" applyFont="1" applyNumberFormat="1">
      <alignment horizontal="center" readingOrder="0"/>
    </xf>
    <xf borderId="0" fillId="11" fontId="44" numFmtId="0" xfId="0" applyAlignment="1" applyFont="1">
      <alignment vertical="bottom"/>
    </xf>
    <xf borderId="0" fillId="11" fontId="17" numFmtId="0" xfId="0" applyAlignment="1" applyFont="1">
      <alignment readingOrder="0"/>
    </xf>
    <xf borderId="0" fillId="11" fontId="44" numFmtId="0" xfId="0" applyAlignment="1" applyFont="1">
      <alignment horizontal="center" shrinkToFit="0" vertical="bottom" wrapText="1"/>
    </xf>
    <xf borderId="0" fillId="11" fontId="19" numFmtId="0" xfId="0" applyAlignment="1" applyFont="1">
      <alignment readingOrder="0"/>
    </xf>
    <xf borderId="0" fillId="11" fontId="132" numFmtId="0" xfId="0" applyAlignment="1" applyFont="1">
      <alignment readingOrder="0" shrinkToFit="0" vertical="bottom" wrapText="0"/>
    </xf>
    <xf borderId="0" fillId="11" fontId="1" numFmtId="0" xfId="0" applyAlignment="1" applyFont="1">
      <alignment horizontal="center" readingOrder="0" vertical="bottom"/>
    </xf>
    <xf borderId="0" fillId="11" fontId="8" numFmtId="0" xfId="0" applyAlignment="1" applyFont="1">
      <alignment horizontal="center"/>
    </xf>
    <xf borderId="0" fillId="3" fontId="134" numFmtId="0" xfId="0" applyAlignment="1" applyFont="1">
      <alignment horizontal="left" readingOrder="0" shrinkToFit="0" vertical="bottom" wrapText="0"/>
    </xf>
    <xf borderId="0" fillId="11" fontId="6" numFmtId="49" xfId="0" applyAlignment="1" applyFont="1" applyNumberFormat="1">
      <alignment horizontal="center" readingOrder="0"/>
    </xf>
    <xf borderId="0" fillId="11" fontId="137" numFmtId="0" xfId="0" applyAlignment="1" applyFont="1">
      <alignment readingOrder="0"/>
    </xf>
    <xf borderId="0" fillId="11" fontId="131" numFmtId="0" xfId="0" applyAlignment="1" applyFont="1">
      <alignment readingOrder="0"/>
    </xf>
    <xf borderId="0" fillId="3" fontId="138" numFmtId="0" xfId="0" applyAlignment="1" applyFont="1">
      <alignment horizontal="left" readingOrder="0" shrinkToFit="0" vertical="top" wrapText="0"/>
    </xf>
    <xf borderId="0" fillId="0" fontId="132" numFmtId="0" xfId="0" applyAlignment="1" applyFont="1">
      <alignment readingOrder="0" shrinkToFit="0" vertical="bottom" wrapText="0"/>
    </xf>
    <xf borderId="0" fillId="9" fontId="71" numFmtId="0" xfId="0" applyAlignment="1" applyFont="1">
      <alignment horizontal="left" readingOrder="0"/>
    </xf>
    <xf borderId="0" fillId="0" fontId="83" numFmtId="0" xfId="0" applyAlignment="1" applyFont="1">
      <alignment readingOrder="0" shrinkToFit="0" vertical="bottom" wrapText="0"/>
    </xf>
    <xf borderId="0" fillId="3" fontId="135" numFmtId="0" xfId="0" applyAlignment="1" applyFont="1">
      <alignment readingOrder="0" shrinkToFit="0" vertical="bottom" wrapText="0"/>
    </xf>
    <xf borderId="0" fillId="11" fontId="6" numFmtId="0" xfId="0" applyAlignment="1" applyFont="1">
      <alignment horizontal="center" readingOrder="0" shrinkToFit="0" wrapText="1"/>
    </xf>
    <xf borderId="0" fillId="11" fontId="6" numFmtId="0" xfId="0" applyAlignment="1" applyFont="1">
      <alignment horizontal="center" readingOrder="0"/>
    </xf>
    <xf borderId="0" fillId="11" fontId="6" numFmtId="0" xfId="0" applyAlignment="1" applyFont="1">
      <alignment readingOrder="0"/>
    </xf>
    <xf borderId="0" fillId="11" fontId="9" numFmtId="0" xfId="0" applyAlignment="1" applyFont="1">
      <alignment horizontal="left" readingOrder="0" shrinkToFit="0" wrapText="1"/>
    </xf>
    <xf borderId="0" fillId="11" fontId="1" numFmtId="0" xfId="0" applyAlignment="1" applyFont="1">
      <alignment horizontal="center" readingOrder="0"/>
    </xf>
    <xf borderId="0" fillId="4" fontId="6" numFmtId="49" xfId="0" applyAlignment="1" applyFont="1" applyNumberFormat="1">
      <alignment horizontal="center" readingOrder="0"/>
    </xf>
    <xf borderId="0" fillId="4" fontId="137" numFmtId="0" xfId="0" applyAlignment="1" applyFont="1">
      <alignment readingOrder="0"/>
    </xf>
    <xf borderId="0" fillId="4" fontId="6" numFmtId="0" xfId="0" applyAlignment="1" applyFont="1">
      <alignment horizontal="center" readingOrder="0" shrinkToFit="0" wrapText="1"/>
    </xf>
    <xf borderId="0" fillId="4" fontId="6" numFmtId="0" xfId="0" applyAlignment="1" applyFont="1">
      <alignment horizontal="center" readingOrder="0"/>
    </xf>
    <xf borderId="0" fillId="4" fontId="6" numFmtId="0" xfId="0" applyAlignment="1" applyFont="1">
      <alignment readingOrder="0"/>
    </xf>
    <xf borderId="0" fillId="4" fontId="44" numFmtId="0" xfId="0" applyAlignment="1" applyFont="1">
      <alignment vertical="bottom"/>
    </xf>
    <xf borderId="0" fillId="4" fontId="6" numFmtId="0" xfId="0" applyAlignment="1" applyFont="1">
      <alignment readingOrder="0" shrinkToFit="0" wrapText="0"/>
    </xf>
    <xf borderId="0" fillId="4" fontId="131" numFmtId="0" xfId="0" applyAlignment="1" applyFont="1">
      <alignment readingOrder="0"/>
    </xf>
    <xf borderId="0" fillId="4" fontId="44" numFmtId="0" xfId="0" applyAlignment="1" applyFont="1">
      <alignment horizontal="center" shrinkToFit="0" vertical="bottom" wrapText="1"/>
    </xf>
    <xf borderId="0" fillId="4" fontId="19" numFmtId="0" xfId="0" applyAlignment="1" applyFont="1">
      <alignment readingOrder="0"/>
    </xf>
    <xf borderId="0" fillId="4" fontId="9" numFmtId="0" xfId="0" applyAlignment="1" applyFont="1">
      <alignment horizontal="left" readingOrder="0" shrinkToFit="0" wrapText="1"/>
    </xf>
    <xf borderId="0" fillId="4" fontId="1" numFmtId="0" xfId="0" applyAlignment="1" applyFont="1">
      <alignment horizontal="center" readingOrder="0" vertical="bottom"/>
    </xf>
    <xf borderId="0" fillId="4" fontId="8" numFmtId="0" xfId="0" applyAlignment="1" applyFont="1">
      <alignment horizontal="center"/>
    </xf>
    <xf borderId="0" fillId="3" fontId="139" numFmtId="0" xfId="0" applyAlignment="1" applyFont="1">
      <alignment horizontal="left" readingOrder="0" shrinkToFit="0" vertical="top" wrapText="0"/>
    </xf>
    <xf borderId="0" fillId="5" fontId="105" numFmtId="0" xfId="0" applyAlignment="1" applyFont="1">
      <alignment readingOrder="0" vertical="bottom"/>
    </xf>
    <xf borderId="0" fillId="0" fontId="140" numFmtId="0" xfId="0" applyAlignment="1" applyFont="1">
      <alignment readingOrder="0"/>
    </xf>
    <xf borderId="0" fillId="3" fontId="137" numFmtId="0" xfId="0" applyAlignment="1" applyFont="1">
      <alignment readingOrder="0" shrinkToFit="0" wrapText="1"/>
    </xf>
    <xf borderId="0" fillId="3" fontId="137" numFmtId="0" xfId="0" applyAlignment="1" applyFont="1">
      <alignment horizontal="center" readingOrder="0" shrinkToFit="0" wrapText="1"/>
    </xf>
    <xf borderId="0" fillId="3" fontId="29" numFmtId="0" xfId="0" applyAlignment="1" applyFont="1">
      <alignment readingOrder="0" shrinkToFit="0" wrapText="1"/>
    </xf>
    <xf borderId="0" fillId="3" fontId="141" numFmtId="0" xfId="0" applyAlignment="1" applyFont="1">
      <alignment readingOrder="0"/>
    </xf>
    <xf borderId="0" fillId="0" fontId="33" numFmtId="0" xfId="0" applyAlignment="1" applyFont="1">
      <alignment readingOrder="0"/>
    </xf>
    <xf borderId="0" fillId="3" fontId="137" numFmtId="0" xfId="0" applyAlignment="1" applyFont="1">
      <alignment horizontal="center" readingOrder="0"/>
    </xf>
    <xf borderId="0" fillId="4" fontId="139" numFmtId="0" xfId="0" applyAlignment="1" applyFont="1">
      <alignment horizontal="left" readingOrder="0" shrinkToFit="0" vertical="top" wrapText="0"/>
    </xf>
    <xf borderId="0" fillId="4" fontId="8" numFmtId="0" xfId="0" applyAlignment="1" applyFont="1">
      <alignment horizontal="center" readingOrder="0" shrinkToFit="0" wrapText="1"/>
    </xf>
    <xf borderId="0" fillId="4" fontId="8" numFmtId="0" xfId="0" applyAlignment="1" applyFont="1">
      <alignment readingOrder="0"/>
    </xf>
    <xf borderId="0" fillId="4" fontId="1" numFmtId="0" xfId="0" applyAlignment="1" applyFont="1">
      <alignment horizontal="center" readingOrder="0"/>
    </xf>
    <xf borderId="0" fillId="4" fontId="138" numFmtId="0" xfId="0" applyAlignment="1" applyFont="1">
      <alignment horizontal="left" readingOrder="0" shrinkToFit="0" vertical="top" wrapText="0"/>
    </xf>
    <xf borderId="0" fillId="3" fontId="14" numFmtId="0" xfId="0" applyAlignment="1" applyFont="1">
      <alignment horizontal="left" readingOrder="0"/>
    </xf>
    <xf borderId="0" fillId="3" fontId="142" numFmtId="0" xfId="0" applyAlignment="1" applyFont="1">
      <alignment readingOrder="0"/>
    </xf>
    <xf borderId="0" fillId="3" fontId="143" numFmtId="0" xfId="0" applyAlignment="1" applyFont="1">
      <alignment readingOrder="0"/>
    </xf>
    <xf borderId="0" fillId="0" fontId="6" numFmtId="176" xfId="0" applyAlignment="1" applyFont="1" applyNumberFormat="1">
      <alignment horizontal="center" readingOrder="0"/>
    </xf>
    <xf borderId="0" fillId="0" fontId="8" numFmtId="176" xfId="0" applyFont="1" applyNumberFormat="1"/>
    <xf borderId="0" fillId="0" fontId="144" numFmtId="0" xfId="0" applyAlignment="1" applyFont="1">
      <alignment horizontal="center" readingOrder="0" shrinkToFit="0" vertical="center" wrapText="1"/>
    </xf>
    <xf borderId="0" fillId="0" fontId="6" numFmtId="14" xfId="0" applyAlignment="1" applyFont="1" applyNumberFormat="1">
      <alignment horizontal="center" readingOrder="0" vertical="center"/>
    </xf>
    <xf borderId="0" fillId="3" fontId="51" numFmtId="0" xfId="0" applyAlignment="1" applyFont="1">
      <alignment horizontal="right" readingOrder="0" shrinkToFit="0" wrapText="0"/>
    </xf>
    <xf borderId="0" fillId="3" fontId="0" numFmtId="0" xfId="0" applyAlignment="1" applyFont="1">
      <alignment horizontal="right" readingOrder="0" shrinkToFit="0" wrapText="0"/>
    </xf>
    <xf borderId="0" fillId="0" fontId="6" numFmtId="177" xfId="0" applyAlignment="1" applyFont="1" applyNumberFormat="1">
      <alignment horizontal="center" readingOrder="0"/>
    </xf>
    <xf borderId="0" fillId="0" fontId="44" numFmtId="14" xfId="0" applyAlignment="1" applyFont="1" applyNumberFormat="1">
      <alignment horizontal="center" vertical="bottom"/>
    </xf>
    <xf borderId="0" fillId="3" fontId="6" numFmtId="14" xfId="0" applyAlignment="1" applyFont="1" applyNumberFormat="1">
      <alignment horizontal="center" readingOrder="0"/>
    </xf>
    <xf borderId="0" fillId="3" fontId="99" numFmtId="14" xfId="0" applyAlignment="1" applyFont="1" applyNumberFormat="1">
      <alignment horizontal="center" readingOrder="0"/>
    </xf>
    <xf borderId="0" fillId="12" fontId="6" numFmtId="168" xfId="0" applyAlignment="1" applyFill="1" applyFont="1" applyNumberFormat="1">
      <alignment horizontal="center" readingOrder="0"/>
    </xf>
    <xf borderId="0" fillId="0" fontId="44" numFmtId="168" xfId="0" applyAlignment="1" applyFont="1" applyNumberFormat="1">
      <alignment horizontal="center" readingOrder="0"/>
    </xf>
    <xf borderId="0" fillId="3" fontId="26" numFmtId="168" xfId="0" applyAlignment="1" applyFont="1" applyNumberFormat="1">
      <alignment readingOrder="0"/>
    </xf>
    <xf borderId="0" fillId="4" fontId="9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mailto:jeymi.seg@gmail.com" TargetMode="External"/><Relationship Id="rId42" Type="http://schemas.openxmlformats.org/officeDocument/2006/relationships/hyperlink" Target="https://ark.aflore.co/solicitud/79123/underwriting" TargetMode="External"/><Relationship Id="rId41" Type="http://schemas.openxmlformats.org/officeDocument/2006/relationships/hyperlink" Target="https://ark.aflore.co/solicitud/9459/underwriting" TargetMode="External"/><Relationship Id="rId44" Type="http://schemas.openxmlformats.org/officeDocument/2006/relationships/hyperlink" Target="mailto:brayanrivera2811@gmail.com" TargetMode="External"/><Relationship Id="rId43" Type="http://schemas.openxmlformats.org/officeDocument/2006/relationships/hyperlink" Target="https://ark.aflore.co/solicitud/79703/underwriting" TargetMode="External"/><Relationship Id="rId46" Type="http://schemas.openxmlformats.org/officeDocument/2006/relationships/hyperlink" Target="https://ark.aflore.co/solicitud/79814/underwriting" TargetMode="External"/><Relationship Id="rId45" Type="http://schemas.openxmlformats.org/officeDocument/2006/relationships/hyperlink" Target="https://ark.aflore.co/solicitud/59885/underwriting" TargetMode="External"/><Relationship Id="rId80" Type="http://schemas.openxmlformats.org/officeDocument/2006/relationships/drawing" Target="../drawings/drawing1.xml"/><Relationship Id="rId81"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mailto:angieacevedo2499@gmail.com" TargetMode="External"/><Relationship Id="rId3" Type="http://schemas.openxmlformats.org/officeDocument/2006/relationships/hyperlink" Target="mailto:sandra-susa@hotmail.com" TargetMode="External"/><Relationship Id="rId4" Type="http://schemas.openxmlformats.org/officeDocument/2006/relationships/hyperlink" Target="mailto:christian.christiangomez@gmail.com" TargetMode="External"/><Relationship Id="rId9" Type="http://schemas.openxmlformats.org/officeDocument/2006/relationships/hyperlink" Target="https://ark.aflore.co/solicitud/63902/underwriting" TargetMode="External"/><Relationship Id="rId48" Type="http://schemas.openxmlformats.org/officeDocument/2006/relationships/hyperlink" Target="mailto:mahevagu6@gmail.com" TargetMode="External"/><Relationship Id="rId47" Type="http://schemas.openxmlformats.org/officeDocument/2006/relationships/hyperlink" Target="https://ark.aflore.co/solicitud/66925/underwriting" TargetMode="External"/><Relationship Id="rId49" Type="http://schemas.openxmlformats.org/officeDocument/2006/relationships/hyperlink" Target="mailto:jj_ortiz@hotmail.es" TargetMode="External"/><Relationship Id="rId5" Type="http://schemas.openxmlformats.org/officeDocument/2006/relationships/hyperlink" Target="mailto:nubiajaimeosorio@hotmail.com" TargetMode="External"/><Relationship Id="rId6" Type="http://schemas.openxmlformats.org/officeDocument/2006/relationships/hyperlink" Target="mailto:nubiajaimeosorio@hotmail.com" TargetMode="External"/><Relationship Id="rId7" Type="http://schemas.openxmlformats.org/officeDocument/2006/relationships/hyperlink" Target="https://ark.aflore.co/solicitud/54426/underwriting" TargetMode="External"/><Relationship Id="rId8" Type="http://schemas.openxmlformats.org/officeDocument/2006/relationships/hyperlink" Target="mailto:donosodiana28@gmail.com" TargetMode="External"/><Relationship Id="rId73" Type="http://schemas.openxmlformats.org/officeDocument/2006/relationships/hyperlink" Target="mailto:SANTIJARA20@GMAIL.COM" TargetMode="External"/><Relationship Id="rId72" Type="http://schemas.openxmlformats.org/officeDocument/2006/relationships/hyperlink" Target="https://ark.aflore.co/solicitud/133511/underwriting" TargetMode="External"/><Relationship Id="rId31" Type="http://schemas.openxmlformats.org/officeDocument/2006/relationships/hyperlink" Target="mailto:pato3128mys@gmail.com" TargetMode="External"/><Relationship Id="rId75" Type="http://schemas.openxmlformats.org/officeDocument/2006/relationships/hyperlink" Target="mailto:alejorug2020@gmail.com" TargetMode="External"/><Relationship Id="rId30" Type="http://schemas.openxmlformats.org/officeDocument/2006/relationships/hyperlink" Target="mailto:brayanrivera2811@gmail.com" TargetMode="External"/><Relationship Id="rId74" Type="http://schemas.openxmlformats.org/officeDocument/2006/relationships/hyperlink" Target="https://ark.aflore.co/solicitud/65086/underwriting" TargetMode="External"/><Relationship Id="rId33" Type="http://schemas.openxmlformats.org/officeDocument/2006/relationships/hyperlink" Target="https://ark.aflore.co/solicitud/49547/underwriting" TargetMode="External"/><Relationship Id="rId77" Type="http://schemas.openxmlformats.org/officeDocument/2006/relationships/hyperlink" Target="mailto:gaboandes@yahoo.es" TargetMode="External"/><Relationship Id="rId32" Type="http://schemas.openxmlformats.org/officeDocument/2006/relationships/hyperlink" Target="mailto:leonormendieta144@gmail.com" TargetMode="External"/><Relationship Id="rId76" Type="http://schemas.openxmlformats.org/officeDocument/2006/relationships/hyperlink" Target="mailto:alhecabe@gmail.com" TargetMode="External"/><Relationship Id="rId35" Type="http://schemas.openxmlformats.org/officeDocument/2006/relationships/hyperlink" Target="mailto:ernestoc3g@gmail.com" TargetMode="External"/><Relationship Id="rId79" Type="http://schemas.openxmlformats.org/officeDocument/2006/relationships/hyperlink" Target="mailto:dianisderodriguez@gmail.com" TargetMode="External"/><Relationship Id="rId34" Type="http://schemas.openxmlformats.org/officeDocument/2006/relationships/hyperlink" Target="mailto:dayannacasallas.95@gmail.com" TargetMode="External"/><Relationship Id="rId78" Type="http://schemas.openxmlformats.org/officeDocument/2006/relationships/hyperlink" Target="mailto:Correo%3Aemicamayo@gmail.com" TargetMode="External"/><Relationship Id="rId71" Type="http://schemas.openxmlformats.org/officeDocument/2006/relationships/hyperlink" Target="https://ark.aflore.co/api/loans/38524/promissory_note/" TargetMode="External"/><Relationship Id="rId70" Type="http://schemas.openxmlformats.org/officeDocument/2006/relationships/hyperlink" Target="mailto:andreitat43@gmail.com" TargetMode="External"/><Relationship Id="rId37" Type="http://schemas.openxmlformats.org/officeDocument/2006/relationships/hyperlink" Target="https://ark.aflore.co/solicitud/40270/underwriting" TargetMode="External"/><Relationship Id="rId36" Type="http://schemas.openxmlformats.org/officeDocument/2006/relationships/hyperlink" Target="mailto:jorenmenan@hotmail.com" TargetMode="External"/><Relationship Id="rId39" Type="http://schemas.openxmlformats.org/officeDocument/2006/relationships/hyperlink" Target="https://ark.aflore.co/solicitud/45290/underwriting" TargetMode="External"/><Relationship Id="rId38" Type="http://schemas.openxmlformats.org/officeDocument/2006/relationships/hyperlink" Target="https://ark.aflore.co/solicitud/60466/underwriting" TargetMode="External"/><Relationship Id="rId62" Type="http://schemas.openxmlformats.org/officeDocument/2006/relationships/hyperlink" Target="mailto:malu2336@gmail.com" TargetMode="External"/><Relationship Id="rId61" Type="http://schemas.openxmlformats.org/officeDocument/2006/relationships/hyperlink" Target="mailto:angielizeth253@gmail.com" TargetMode="External"/><Relationship Id="rId20" Type="http://schemas.openxmlformats.org/officeDocument/2006/relationships/hyperlink" Target="mailto:jardin_chabita@hotmail.com" TargetMode="External"/><Relationship Id="rId64" Type="http://schemas.openxmlformats.org/officeDocument/2006/relationships/hyperlink" Target="mailto:fyac1@hotmail.com" TargetMode="External"/><Relationship Id="rId63" Type="http://schemas.openxmlformats.org/officeDocument/2006/relationships/hyperlink" Target="mailto:fraterux@gmail.com" TargetMode="External"/><Relationship Id="rId22" Type="http://schemas.openxmlformats.org/officeDocument/2006/relationships/hyperlink" Target="mailto:lauraale2610@hotmail.com" TargetMode="External"/><Relationship Id="rId66" Type="http://schemas.openxmlformats.org/officeDocument/2006/relationships/hyperlink" Target="mailto:jca742010@hotmail.com" TargetMode="External"/><Relationship Id="rId21" Type="http://schemas.openxmlformats.org/officeDocument/2006/relationships/hyperlink" Target="mailto:juanprcs5@gmail.com" TargetMode="External"/><Relationship Id="rId65" Type="http://schemas.openxmlformats.org/officeDocument/2006/relationships/hyperlink" Target="https://ark.aflore.co/solicitud/89886/underwriting" TargetMode="External"/><Relationship Id="rId24" Type="http://schemas.openxmlformats.org/officeDocument/2006/relationships/hyperlink" Target="mailto:ruizluz2009@gmail.com" TargetMode="External"/><Relationship Id="rId68" Type="http://schemas.openxmlformats.org/officeDocument/2006/relationships/hyperlink" Target="https://ark.aflore.co/solicitud/118993/underwriting" TargetMode="External"/><Relationship Id="rId23" Type="http://schemas.openxmlformats.org/officeDocument/2006/relationships/hyperlink" Target="mailto:ingryyer@gmail.com" TargetMode="External"/><Relationship Id="rId67" Type="http://schemas.openxmlformats.org/officeDocument/2006/relationships/hyperlink" Target="https://ark.aflore.co/solicitud/66703/underwriting" TargetMode="External"/><Relationship Id="rId60" Type="http://schemas.openxmlformats.org/officeDocument/2006/relationships/hyperlink" Target="mailto:rabin_1991@hotmail.com" TargetMode="External"/><Relationship Id="rId26" Type="http://schemas.openxmlformats.org/officeDocument/2006/relationships/hyperlink" Target="https://ark.aflore.co/loan/28142" TargetMode="External"/><Relationship Id="rId25" Type="http://schemas.openxmlformats.org/officeDocument/2006/relationships/hyperlink" Target="https://ark.aflore.co/solicitud/83890/underwriting" TargetMode="External"/><Relationship Id="rId69" Type="http://schemas.openxmlformats.org/officeDocument/2006/relationships/hyperlink" Target="https://ark.aflore.co/solicitud/119995/underwriting" TargetMode="External"/><Relationship Id="rId28" Type="http://schemas.openxmlformats.org/officeDocument/2006/relationships/hyperlink" Target="mailto:frankil19marzo@gmail.com" TargetMode="External"/><Relationship Id="rId27" Type="http://schemas.openxmlformats.org/officeDocument/2006/relationships/hyperlink" Target="https://ark.aflore.co/solicitud/77456/underwriting" TargetMode="External"/><Relationship Id="rId29" Type="http://schemas.openxmlformats.org/officeDocument/2006/relationships/hyperlink" Target="https://ark.aflore.co/solicitud/77891/underwriting" TargetMode="External"/><Relationship Id="rId51" Type="http://schemas.openxmlformats.org/officeDocument/2006/relationships/hyperlink" Target="mailto:luciatc72@hotmail.com" TargetMode="External"/><Relationship Id="rId50" Type="http://schemas.openxmlformats.org/officeDocument/2006/relationships/hyperlink" Target="https://ark.aflore.co/solicitud/62510/underwriting" TargetMode="External"/><Relationship Id="rId53" Type="http://schemas.openxmlformats.org/officeDocument/2006/relationships/hyperlink" Target="https://ark.aflore.co/solicitud/92883/underwriting" TargetMode="External"/><Relationship Id="rId52" Type="http://schemas.openxmlformats.org/officeDocument/2006/relationships/hyperlink" Target="mailto:nataliasalgado013@gmail.com" TargetMode="External"/><Relationship Id="rId11" Type="http://schemas.openxmlformats.org/officeDocument/2006/relationships/hyperlink" Target="mailto:jullay21@hotmail.com" TargetMode="External"/><Relationship Id="rId55" Type="http://schemas.openxmlformats.org/officeDocument/2006/relationships/hyperlink" Target="https://ark.aflore.co/solicitud/82701/underwriting" TargetMode="External"/><Relationship Id="rId10" Type="http://schemas.openxmlformats.org/officeDocument/2006/relationships/hyperlink" Target="mailto:yuriandre_0710@hotmail.com" TargetMode="External"/><Relationship Id="rId54" Type="http://schemas.openxmlformats.org/officeDocument/2006/relationships/hyperlink" Target="https://ark.aflore.co/solicitud/25128/underwriting" TargetMode="External"/><Relationship Id="rId13" Type="http://schemas.openxmlformats.org/officeDocument/2006/relationships/hyperlink" Target="mailto:mariacaila1938@gmail.com" TargetMode="External"/><Relationship Id="rId57" Type="http://schemas.openxmlformats.org/officeDocument/2006/relationships/hyperlink" Target="mailto:saris240682@gmail.com" TargetMode="External"/><Relationship Id="rId12" Type="http://schemas.openxmlformats.org/officeDocument/2006/relationships/hyperlink" Target="mailto:marcha20088@gmail.com" TargetMode="External"/><Relationship Id="rId56" Type="http://schemas.openxmlformats.org/officeDocument/2006/relationships/hyperlink" Target="https://ark.aflore.co/api/loans/27816/promissory_note/" TargetMode="External"/><Relationship Id="rId15" Type="http://schemas.openxmlformats.org/officeDocument/2006/relationships/hyperlink" Target="mailto:katherin.penagos@hotmail.com" TargetMode="External"/><Relationship Id="rId59" Type="http://schemas.openxmlformats.org/officeDocument/2006/relationships/hyperlink" Target="mailto:wilmargamez@hotmail.com" TargetMode="External"/><Relationship Id="rId14" Type="http://schemas.openxmlformats.org/officeDocument/2006/relationships/hyperlink" Target="https://ark.aflore.co/solicitud/63370/underwriting" TargetMode="External"/><Relationship Id="rId58" Type="http://schemas.openxmlformats.org/officeDocument/2006/relationships/hyperlink" Target="mailto:habeasdata@sic.gov.co" TargetMode="External"/><Relationship Id="rId17" Type="http://schemas.openxmlformats.org/officeDocument/2006/relationships/hyperlink" Target="mailto:men_leonardo01@hotmail.com" TargetMode="External"/><Relationship Id="rId16" Type="http://schemas.openxmlformats.org/officeDocument/2006/relationships/hyperlink" Target="mailto:yarpaz8a@icloud.com" TargetMode="External"/><Relationship Id="rId19" Type="http://schemas.openxmlformats.org/officeDocument/2006/relationships/hyperlink" Target="mailto:RAMSAR_391@hotmail.com" TargetMode="External"/><Relationship Id="rId18" Type="http://schemas.openxmlformats.org/officeDocument/2006/relationships/hyperlink" Target="mailto:danielachi1@hotmail.co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mailto:jeymi.seg@gmail.com" TargetMode="External"/><Relationship Id="rId42" Type="http://schemas.openxmlformats.org/officeDocument/2006/relationships/hyperlink" Target="https://ark.aflore.co/solicitud/79123/underwriting" TargetMode="External"/><Relationship Id="rId41" Type="http://schemas.openxmlformats.org/officeDocument/2006/relationships/hyperlink" Target="https://ark.aflore.co/solicitud/9459/underwriting" TargetMode="External"/><Relationship Id="rId44" Type="http://schemas.openxmlformats.org/officeDocument/2006/relationships/hyperlink" Target="mailto:brayanrivera2811@gmail.com" TargetMode="External"/><Relationship Id="rId43" Type="http://schemas.openxmlformats.org/officeDocument/2006/relationships/hyperlink" Target="https://ark.aflore.co/solicitud/79703/underwriting" TargetMode="External"/><Relationship Id="rId46" Type="http://schemas.openxmlformats.org/officeDocument/2006/relationships/hyperlink" Target="https://ark.aflore.co/solicitud/79814/underwriting" TargetMode="External"/><Relationship Id="rId45" Type="http://schemas.openxmlformats.org/officeDocument/2006/relationships/hyperlink" Target="https://ark.aflore.co/solicitud/59885/underwriting" TargetMode="External"/><Relationship Id="rId1" Type="http://schemas.openxmlformats.org/officeDocument/2006/relationships/comments" Target="../comments2.xml"/><Relationship Id="rId2" Type="http://schemas.openxmlformats.org/officeDocument/2006/relationships/hyperlink" Target="mailto:angieacevedo2499@gmail.com" TargetMode="External"/><Relationship Id="rId3" Type="http://schemas.openxmlformats.org/officeDocument/2006/relationships/hyperlink" Target="mailto:sandra-susa@hotmail.com" TargetMode="External"/><Relationship Id="rId4" Type="http://schemas.openxmlformats.org/officeDocument/2006/relationships/hyperlink" Target="mailto:christian.christiangomez@gmail.com" TargetMode="External"/><Relationship Id="rId9" Type="http://schemas.openxmlformats.org/officeDocument/2006/relationships/hyperlink" Target="https://ark.aflore.co/solicitud/63902/underwriting" TargetMode="External"/><Relationship Id="rId48" Type="http://schemas.openxmlformats.org/officeDocument/2006/relationships/hyperlink" Target="mailto:mahevagu6@gmail.com" TargetMode="External"/><Relationship Id="rId47" Type="http://schemas.openxmlformats.org/officeDocument/2006/relationships/hyperlink" Target="https://ark.aflore.co/solicitud/66925/underwriting" TargetMode="External"/><Relationship Id="rId49" Type="http://schemas.openxmlformats.org/officeDocument/2006/relationships/hyperlink" Target="mailto:jj_ortiz@hotmail.es" TargetMode="External"/><Relationship Id="rId5" Type="http://schemas.openxmlformats.org/officeDocument/2006/relationships/hyperlink" Target="mailto:nubiajaimeosorio@hotmail.com" TargetMode="External"/><Relationship Id="rId6" Type="http://schemas.openxmlformats.org/officeDocument/2006/relationships/hyperlink" Target="mailto:nubiajaimeosorio@hotmail.com" TargetMode="External"/><Relationship Id="rId7" Type="http://schemas.openxmlformats.org/officeDocument/2006/relationships/hyperlink" Target="https://ark.aflore.co/solicitud/54426/underwriting" TargetMode="External"/><Relationship Id="rId8" Type="http://schemas.openxmlformats.org/officeDocument/2006/relationships/hyperlink" Target="mailto:donosodiana28@gmail.com" TargetMode="External"/><Relationship Id="rId31" Type="http://schemas.openxmlformats.org/officeDocument/2006/relationships/hyperlink" Target="mailto:pato3128mys@gmail.com" TargetMode="External"/><Relationship Id="rId30" Type="http://schemas.openxmlformats.org/officeDocument/2006/relationships/hyperlink" Target="mailto:brayanrivera2811@gmail.com" TargetMode="External"/><Relationship Id="rId33" Type="http://schemas.openxmlformats.org/officeDocument/2006/relationships/hyperlink" Target="https://ark.aflore.co/solicitud/49547/underwriting" TargetMode="External"/><Relationship Id="rId32" Type="http://schemas.openxmlformats.org/officeDocument/2006/relationships/hyperlink" Target="mailto:leonormendieta144@gmail.com" TargetMode="External"/><Relationship Id="rId35" Type="http://schemas.openxmlformats.org/officeDocument/2006/relationships/hyperlink" Target="mailto:ernestoc3g@gmail.com" TargetMode="External"/><Relationship Id="rId34" Type="http://schemas.openxmlformats.org/officeDocument/2006/relationships/hyperlink" Target="mailto:dayannacasallas.95@gmail.com" TargetMode="External"/><Relationship Id="rId37" Type="http://schemas.openxmlformats.org/officeDocument/2006/relationships/hyperlink" Target="https://ark.aflore.co/solicitud/40270/underwriting" TargetMode="External"/><Relationship Id="rId36" Type="http://schemas.openxmlformats.org/officeDocument/2006/relationships/hyperlink" Target="mailto:jorenmenan@hotmail.com" TargetMode="External"/><Relationship Id="rId39" Type="http://schemas.openxmlformats.org/officeDocument/2006/relationships/hyperlink" Target="https://ark.aflore.co/solicitud/45290/underwriting" TargetMode="External"/><Relationship Id="rId38" Type="http://schemas.openxmlformats.org/officeDocument/2006/relationships/hyperlink" Target="https://ark.aflore.co/solicitud/60466/underwriting" TargetMode="External"/><Relationship Id="rId62" Type="http://schemas.openxmlformats.org/officeDocument/2006/relationships/hyperlink" Target="mailto:malu2336@gmail.com" TargetMode="External"/><Relationship Id="rId61" Type="http://schemas.openxmlformats.org/officeDocument/2006/relationships/hyperlink" Target="mailto:angielizeth253@gmail.com" TargetMode="External"/><Relationship Id="rId20" Type="http://schemas.openxmlformats.org/officeDocument/2006/relationships/hyperlink" Target="mailto:jardin_chabita@hotmail.com" TargetMode="External"/><Relationship Id="rId64" Type="http://schemas.openxmlformats.org/officeDocument/2006/relationships/hyperlink" Target="mailto:fyac1@hotmail.com" TargetMode="External"/><Relationship Id="rId63" Type="http://schemas.openxmlformats.org/officeDocument/2006/relationships/hyperlink" Target="mailto:fraterux@gmail.com" TargetMode="External"/><Relationship Id="rId22" Type="http://schemas.openxmlformats.org/officeDocument/2006/relationships/hyperlink" Target="mailto:lauraale2610@hotmail.com" TargetMode="External"/><Relationship Id="rId66" Type="http://schemas.openxmlformats.org/officeDocument/2006/relationships/drawing" Target="../drawings/drawing2.xml"/><Relationship Id="rId21" Type="http://schemas.openxmlformats.org/officeDocument/2006/relationships/hyperlink" Target="mailto:juanprcs5@gmail.com" TargetMode="External"/><Relationship Id="rId65" Type="http://schemas.openxmlformats.org/officeDocument/2006/relationships/hyperlink" Target="https://ark.aflore.co/solicitud/89886/underwriting" TargetMode="External"/><Relationship Id="rId24" Type="http://schemas.openxmlformats.org/officeDocument/2006/relationships/hyperlink" Target="mailto:ruizluz2009@gmail.com" TargetMode="External"/><Relationship Id="rId23" Type="http://schemas.openxmlformats.org/officeDocument/2006/relationships/hyperlink" Target="mailto:ingryyer@gmail.com" TargetMode="External"/><Relationship Id="rId67" Type="http://schemas.openxmlformats.org/officeDocument/2006/relationships/vmlDrawing" Target="../drawings/vmlDrawing2.vml"/><Relationship Id="rId60" Type="http://schemas.openxmlformats.org/officeDocument/2006/relationships/hyperlink" Target="mailto:rabin_1991@hotmail.com" TargetMode="External"/><Relationship Id="rId26" Type="http://schemas.openxmlformats.org/officeDocument/2006/relationships/hyperlink" Target="https://ark.aflore.co/loan/28142" TargetMode="External"/><Relationship Id="rId25" Type="http://schemas.openxmlformats.org/officeDocument/2006/relationships/hyperlink" Target="https://ark.aflore.co/solicitud/83890/underwriting" TargetMode="External"/><Relationship Id="rId28" Type="http://schemas.openxmlformats.org/officeDocument/2006/relationships/hyperlink" Target="mailto:frankil19marzo@gmail.com" TargetMode="External"/><Relationship Id="rId27" Type="http://schemas.openxmlformats.org/officeDocument/2006/relationships/hyperlink" Target="https://ark.aflore.co/solicitud/77456/underwriting" TargetMode="External"/><Relationship Id="rId29" Type="http://schemas.openxmlformats.org/officeDocument/2006/relationships/hyperlink" Target="https://ark.aflore.co/solicitud/77891/underwriting" TargetMode="External"/><Relationship Id="rId51" Type="http://schemas.openxmlformats.org/officeDocument/2006/relationships/hyperlink" Target="mailto:luciatc72@hotmail.com" TargetMode="External"/><Relationship Id="rId50" Type="http://schemas.openxmlformats.org/officeDocument/2006/relationships/hyperlink" Target="https://ark.aflore.co/solicitud/62510/underwriting" TargetMode="External"/><Relationship Id="rId53" Type="http://schemas.openxmlformats.org/officeDocument/2006/relationships/hyperlink" Target="https://ark.aflore.co/solicitud/92883/underwriting" TargetMode="External"/><Relationship Id="rId52" Type="http://schemas.openxmlformats.org/officeDocument/2006/relationships/hyperlink" Target="mailto:nataliasalgado013@gmail.com" TargetMode="External"/><Relationship Id="rId11" Type="http://schemas.openxmlformats.org/officeDocument/2006/relationships/hyperlink" Target="mailto:jullay21@hotmail.com" TargetMode="External"/><Relationship Id="rId55" Type="http://schemas.openxmlformats.org/officeDocument/2006/relationships/hyperlink" Target="https://ark.aflore.co/solicitud/82701/underwriting" TargetMode="External"/><Relationship Id="rId10" Type="http://schemas.openxmlformats.org/officeDocument/2006/relationships/hyperlink" Target="mailto:yuriandre_0710@hotmail.com" TargetMode="External"/><Relationship Id="rId54" Type="http://schemas.openxmlformats.org/officeDocument/2006/relationships/hyperlink" Target="https://ark.aflore.co/solicitud/25128/underwriting" TargetMode="External"/><Relationship Id="rId13" Type="http://schemas.openxmlformats.org/officeDocument/2006/relationships/hyperlink" Target="mailto:mariacaila1938@gmail.com" TargetMode="External"/><Relationship Id="rId57" Type="http://schemas.openxmlformats.org/officeDocument/2006/relationships/hyperlink" Target="mailto:saris240682@gmail.com" TargetMode="External"/><Relationship Id="rId12" Type="http://schemas.openxmlformats.org/officeDocument/2006/relationships/hyperlink" Target="mailto:marcha20088@gmail.com" TargetMode="External"/><Relationship Id="rId56" Type="http://schemas.openxmlformats.org/officeDocument/2006/relationships/hyperlink" Target="https://ark.aflore.co/api/loans/27816/promissory_note/" TargetMode="External"/><Relationship Id="rId15" Type="http://schemas.openxmlformats.org/officeDocument/2006/relationships/hyperlink" Target="mailto:katherin.penagos@hotmail.com" TargetMode="External"/><Relationship Id="rId59" Type="http://schemas.openxmlformats.org/officeDocument/2006/relationships/hyperlink" Target="mailto:wilmargamez@hotmail.com" TargetMode="External"/><Relationship Id="rId14" Type="http://schemas.openxmlformats.org/officeDocument/2006/relationships/hyperlink" Target="https://ark.aflore.co/solicitud/63370/underwriting" TargetMode="External"/><Relationship Id="rId58" Type="http://schemas.openxmlformats.org/officeDocument/2006/relationships/hyperlink" Target="mailto:habeasdata@sic.gov.co" TargetMode="External"/><Relationship Id="rId17" Type="http://schemas.openxmlformats.org/officeDocument/2006/relationships/hyperlink" Target="mailto:men_leonardo01@hotmail.com" TargetMode="External"/><Relationship Id="rId16" Type="http://schemas.openxmlformats.org/officeDocument/2006/relationships/hyperlink" Target="mailto:yarpaz8a@icloud.com" TargetMode="External"/><Relationship Id="rId19" Type="http://schemas.openxmlformats.org/officeDocument/2006/relationships/hyperlink" Target="mailto:RAMSAR_391@hotmail.com" TargetMode="External"/><Relationship Id="rId18" Type="http://schemas.openxmlformats.org/officeDocument/2006/relationships/hyperlink" Target="mailto:danielachi1@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fyac1@hotmail.com" TargetMode="External"/><Relationship Id="rId2" Type="http://schemas.openxmlformats.org/officeDocument/2006/relationships/hyperlink" Target="https://ark.aflore.co/solicitud/89886/underwrit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2.38"/>
    <col customWidth="1" min="3" max="3" width="12.13"/>
    <col customWidth="1" min="4" max="4" width="19.0"/>
    <col customWidth="1" min="5" max="5" width="17.63"/>
    <col customWidth="1" min="6" max="6" width="11.88"/>
    <col customWidth="1" min="7" max="7" width="53.13"/>
    <col customWidth="1" min="8" max="8" width="35.25"/>
    <col customWidth="1" min="11" max="11" width="37.5"/>
    <col customWidth="1" min="12" max="12" width="23.13"/>
    <col customWidth="1" min="14" max="14" width="12.63"/>
    <col customWidth="1" min="15" max="15" width="22.5"/>
    <col customWidth="1" min="16" max="16" width="70.63"/>
    <col customWidth="1" min="17" max="17" width="36.63"/>
    <col customWidth="1" min="19" max="19" width="66.88"/>
  </cols>
  <sheetData>
    <row r="1">
      <c r="A1" s="1" t="s">
        <v>0</v>
      </c>
      <c r="B1" s="2" t="s">
        <v>1</v>
      </c>
      <c r="C1" s="2" t="s">
        <v>2</v>
      </c>
      <c r="D1" s="2" t="s">
        <v>3</v>
      </c>
      <c r="E1" s="2" t="s">
        <v>4</v>
      </c>
      <c r="F1" s="2" t="s">
        <v>5</v>
      </c>
      <c r="G1" s="3" t="s">
        <v>6</v>
      </c>
      <c r="H1" s="4" t="s">
        <v>7</v>
      </c>
      <c r="I1" s="5" t="s">
        <v>8</v>
      </c>
      <c r="J1" s="5" t="s">
        <v>9</v>
      </c>
      <c r="K1" s="6" t="s">
        <v>10</v>
      </c>
      <c r="L1" s="7" t="s">
        <v>11</v>
      </c>
      <c r="M1" s="5" t="s">
        <v>12</v>
      </c>
      <c r="N1" s="5" t="s">
        <v>13</v>
      </c>
      <c r="O1" s="5" t="s">
        <v>14</v>
      </c>
      <c r="P1" s="5" t="s">
        <v>15</v>
      </c>
      <c r="Q1" s="5" t="s">
        <v>16</v>
      </c>
      <c r="R1" s="8" t="s">
        <v>17</v>
      </c>
    </row>
    <row r="2">
      <c r="A2" s="9">
        <v>43682.0</v>
      </c>
      <c r="B2" s="10" t="s">
        <v>18</v>
      </c>
      <c r="C2" s="11" t="s">
        <v>19</v>
      </c>
      <c r="D2" s="12">
        <v>43683.0</v>
      </c>
      <c r="E2" s="13" t="s">
        <v>20</v>
      </c>
      <c r="F2" s="13" t="s">
        <v>21</v>
      </c>
      <c r="G2" s="14" t="s">
        <v>22</v>
      </c>
      <c r="H2" s="15" t="s">
        <v>23</v>
      </c>
      <c r="I2" s="16" t="s">
        <v>24</v>
      </c>
      <c r="J2" s="17">
        <v>1.0</v>
      </c>
      <c r="K2" s="18"/>
      <c r="L2" s="19">
        <v>301315.0</v>
      </c>
      <c r="M2" s="20"/>
      <c r="N2" s="20"/>
      <c r="O2" s="20"/>
      <c r="P2" s="21" t="str">
        <f>if(A2="","",Items!$A$1&amp;L2&amp;Items!$B$1)</f>
        <v>Hemos recibido su solicitud # (301315)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 s="21" t="str">
        <f>Items!$A$2&amp;" "&amp;K2&amp;","&amp;" "&amp;Items!$B$2&amp;L2&amp;Items!$C$2&amp;Items!$D$2&amp;" "&amp;Items!$E$2</f>
        <v>Hola , Nos alegra que te comuniques con nosotros. Tu solicitud (301315) ha sido actualizada. Esperamos que todas tus dudas y tu solicitud hayan sido resueltas. Si tienes alguna pregunta adicional sobre Aflore  no dudes en comunicarte con nuestra línea de atención: al PBX: 3003227</v>
      </c>
      <c r="R2" s="22" t="s">
        <v>25</v>
      </c>
    </row>
    <row r="3">
      <c r="A3" s="23">
        <v>43685.0</v>
      </c>
      <c r="B3" s="24" t="s">
        <v>26</v>
      </c>
      <c r="C3" s="25" t="s">
        <v>27</v>
      </c>
      <c r="D3" s="26">
        <v>43685.0</v>
      </c>
      <c r="E3" s="11" t="s">
        <v>28</v>
      </c>
      <c r="F3" s="11" t="s">
        <v>29</v>
      </c>
      <c r="G3" s="27" t="s">
        <v>30</v>
      </c>
      <c r="H3" s="28" t="s">
        <v>31</v>
      </c>
      <c r="I3" s="29" t="s">
        <v>24</v>
      </c>
      <c r="K3" s="30" t="s">
        <v>32</v>
      </c>
      <c r="L3" s="31">
        <v>301330.0</v>
      </c>
      <c r="M3" s="32">
        <v>43689.0</v>
      </c>
      <c r="N3" s="33" t="s">
        <v>33</v>
      </c>
      <c r="O3" s="34" t="s">
        <v>34</v>
      </c>
      <c r="P3" s="21" t="str">
        <f>if(A3="","",Items!$A$1&amp;L3&amp;Items!$B$1)</f>
        <v>Hemos recibido su solicitud # (301330)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 s="21" t="str">
        <f>Items!$A$2&amp;" "&amp;K3&amp;","&amp;" "&amp;Items!$B$2&amp;L3&amp;Items!$C$2&amp;Items!$D$2&amp;" "&amp;Items!$E$2</f>
        <v>Hola Yamile, Nos alegra que te comuniques con nosotros. Tu solicitud (301330) ha sido actualizada. Esperamos que todas tus dudas y tu solicitud hayan sido resueltas. Si tienes alguna pregunta adicional sobre Aflore  no dudes en comunicarte con nuestra línea de atención: al PBX: 3003227</v>
      </c>
      <c r="R3" s="22" t="s">
        <v>25</v>
      </c>
    </row>
    <row r="4">
      <c r="A4" s="23">
        <v>43689.0</v>
      </c>
      <c r="B4" s="24" t="s">
        <v>18</v>
      </c>
      <c r="C4" s="25" t="s">
        <v>27</v>
      </c>
      <c r="D4" s="26">
        <v>43689.0</v>
      </c>
      <c r="E4" s="11" t="s">
        <v>20</v>
      </c>
      <c r="F4" s="11" t="s">
        <v>21</v>
      </c>
      <c r="G4" s="35" t="s">
        <v>35</v>
      </c>
      <c r="H4" s="28" t="s">
        <v>36</v>
      </c>
      <c r="I4" s="29" t="s">
        <v>24</v>
      </c>
      <c r="K4" s="30" t="s">
        <v>37</v>
      </c>
      <c r="L4" s="31">
        <v>301349.0</v>
      </c>
      <c r="M4" s="32">
        <v>43689.0</v>
      </c>
      <c r="N4" s="33" t="s">
        <v>33</v>
      </c>
      <c r="O4" s="34" t="s">
        <v>38</v>
      </c>
      <c r="P4" s="21" t="str">
        <f>if(A4="","",Items!$A$1&amp;L4&amp;Items!$B$1)</f>
        <v>Hemos recibido su solicitud # (301349)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 s="21" t="str">
        <f>Items!$A$2&amp;" "&amp;K4&amp;","&amp;" "&amp;Items!$B$2&amp;L4&amp;Items!$C$2&amp;Items!$D$2&amp;" "&amp;Items!$E$2</f>
        <v>Hola Cristian, Nos alegra que te comuniques con nosotros. Tu solicitud (301349) ha sido actualizada. Esperamos que todas tus dudas y tu solicitud hayan sido resueltas. Si tienes alguna pregunta adicional sobre Aflore  no dudes en comunicarte con nuestra línea de atención: al PBX: 3003227</v>
      </c>
      <c r="R4" s="22" t="s">
        <v>25</v>
      </c>
    </row>
    <row r="5">
      <c r="A5" s="23">
        <v>43687.0</v>
      </c>
      <c r="B5" s="24" t="s">
        <v>39</v>
      </c>
      <c r="C5" s="25" t="s">
        <v>40</v>
      </c>
      <c r="D5" s="26">
        <v>43693.0</v>
      </c>
      <c r="E5" s="11" t="s">
        <v>41</v>
      </c>
      <c r="F5" s="11" t="s">
        <v>19</v>
      </c>
      <c r="G5" s="27" t="s">
        <v>42</v>
      </c>
      <c r="H5" s="28" t="s">
        <v>43</v>
      </c>
      <c r="I5" s="29" t="s">
        <v>24</v>
      </c>
      <c r="K5" s="36" t="s">
        <v>44</v>
      </c>
      <c r="L5" s="31">
        <v>301382.0</v>
      </c>
      <c r="M5" s="37" t="s">
        <v>45</v>
      </c>
      <c r="N5" s="38"/>
      <c r="P5" s="21" t="str">
        <f>if(A5="","",Items!$A$1&amp;L5&amp;Items!$B$1)</f>
        <v>Hemos recibido su solicitud # (301382)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 s="21" t="str">
        <f>Items!$A$2&amp;" "&amp;K5&amp;","&amp;" "&amp;Items!$B$2&amp;L5&amp;Items!$C$2&amp;Items!$D$2&amp;" "&amp;Items!$E$2</f>
        <v>Hola Jhomar Cabrales, Nos alegra que te comuniques con nosotros. Tu solicitud (301382) ha sido actualizada. Esperamos que todas tus dudas y tu solicitud hayan sido resueltas. Si tienes alguna pregunta adicional sobre Aflore  no dudes en comunicarte con nuestra línea de atención: al PBX: 3003227</v>
      </c>
      <c r="R5" s="22" t="s">
        <v>25</v>
      </c>
    </row>
    <row r="6">
      <c r="A6" s="23">
        <v>43690.0</v>
      </c>
      <c r="B6" s="11" t="s">
        <v>46</v>
      </c>
      <c r="C6" s="25" t="s">
        <v>40</v>
      </c>
      <c r="D6" s="26">
        <v>43693.0</v>
      </c>
      <c r="E6" s="11" t="s">
        <v>41</v>
      </c>
      <c r="F6" s="11" t="s">
        <v>19</v>
      </c>
      <c r="G6" s="27" t="s">
        <v>47</v>
      </c>
      <c r="H6" s="39" t="s">
        <v>48</v>
      </c>
      <c r="I6" s="29" t="s">
        <v>24</v>
      </c>
      <c r="J6" s="22">
        <v>2.0</v>
      </c>
      <c r="K6" s="30" t="s">
        <v>49</v>
      </c>
      <c r="L6" s="31">
        <v>301383.0</v>
      </c>
      <c r="M6" s="37" t="s">
        <v>50</v>
      </c>
      <c r="N6" s="33" t="s">
        <v>51</v>
      </c>
      <c r="P6" s="21" t="str">
        <f>if(A6="","",Items!$A$1&amp;L6&amp;Items!$B$1)</f>
        <v>Hemos recibido su solicitud # (301383)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 s="21" t="str">
        <f>Items!$A$2&amp;" "&amp;K6&amp;","&amp;" "&amp;Items!$B$2&amp;L6&amp;Items!$C$2&amp;Items!$D$2&amp;" "&amp;Items!$E$2</f>
        <v>Hola Margeris Perez, Nos alegra que te comuniques con nosotros. Tu solicitud (301383) ha sido actualizada. Esperamos que todas tus dudas y tu solicitud hayan sido resueltas. Si tienes alguna pregunta adicional sobre Aflore  no dudes en comunicarte con nuestra línea de atención: al PBX: 3003227</v>
      </c>
      <c r="R6" s="22" t="s">
        <v>25</v>
      </c>
      <c r="V6" s="40"/>
    </row>
    <row r="7">
      <c r="A7" s="23">
        <v>43692.0</v>
      </c>
      <c r="B7" s="24" t="s">
        <v>52</v>
      </c>
      <c r="C7" s="25" t="s">
        <v>40</v>
      </c>
      <c r="D7" s="26">
        <v>43693.0</v>
      </c>
      <c r="E7" s="11" t="s">
        <v>41</v>
      </c>
      <c r="F7" s="11" t="s">
        <v>19</v>
      </c>
      <c r="G7" s="27" t="s">
        <v>53</v>
      </c>
      <c r="H7" s="28" t="s">
        <v>54</v>
      </c>
      <c r="I7" s="29" t="s">
        <v>55</v>
      </c>
      <c r="K7" s="30" t="s">
        <v>56</v>
      </c>
      <c r="L7" s="31">
        <v>301385.0</v>
      </c>
      <c r="M7" s="37" t="s">
        <v>57</v>
      </c>
      <c r="N7" s="38"/>
      <c r="P7" s="21" t="str">
        <f>if(A7="","",Items!$A$1&amp;L7&amp;Items!$B$1)</f>
        <v>Hemos recibido su solicitud # (301385)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7" s="21" t="str">
        <f>Items!$A$2&amp;" "&amp;K7&amp;","&amp;" "&amp;Items!$B$2&amp;L7&amp;Items!$C$2&amp;Items!$D$2&amp;" "&amp;Items!$E$2</f>
        <v>Hola Alberto Peñaranda, Nos alegra que te comuniques con nosotros. Tu solicitud (301385) ha sido actualizada. Esperamos que todas tus dudas y tu solicitud hayan sido resueltas. Si tienes alguna pregunta adicional sobre Aflore  no dudes en comunicarte con nuestra línea de atención: al PBX: 3003227</v>
      </c>
      <c r="R7" s="22" t="s">
        <v>25</v>
      </c>
    </row>
    <row r="8">
      <c r="A8" s="23">
        <v>43692.0</v>
      </c>
      <c r="B8" s="24" t="s">
        <v>58</v>
      </c>
      <c r="C8" s="25" t="s">
        <v>40</v>
      </c>
      <c r="D8" s="26">
        <v>43697.0</v>
      </c>
      <c r="E8" s="11" t="s">
        <v>41</v>
      </c>
      <c r="F8" s="11" t="s">
        <v>19</v>
      </c>
      <c r="G8" s="27" t="s">
        <v>59</v>
      </c>
      <c r="H8" s="28" t="s">
        <v>60</v>
      </c>
      <c r="I8" s="29" t="s">
        <v>24</v>
      </c>
      <c r="J8" s="22">
        <v>2.0</v>
      </c>
      <c r="K8" s="30" t="s">
        <v>61</v>
      </c>
      <c r="L8" s="31">
        <v>301393.0</v>
      </c>
      <c r="M8" s="37" t="s">
        <v>62</v>
      </c>
      <c r="N8" s="38"/>
      <c r="P8" s="21" t="str">
        <f>if(A8="","",Items!$A$1&amp;L8&amp;Items!$B$1)</f>
        <v>Hemos recibido su solicitud # (301393)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8" s="21" t="str">
        <f>Items!$A$2&amp;" "&amp;K8&amp;","&amp;" "&amp;Items!$B$2&amp;L8&amp;Items!$C$2&amp;Items!$D$2&amp;" "&amp;Items!$E$2</f>
        <v>Hola Daniela Ospina, Nos alegra que te comuniques con nosotros. Tu solicitud (301393) ha sido actualizada. Esperamos que todas tus dudas y tu solicitud hayan sido resueltas. Si tienes alguna pregunta adicional sobre Aflore  no dudes en comunicarte con nuestra línea de atención: al PBX: 3003227</v>
      </c>
      <c r="R8" s="22" t="s">
        <v>25</v>
      </c>
    </row>
    <row r="9">
      <c r="A9" s="23">
        <v>43695.0</v>
      </c>
      <c r="B9" s="11" t="s">
        <v>58</v>
      </c>
      <c r="C9" s="25" t="s">
        <v>40</v>
      </c>
      <c r="D9" s="26">
        <v>43697.0</v>
      </c>
      <c r="E9" s="11" t="s">
        <v>41</v>
      </c>
      <c r="F9" s="11" t="s">
        <v>19</v>
      </c>
      <c r="G9" s="27" t="s">
        <v>63</v>
      </c>
      <c r="H9" s="28" t="s">
        <v>64</v>
      </c>
      <c r="I9" s="29" t="s">
        <v>24</v>
      </c>
      <c r="J9" s="22">
        <v>2.0</v>
      </c>
      <c r="K9" s="30" t="s">
        <v>65</v>
      </c>
      <c r="L9" s="31">
        <v>301394.0</v>
      </c>
      <c r="M9" s="37" t="s">
        <v>66</v>
      </c>
      <c r="N9" s="38"/>
      <c r="P9" s="21" t="str">
        <f>if(A9="","",Items!$A$1&amp;L9&amp;Items!$B$1)</f>
        <v>Hemos recibido su solicitud # (301394)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9" s="21" t="str">
        <f>Items!$A$2&amp;" "&amp;K9&amp;","&amp;" "&amp;Items!$B$2&amp;L9&amp;Items!$C$2&amp;Items!$D$2&amp;" "&amp;Items!$E$2</f>
        <v>Hola Jorge Manuel Ruiz Sara, Nos alegra que te comuniques con nosotros. Tu solicitud (301394) ha sido actualizada. Esperamos que todas tus dudas y tu solicitud hayan sido resueltas. Si tienes alguna pregunta adicional sobre Aflore  no dudes en comunicarte con nuestra línea de atención: al PBX: 3003227</v>
      </c>
      <c r="R9" s="22" t="s">
        <v>25</v>
      </c>
    </row>
    <row r="10">
      <c r="A10" s="23">
        <v>43697.0</v>
      </c>
      <c r="B10" s="11" t="s">
        <v>67</v>
      </c>
      <c r="C10" s="25" t="s">
        <v>40</v>
      </c>
      <c r="D10" s="26">
        <v>43697.0</v>
      </c>
      <c r="E10" s="11" t="s">
        <v>41</v>
      </c>
      <c r="F10" s="11" t="s">
        <v>68</v>
      </c>
      <c r="G10" s="27" t="s">
        <v>69</v>
      </c>
      <c r="H10" s="28" t="s">
        <v>70</v>
      </c>
      <c r="I10" s="29" t="s">
        <v>24</v>
      </c>
      <c r="K10" s="36" t="s">
        <v>71</v>
      </c>
      <c r="L10" s="31">
        <v>301400.0</v>
      </c>
      <c r="M10" s="37" t="s">
        <v>72</v>
      </c>
      <c r="N10" s="38"/>
      <c r="P10" s="21" t="str">
        <f>if(A10="","",Items!$A$1&amp;L10&amp;Items!$B$1)</f>
        <v>Hemos recibido su solicitud # (301400)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0" s="21" t="str">
        <f>Items!$A$2&amp;" "&amp;K10&amp;","&amp;" "&amp;Items!$B$2&amp;L10&amp;Items!$C$2&amp;Items!$D$2&amp;" "&amp;Items!$E$2</f>
        <v>Hola Rocio Espinosa Castillo, Nos alegra que te comuniques con nosotros. Tu solicitud (301400) ha sido actualizada. Esperamos que todas tus dudas y tu solicitud hayan sido resueltas. Si tienes alguna pregunta adicional sobre Aflore  no dudes en comunicarte con nuestra línea de atención: al PBX: 3003227</v>
      </c>
      <c r="R10" s="22" t="s">
        <v>25</v>
      </c>
    </row>
    <row r="11">
      <c r="A11" s="23">
        <v>43703.0</v>
      </c>
      <c r="B11" s="10" t="s">
        <v>18</v>
      </c>
      <c r="C11" s="25" t="s">
        <v>40</v>
      </c>
      <c r="D11" s="26">
        <v>43703.0</v>
      </c>
      <c r="E11" s="11" t="s">
        <v>20</v>
      </c>
      <c r="F11" s="11" t="s">
        <v>21</v>
      </c>
      <c r="G11" s="27" t="s">
        <v>73</v>
      </c>
      <c r="H11" s="28" t="s">
        <v>74</v>
      </c>
      <c r="I11" s="29" t="s">
        <v>24</v>
      </c>
      <c r="K11" s="36" t="s">
        <v>75</v>
      </c>
      <c r="L11" s="31">
        <v>301439.0</v>
      </c>
      <c r="M11" s="38"/>
      <c r="N11" s="38"/>
      <c r="P11" s="21" t="str">
        <f>if(A11="","",Items!$A$1&amp;L11&amp;Items!$B$1)</f>
        <v>Hemos recibido su solicitud # (301439)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1" s="21" t="str">
        <f>Items!$A$2&amp;" "&amp;K11&amp;","&amp;" "&amp;Items!$B$2&amp;L11&amp;Items!$C$2&amp;Items!$D$2&amp;" "&amp;Items!$E$2</f>
        <v>Hola Tanya Juranny Velasquez Orjuela, Nos alegra que te comuniques con nosotros. Tu solicitud (301439) ha sido actualizada. Esperamos que todas tus dudas y tu solicitud hayan sido resueltas. Si tienes alguna pregunta adicional sobre Aflore  no dudes en comunicarte con nuestra línea de atención: al PBX: 3003227</v>
      </c>
      <c r="R11" s="22" t="s">
        <v>25</v>
      </c>
    </row>
    <row r="12">
      <c r="A12" s="23">
        <v>43709.0</v>
      </c>
      <c r="B12" s="24" t="s">
        <v>76</v>
      </c>
      <c r="C12" s="25" t="s">
        <v>40</v>
      </c>
      <c r="D12" s="26">
        <v>43710.0</v>
      </c>
      <c r="E12" s="11" t="s">
        <v>41</v>
      </c>
      <c r="F12" s="11" t="s">
        <v>68</v>
      </c>
      <c r="G12" s="27" t="s">
        <v>77</v>
      </c>
      <c r="H12" s="41" t="s">
        <v>78</v>
      </c>
      <c r="I12" s="29" t="s">
        <v>24</v>
      </c>
      <c r="K12" s="30" t="s">
        <v>79</v>
      </c>
      <c r="L12" s="31">
        <v>301486.0</v>
      </c>
      <c r="M12" s="42" t="s">
        <v>80</v>
      </c>
      <c r="N12" s="38"/>
      <c r="P12" s="21" t="str">
        <f>if(A12="","",Items!$A$1&amp;L12&amp;Items!$B$1)</f>
        <v>Hemos recibido su solicitud # (301486)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2" s="21" t="str">
        <f>Items!$A$2&amp;" "&amp;K12&amp;","&amp;" "&amp;Items!$B$2&amp;L12&amp;Items!$C$2&amp;Items!$D$2&amp;" "&amp;Items!$E$2</f>
        <v>Hola Vianis Cotrino, Nos alegra que te comuniques con nosotros. Tu solicitud (301486) ha sido actualizada. Esperamos que todas tus dudas y tu solicitud hayan sido resueltas. Si tienes alguna pregunta adicional sobre Aflore  no dudes en comunicarte con nuestra línea de atención: al PBX: 3003227</v>
      </c>
      <c r="R12" s="22" t="s">
        <v>25</v>
      </c>
    </row>
    <row r="13">
      <c r="A13" s="23">
        <v>43711.0</v>
      </c>
      <c r="B13" s="24" t="s">
        <v>81</v>
      </c>
      <c r="C13" s="25" t="s">
        <v>40</v>
      </c>
      <c r="D13" s="26">
        <v>43712.0</v>
      </c>
      <c r="E13" s="11" t="s">
        <v>41</v>
      </c>
      <c r="F13" s="11" t="s">
        <v>19</v>
      </c>
      <c r="G13" s="27" t="s">
        <v>82</v>
      </c>
      <c r="H13" s="28" t="s">
        <v>83</v>
      </c>
      <c r="I13" s="29" t="s">
        <v>55</v>
      </c>
      <c r="J13" s="22">
        <v>2.0</v>
      </c>
      <c r="K13" s="30" t="s">
        <v>84</v>
      </c>
      <c r="L13" s="31">
        <v>301507.0</v>
      </c>
      <c r="M13" s="43">
        <v>43778.60972222222</v>
      </c>
      <c r="N13" s="38"/>
      <c r="P13" s="21" t="str">
        <f>if(A13="","",Items!$A$1&amp;L13&amp;Items!$B$1)</f>
        <v>Hemos recibido su solicitud # (301507)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3" s="21" t="str">
        <f>Items!$A$2&amp;" "&amp;K13&amp;","&amp;" "&amp;Items!$B$2&amp;L13&amp;Items!$C$2&amp;Items!$D$2&amp;" "&amp;Items!$E$2</f>
        <v>Hola Andres Henao Cardenas, Nos alegra que te comuniques con nosotros. Tu solicitud (301507) ha sido actualizada. Esperamos que todas tus dudas y tu solicitud hayan sido resueltas. Si tienes alguna pregunta adicional sobre Aflore  no dudes en comunicarte con nuestra línea de atención: al PBX: 3003227</v>
      </c>
      <c r="R13" s="22" t="s">
        <v>25</v>
      </c>
    </row>
    <row r="14">
      <c r="A14" s="23">
        <v>43712.0</v>
      </c>
      <c r="B14" s="11" t="s">
        <v>85</v>
      </c>
      <c r="C14" s="25" t="s">
        <v>86</v>
      </c>
      <c r="D14" s="26">
        <v>43712.0</v>
      </c>
      <c r="E14" s="11" t="s">
        <v>41</v>
      </c>
      <c r="F14" s="11" t="s">
        <v>19</v>
      </c>
      <c r="G14" s="27" t="s">
        <v>87</v>
      </c>
      <c r="H14" s="28" t="s">
        <v>88</v>
      </c>
      <c r="I14" s="29" t="s">
        <v>24</v>
      </c>
      <c r="J14" s="22">
        <v>2.0</v>
      </c>
      <c r="K14" s="30" t="s">
        <v>89</v>
      </c>
      <c r="L14" s="31">
        <v>301508.0</v>
      </c>
      <c r="M14" s="44">
        <v>43778.654861111114</v>
      </c>
      <c r="N14" s="38"/>
      <c r="P14" s="21" t="str">
        <f>if(A14="","",Items!$A$1&amp;L14&amp;Items!$B$1)</f>
        <v>Hemos recibido su solicitud # (301508)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4" s="21" t="str">
        <f>Items!$A$2&amp;" "&amp;K14&amp;","&amp;" "&amp;Items!$B$2&amp;L14&amp;Items!$C$2&amp;Items!$D$2&amp;" "&amp;Items!$E$2</f>
        <v>Hola Jeorgi Johan Escalante Rodriguez, Nos alegra que te comuniques con nosotros. Tu solicitud (301508) ha sido actualizada. Esperamos que todas tus dudas y tu solicitud hayan sido resueltas. Si tienes alguna pregunta adicional sobre Aflore  no dudes en comunicarte con nuestra línea de atención: al PBX: 3003227</v>
      </c>
      <c r="R14" s="22" t="s">
        <v>25</v>
      </c>
    </row>
    <row r="15">
      <c r="A15" s="23">
        <v>43712.0</v>
      </c>
      <c r="B15" s="11" t="s">
        <v>19</v>
      </c>
      <c r="C15" s="25" t="s">
        <v>86</v>
      </c>
      <c r="D15" s="26">
        <v>43712.0</v>
      </c>
      <c r="E15" s="11" t="s">
        <v>41</v>
      </c>
      <c r="F15" s="11" t="s">
        <v>19</v>
      </c>
      <c r="G15" s="27" t="s">
        <v>90</v>
      </c>
      <c r="H15" s="28" t="s">
        <v>91</v>
      </c>
      <c r="I15" s="29" t="s">
        <v>24</v>
      </c>
      <c r="J15" s="22">
        <v>2.0</v>
      </c>
      <c r="K15" s="30" t="s">
        <v>92</v>
      </c>
      <c r="L15" s="31">
        <v>301509.0</v>
      </c>
      <c r="M15" s="43">
        <v>43778.615277777775</v>
      </c>
      <c r="N15" s="38"/>
      <c r="P15" s="21" t="str">
        <f>if(A15="","",Items!$A$1&amp;L15&amp;Items!$B$1)</f>
        <v>Hemos recibido su solicitud # (301509)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5" s="21" t="str">
        <f>Items!$A$2&amp;" "&amp;K15&amp;","&amp;" "&amp;Items!$B$2&amp;L15&amp;Items!$C$2&amp;Items!$D$2&amp;" "&amp;Items!$E$2</f>
        <v>Hola Yecid, Nos alegra que te comuniques con nosotros. Tu solicitud (301509) ha sido actualizada. Esperamos que todas tus dudas y tu solicitud hayan sido resueltas. Si tienes alguna pregunta adicional sobre Aflore  no dudes en comunicarte con nuestra línea de atención: al PBX: 3003227</v>
      </c>
      <c r="R15" s="22" t="s">
        <v>25</v>
      </c>
    </row>
    <row r="16">
      <c r="A16" s="23">
        <v>43714.0</v>
      </c>
      <c r="B16" s="11" t="s">
        <v>93</v>
      </c>
      <c r="C16" s="25" t="s">
        <v>86</v>
      </c>
      <c r="D16" s="26">
        <v>43714.0</v>
      </c>
      <c r="E16" s="11" t="s">
        <v>41</v>
      </c>
      <c r="F16" s="11" t="s">
        <v>19</v>
      </c>
      <c r="G16" s="27" t="s">
        <v>94</v>
      </c>
      <c r="H16" s="28" t="s">
        <v>95</v>
      </c>
      <c r="I16" s="29" t="s">
        <v>55</v>
      </c>
      <c r="K16" s="36" t="s">
        <v>96</v>
      </c>
      <c r="L16" s="31">
        <v>301527.0</v>
      </c>
      <c r="M16" s="37" t="s">
        <v>97</v>
      </c>
      <c r="N16" s="38"/>
      <c r="P16" s="21" t="str">
        <f>if(A16="","",Items!$A$1&amp;L16&amp;Items!$B$1)</f>
        <v>Hemos recibido su solicitud # (301527)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6" s="21" t="str">
        <f>Items!$A$2&amp;" "&amp;K16&amp;","&amp;" "&amp;Items!$B$2&amp;L16&amp;Items!$C$2&amp;Items!$D$2&amp;" "&amp;Items!$E$2</f>
        <v>Hola Nidia Alejandra Posada Toro, Nos alegra que te comuniques con nosotros. Tu solicitud (301527) ha sido actualizada. Esperamos que todas tus dudas y tu solicitud hayan sido resueltas. Si tienes alguna pregunta adicional sobre Aflore  no dudes en comunicarte con nuestra línea de atención: al PBX: 3003227</v>
      </c>
      <c r="R16" s="22" t="s">
        <v>25</v>
      </c>
    </row>
    <row r="17">
      <c r="A17" s="23">
        <v>43718.0</v>
      </c>
      <c r="B17" s="11" t="s">
        <v>76</v>
      </c>
      <c r="C17" s="25" t="s">
        <v>86</v>
      </c>
      <c r="D17" s="26">
        <v>43719.0</v>
      </c>
      <c r="E17" s="11" t="s">
        <v>41</v>
      </c>
      <c r="F17" s="11" t="s">
        <v>98</v>
      </c>
      <c r="G17" s="27" t="s">
        <v>99</v>
      </c>
      <c r="H17" s="28" t="s">
        <v>100</v>
      </c>
      <c r="I17" s="29" t="s">
        <v>24</v>
      </c>
      <c r="K17" s="30" t="s">
        <v>101</v>
      </c>
      <c r="L17" s="31">
        <v>301555.0</v>
      </c>
      <c r="M17" s="38"/>
      <c r="N17" s="38"/>
      <c r="P17" s="21" t="str">
        <f>if(A17="","",Items!$A$1&amp;L17&amp;Items!$B$1)</f>
        <v>Hemos recibido su solicitud # (301555)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7" s="21" t="str">
        <f>Items!$A$2&amp;" "&amp;K17&amp;","&amp;" "&amp;Items!$B$2&amp;L17&amp;Items!$C$2&amp;Items!$D$2&amp;" "&amp;Items!$E$2</f>
        <v>Hola alexander morales novoa, Nos alegra que te comuniques con nosotros. Tu solicitud (301555) ha sido actualizada. Esperamos que todas tus dudas y tu solicitud hayan sido resueltas. Si tienes alguna pregunta adicional sobre Aflore  no dudes en comunicarte con nuestra línea de atención: al PBX: 3003227</v>
      </c>
      <c r="R17" s="22" t="s">
        <v>25</v>
      </c>
    </row>
    <row r="18">
      <c r="A18" s="23">
        <v>43719.0</v>
      </c>
      <c r="B18" s="11" t="s">
        <v>102</v>
      </c>
      <c r="C18" s="25" t="s">
        <v>86</v>
      </c>
      <c r="D18" s="26">
        <v>43720.0</v>
      </c>
      <c r="E18" s="11" t="s">
        <v>41</v>
      </c>
      <c r="F18" s="11" t="s">
        <v>19</v>
      </c>
      <c r="G18" s="27" t="s">
        <v>103</v>
      </c>
      <c r="H18" s="28" t="s">
        <v>104</v>
      </c>
      <c r="I18" s="29" t="s">
        <v>55</v>
      </c>
      <c r="J18" s="22">
        <v>2.0</v>
      </c>
      <c r="K18" s="30" t="s">
        <v>105</v>
      </c>
      <c r="L18" s="31">
        <v>301573.0</v>
      </c>
      <c r="M18" s="38"/>
      <c r="N18" s="38"/>
      <c r="P18" s="21" t="str">
        <f>if(A18="","",Items!$A$1&amp;L18&amp;Items!$B$1)</f>
        <v>Hemos recibido su solicitud # (301573)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8" s="21" t="str">
        <f>Items!$A$2&amp;" "&amp;K18&amp;","&amp;" "&amp;Items!$B$2&amp;L18&amp;Items!$C$2&amp;Items!$D$2&amp;" "&amp;Items!$E$2</f>
        <v>Hola Olga Milena Vega Trujillo, Nos alegra que te comuniques con nosotros. Tu solicitud (301573) ha sido actualizada. Esperamos que todas tus dudas y tu solicitud hayan sido resueltas. Si tienes alguna pregunta adicional sobre Aflore  no dudes en comunicarte con nuestra línea de atención: al PBX: 3003227</v>
      </c>
      <c r="R18" s="22" t="s">
        <v>25</v>
      </c>
    </row>
    <row r="19">
      <c r="A19" s="23">
        <v>43720.0</v>
      </c>
      <c r="B19" s="11" t="s">
        <v>106</v>
      </c>
      <c r="C19" s="25" t="s">
        <v>86</v>
      </c>
      <c r="D19" s="26">
        <v>43721.0</v>
      </c>
      <c r="E19" s="11" t="s">
        <v>20</v>
      </c>
      <c r="F19" s="11" t="s">
        <v>107</v>
      </c>
      <c r="G19" s="27" t="s">
        <v>108</v>
      </c>
      <c r="H19" s="28" t="s">
        <v>109</v>
      </c>
      <c r="I19" s="29" t="s">
        <v>55</v>
      </c>
      <c r="J19" s="22">
        <v>3.0</v>
      </c>
      <c r="K19" s="36" t="s">
        <v>110</v>
      </c>
      <c r="L19" s="31">
        <v>301580.0</v>
      </c>
      <c r="M19" s="38"/>
      <c r="N19" s="38"/>
      <c r="P19" s="21" t="str">
        <f>if(A19="","",Items!$A$1&amp;L19&amp;Items!$B$1)</f>
        <v>Hemos recibido su solicitud # (301580)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9" s="21" t="str">
        <f>Items!$A$2&amp;" "&amp;K19&amp;","&amp;" "&amp;Items!$B$2&amp;L19&amp;Items!$C$2&amp;Items!$D$2&amp;" "&amp;Items!$E$2</f>
        <v>Hola DENIS MANUEL CONTRERAS HERNANDEZ, Nos alegra que te comuniques con nosotros. Tu solicitud (301580) ha sido actualizada. Esperamos que todas tus dudas y tu solicitud hayan sido resueltas. Si tienes alguna pregunta adicional sobre Aflore  no dudes en comunicarte con nuestra línea de atención: al PBX: 3003227</v>
      </c>
      <c r="R19" s="22" t="s">
        <v>25</v>
      </c>
    </row>
    <row r="20">
      <c r="A20" s="23">
        <v>43720.0</v>
      </c>
      <c r="B20" s="11" t="s">
        <v>102</v>
      </c>
      <c r="C20" s="25" t="s">
        <v>86</v>
      </c>
      <c r="D20" s="26">
        <v>43721.0</v>
      </c>
      <c r="E20" s="11" t="s">
        <v>41</v>
      </c>
      <c r="F20" s="11" t="s">
        <v>19</v>
      </c>
      <c r="G20" s="27" t="s">
        <v>111</v>
      </c>
      <c r="H20" s="28" t="s">
        <v>112</v>
      </c>
      <c r="I20" s="29" t="s">
        <v>24</v>
      </c>
      <c r="J20" s="22">
        <v>2.0</v>
      </c>
      <c r="K20" s="30" t="s">
        <v>113</v>
      </c>
      <c r="L20" s="31">
        <v>301583.0</v>
      </c>
      <c r="M20" s="38"/>
      <c r="N20" s="38"/>
      <c r="P20" s="21" t="str">
        <f>if(A20="","",Items!$A$1&amp;L20&amp;Items!$B$1)</f>
        <v>Hemos recibido su solicitud # (301583)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0" s="21" t="str">
        <f>Items!$A$2&amp;" "&amp;K20&amp;","&amp;" "&amp;Items!$B$2&amp;L20&amp;Items!$C$2&amp;Items!$D$2&amp;" "&amp;Items!$E$2</f>
        <v>Hola Patricia Torres Torres, Nos alegra que te comuniques con nosotros. Tu solicitud (301583) ha sido actualizada. Esperamos que todas tus dudas y tu solicitud hayan sido resueltas. Si tienes alguna pregunta adicional sobre Aflore  no dudes en comunicarte con nuestra línea de atención: al PBX: 3003227</v>
      </c>
      <c r="R20" s="22" t="s">
        <v>25</v>
      </c>
    </row>
    <row r="21">
      <c r="A21" s="23">
        <v>43728.0</v>
      </c>
      <c r="B21" s="11" t="s">
        <v>102</v>
      </c>
      <c r="C21" s="25" t="s">
        <v>86</v>
      </c>
      <c r="D21" s="26">
        <v>43731.0</v>
      </c>
      <c r="E21" s="11" t="s">
        <v>41</v>
      </c>
      <c r="F21" s="11" t="s">
        <v>19</v>
      </c>
      <c r="G21" s="27" t="s">
        <v>114</v>
      </c>
      <c r="H21" s="41" t="s">
        <v>115</v>
      </c>
      <c r="I21" s="29" t="s">
        <v>24</v>
      </c>
      <c r="J21" s="22">
        <v>2.0</v>
      </c>
      <c r="K21" s="30" t="s">
        <v>116</v>
      </c>
      <c r="L21" s="45">
        <v>301672.0</v>
      </c>
      <c r="M21" s="38"/>
      <c r="N21" s="38"/>
      <c r="P21" s="21" t="str">
        <f>if(A21="","",Items!$A$1&amp;L21&amp;Items!$B$1)</f>
        <v>Hemos recibido su solicitud # (301672)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1" s="21" t="str">
        <f>Items!$A$2&amp;" "&amp;K21&amp;","&amp;" "&amp;Items!$B$2&amp;L21&amp;Items!$C$2&amp;Items!$D$2&amp;" "&amp;Items!$E$2</f>
        <v>Hola luis Alfredo morelo echavarria, Nos alegra que te comuniques con nosotros. Tu solicitud (301672) ha sido actualizada. Esperamos que todas tus dudas y tu solicitud hayan sido resueltas. Si tienes alguna pregunta adicional sobre Aflore  no dudes en comunicarte con nuestra línea de atención: al PBX: 3003227</v>
      </c>
      <c r="R21" s="22" t="s">
        <v>25</v>
      </c>
    </row>
    <row r="22">
      <c r="A22" s="23">
        <v>43732.0</v>
      </c>
      <c r="B22" s="11" t="s">
        <v>102</v>
      </c>
      <c r="C22" s="25" t="s">
        <v>86</v>
      </c>
      <c r="D22" s="26">
        <v>43733.0</v>
      </c>
      <c r="E22" s="11" t="s">
        <v>41</v>
      </c>
      <c r="F22" s="11" t="s">
        <v>19</v>
      </c>
      <c r="G22" s="27" t="s">
        <v>117</v>
      </c>
      <c r="H22" s="28" t="s">
        <v>118</v>
      </c>
      <c r="I22" s="29" t="s">
        <v>24</v>
      </c>
      <c r="J22" s="22">
        <v>2.0</v>
      </c>
      <c r="K22" s="36" t="s">
        <v>119</v>
      </c>
      <c r="L22" s="31">
        <v>301704.0</v>
      </c>
      <c r="M22" s="38"/>
      <c r="N22" s="38"/>
      <c r="P22" s="21" t="str">
        <f>if(A22="","",Items!$A$1&amp;L22&amp;Items!$B$1)</f>
        <v>Hemos recibido su solicitud # (301704)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2" s="21" t="str">
        <f>Items!$A$2&amp;" "&amp;K22&amp;","&amp;" "&amp;Items!$B$2&amp;L22&amp;Items!$C$2&amp;Items!$D$2&amp;" "&amp;Items!$E$2</f>
        <v>Hola lida marcela rodríguez vásquez, Nos alegra que te comuniques con nosotros. Tu solicitud (301704) ha sido actualizada. Esperamos que todas tus dudas y tu solicitud hayan sido resueltas. Si tienes alguna pregunta adicional sobre Aflore  no dudes en comunicarte con nuestra línea de atención: al PBX: 3003227</v>
      </c>
      <c r="R22" s="22" t="s">
        <v>25</v>
      </c>
    </row>
    <row r="23">
      <c r="A23" s="23">
        <v>43734.0</v>
      </c>
      <c r="B23" s="11" t="s">
        <v>102</v>
      </c>
      <c r="C23" s="25" t="s">
        <v>86</v>
      </c>
      <c r="D23" s="26">
        <v>43734.0</v>
      </c>
      <c r="E23" s="11" t="s">
        <v>41</v>
      </c>
      <c r="F23" s="11" t="s">
        <v>19</v>
      </c>
      <c r="G23" s="27" t="s">
        <v>120</v>
      </c>
      <c r="H23" s="41" t="s">
        <v>121</v>
      </c>
      <c r="I23" s="29" t="s">
        <v>55</v>
      </c>
      <c r="J23" s="22">
        <v>2.0</v>
      </c>
      <c r="K23" s="30" t="s">
        <v>122</v>
      </c>
      <c r="L23" s="45">
        <v>301711.0</v>
      </c>
      <c r="M23" s="38"/>
      <c r="N23" s="38"/>
      <c r="P23" s="21" t="str">
        <f>if(A23="","",Items!$A$1&amp;L23&amp;Items!$B$1)</f>
        <v>Hemos recibido su solicitud # (301711)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3" s="21" t="str">
        <f>Items!$A$2&amp;" "&amp;K23&amp;","&amp;" "&amp;Items!$B$2&amp;L23&amp;Items!$C$2&amp;Items!$D$2&amp;" "&amp;Items!$E$2</f>
        <v>Hola Gerson Fuentes, Nos alegra que te comuniques con nosotros. Tu solicitud (301711) ha sido actualizada. Esperamos que todas tus dudas y tu solicitud hayan sido resueltas. Si tienes alguna pregunta adicional sobre Aflore  no dudes en comunicarte con nuestra línea de atención: al PBX: 3003227</v>
      </c>
      <c r="R23" s="22" t="s">
        <v>25</v>
      </c>
    </row>
    <row r="24">
      <c r="A24" s="23">
        <v>43734.0</v>
      </c>
      <c r="B24" s="11" t="s">
        <v>123</v>
      </c>
      <c r="C24" s="25" t="s">
        <v>86</v>
      </c>
      <c r="D24" s="26">
        <v>43734.0</v>
      </c>
      <c r="E24" s="11" t="s">
        <v>20</v>
      </c>
      <c r="F24" s="11" t="s">
        <v>107</v>
      </c>
      <c r="G24" s="27" t="s">
        <v>108</v>
      </c>
      <c r="H24" s="41" t="s">
        <v>109</v>
      </c>
      <c r="I24" s="29" t="s">
        <v>55</v>
      </c>
      <c r="J24" s="22">
        <v>3.0</v>
      </c>
      <c r="K24" s="30" t="s">
        <v>124</v>
      </c>
      <c r="L24" s="45">
        <v>301712.0</v>
      </c>
      <c r="M24" s="38"/>
      <c r="N24" s="38"/>
      <c r="P24" s="21" t="str">
        <f>if(A24="","",Items!$A$1&amp;L24&amp;Items!$B$1)</f>
        <v>Hemos recibido su solicitud # (301712)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4" s="21" t="str">
        <f>Items!$A$2&amp;" "&amp;K24&amp;","&amp;" "&amp;Items!$B$2&amp;L24&amp;Items!$C$2&amp;Items!$D$2&amp;" "&amp;Items!$E$2</f>
        <v>Hola deNIS MANUEL CONTRERAS HERNANDEZ, Nos alegra que te comuniques con nosotros. Tu solicitud (301712) ha sido actualizada. Esperamos que todas tus dudas y tu solicitud hayan sido resueltas. Si tienes alguna pregunta adicional sobre Aflore  no dudes en comunicarte con nuestra línea de atención: al PBX: 3003227</v>
      </c>
      <c r="R24" s="22" t="s">
        <v>25</v>
      </c>
    </row>
    <row r="25">
      <c r="A25" s="23">
        <v>43734.0</v>
      </c>
      <c r="B25" s="11" t="s">
        <v>125</v>
      </c>
      <c r="C25" s="25" t="s">
        <v>86</v>
      </c>
      <c r="D25" s="26">
        <v>43734.0</v>
      </c>
      <c r="E25" s="11" t="s">
        <v>41</v>
      </c>
      <c r="F25" s="11" t="s">
        <v>125</v>
      </c>
      <c r="G25" s="27" t="s">
        <v>126</v>
      </c>
      <c r="H25" s="41" t="s">
        <v>127</v>
      </c>
      <c r="I25" s="29" t="s">
        <v>55</v>
      </c>
      <c r="K25" s="30" t="s">
        <v>128</v>
      </c>
      <c r="L25" s="45">
        <v>301713.0</v>
      </c>
      <c r="M25" s="38"/>
      <c r="N25" s="38"/>
      <c r="P25" s="21" t="str">
        <f>if(A25="","",Items!$A$1&amp;L25&amp;Items!$B$1)</f>
        <v>Hemos recibido su solicitud # (301713)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5" s="21" t="str">
        <f>Items!$A$2&amp;" "&amp;K25&amp;","&amp;" "&amp;Items!$B$2&amp;L25&amp;Items!$C$2&amp;Items!$D$2&amp;" "&amp;Items!$E$2</f>
        <v>Hola MILLER LANDI RODRIGUEZ, Nos alegra que te comuniques con nosotros. Tu solicitud (301713) ha sido actualizada. Esperamos que todas tus dudas y tu solicitud hayan sido resueltas. Si tienes alguna pregunta adicional sobre Aflore  no dudes en comunicarte con nuestra línea de atención: al PBX: 3003227</v>
      </c>
      <c r="R25" s="22" t="s">
        <v>25</v>
      </c>
    </row>
    <row r="26">
      <c r="A26" s="23">
        <v>43735.0</v>
      </c>
      <c r="B26" s="24" t="s">
        <v>129</v>
      </c>
      <c r="C26" s="25" t="s">
        <v>86</v>
      </c>
      <c r="D26" s="26">
        <v>43735.0</v>
      </c>
      <c r="E26" s="11" t="s">
        <v>130</v>
      </c>
      <c r="F26" s="11" t="s">
        <v>107</v>
      </c>
      <c r="G26" s="27" t="s">
        <v>108</v>
      </c>
      <c r="H26" s="28" t="s">
        <v>109</v>
      </c>
      <c r="I26" s="29" t="s">
        <v>55</v>
      </c>
      <c r="J26" s="22">
        <v>3.0</v>
      </c>
      <c r="K26" s="30" t="s">
        <v>124</v>
      </c>
      <c r="L26" s="31">
        <v>301725.0</v>
      </c>
      <c r="M26" s="38"/>
      <c r="N26" s="38"/>
      <c r="P26" s="21" t="str">
        <f>if(A26="","",Items!$A$1&amp;L26&amp;Items!$B$1)</f>
        <v>Hemos recibido su solicitud # (301725)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6" s="21" t="str">
        <f>Items!$A$2&amp;" "&amp;K26&amp;","&amp;" "&amp;Items!$B$2&amp;L26&amp;Items!$C$2&amp;Items!$D$2&amp;" "&amp;Items!$E$2</f>
        <v>Hola deNIS MANUEL CONTRERAS HERNANDEZ, Nos alegra que te comuniques con nosotros. Tu solicitud (301725) ha sido actualizada. Esperamos que todas tus dudas y tu solicitud hayan sido resueltas. Si tienes alguna pregunta adicional sobre Aflore  no dudes en comunicarte con nuestra línea de atención: al PBX: 3003227</v>
      </c>
      <c r="R26" s="22" t="s">
        <v>25</v>
      </c>
    </row>
    <row r="27">
      <c r="A27" s="23">
        <v>43736.0</v>
      </c>
      <c r="B27" s="11" t="s">
        <v>131</v>
      </c>
      <c r="C27" s="25" t="s">
        <v>86</v>
      </c>
      <c r="D27" s="26">
        <v>43738.0</v>
      </c>
      <c r="E27" s="11" t="s">
        <v>41</v>
      </c>
      <c r="F27" s="11" t="s">
        <v>98</v>
      </c>
      <c r="G27" s="27" t="s">
        <v>132</v>
      </c>
      <c r="H27" s="28" t="s">
        <v>133</v>
      </c>
      <c r="I27" s="29" t="s">
        <v>55</v>
      </c>
      <c r="K27" s="36" t="s">
        <v>134</v>
      </c>
      <c r="L27" s="31">
        <v>301731.0</v>
      </c>
      <c r="M27" s="38"/>
      <c r="N27" s="38"/>
      <c r="P27" s="21" t="str">
        <f>if(A27="","",Items!$A$1&amp;L27&amp;Items!$B$1)</f>
        <v>Hemos recibido su solicitud # (301731)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7" s="21" t="str">
        <f>Items!$A$2&amp;" "&amp;K27&amp;","&amp;" "&amp;Items!$B$2&amp;L27&amp;Items!$C$2&amp;Items!$D$2&amp;" "&amp;Items!$E$2</f>
        <v>Hola Hugo alejandro amaya gomez, Nos alegra que te comuniques con nosotros. Tu solicitud (301731) ha sido actualizada. Esperamos que todas tus dudas y tu solicitud hayan sido resueltas. Si tienes alguna pregunta adicional sobre Aflore  no dudes en comunicarte con nuestra línea de atención: al PBX: 3003227</v>
      </c>
      <c r="R27" s="22" t="s">
        <v>25</v>
      </c>
    </row>
    <row r="28">
      <c r="A28" s="23">
        <v>43742.0</v>
      </c>
      <c r="B28" s="11" t="s">
        <v>102</v>
      </c>
      <c r="C28" s="25" t="s">
        <v>86</v>
      </c>
      <c r="D28" s="26">
        <v>43742.0</v>
      </c>
      <c r="E28" s="11" t="s">
        <v>41</v>
      </c>
      <c r="F28" s="11" t="s">
        <v>19</v>
      </c>
      <c r="G28" s="27" t="s">
        <v>135</v>
      </c>
      <c r="H28" s="28" t="s">
        <v>136</v>
      </c>
      <c r="I28" s="29" t="s">
        <v>55</v>
      </c>
      <c r="K28" s="36" t="s">
        <v>137</v>
      </c>
      <c r="L28" s="31">
        <v>301774.0</v>
      </c>
      <c r="M28" s="38"/>
      <c r="N28" s="38"/>
      <c r="P28" s="21" t="str">
        <f>if(A28="","",Items!$A$1&amp;L28&amp;Items!$B$1)</f>
        <v>Hemos recibido su solicitud # (301774)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8" s="21" t="str">
        <f>Items!$A$2&amp;" "&amp;K28&amp;","&amp;" "&amp;Items!$B$2&amp;L28&amp;Items!$C$2&amp;Items!$D$2&amp;" "&amp;Items!$E$2</f>
        <v>Hola Juan Camilo Hernandez, Nos alegra que te comuniques con nosotros. Tu solicitud (301774) ha sido actualizada. Esperamos que todas tus dudas y tu solicitud hayan sido resueltas. Si tienes alguna pregunta adicional sobre Aflore  no dudes en comunicarte con nuestra línea de atención: al PBX: 3003227</v>
      </c>
      <c r="R28" s="22" t="s">
        <v>25</v>
      </c>
    </row>
    <row r="29">
      <c r="A29" s="23">
        <v>43744.0</v>
      </c>
      <c r="B29" s="11" t="s">
        <v>76</v>
      </c>
      <c r="C29" s="25" t="s">
        <v>86</v>
      </c>
      <c r="D29" s="26">
        <v>43745.0</v>
      </c>
      <c r="E29" s="11" t="s">
        <v>41</v>
      </c>
      <c r="F29" s="11" t="s">
        <v>19</v>
      </c>
      <c r="G29" s="27" t="s">
        <v>138</v>
      </c>
      <c r="H29" s="28" t="s">
        <v>139</v>
      </c>
      <c r="I29" s="29" t="s">
        <v>24</v>
      </c>
      <c r="K29" s="30" t="s">
        <v>140</v>
      </c>
      <c r="L29" s="31">
        <v>301778.0</v>
      </c>
      <c r="M29" s="38"/>
      <c r="N29" s="38"/>
      <c r="P29" s="21" t="str">
        <f>if(A29="","",Items!$A$1&amp;L29&amp;Items!$B$1)</f>
        <v>Hemos recibido su solicitud # (301778)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9" s="21" t="str">
        <f>Items!$A$2&amp;" "&amp;K29&amp;","&amp;" "&amp;Items!$B$2&amp;L29&amp;Items!$C$2&amp;Items!$D$2&amp;" "&amp;Items!$E$2</f>
        <v>Hola Juliana Patricia Aristizabal Montañez, Nos alegra que te comuniques con nosotros. Tu solicitud (301778) ha sido actualizada. Esperamos que todas tus dudas y tu solicitud hayan sido resueltas. Si tienes alguna pregunta adicional sobre Aflore  no dudes en comunicarte con nuestra línea de atención: al PBX: 3003227</v>
      </c>
      <c r="R29" s="22" t="s">
        <v>25</v>
      </c>
    </row>
    <row r="30">
      <c r="A30" s="23">
        <v>43746.0</v>
      </c>
      <c r="B30" s="11" t="s">
        <v>141</v>
      </c>
      <c r="C30" s="25" t="s">
        <v>27</v>
      </c>
      <c r="D30" s="26">
        <v>43746.0</v>
      </c>
      <c r="E30" s="11" t="s">
        <v>41</v>
      </c>
      <c r="F30" s="11" t="s">
        <v>19</v>
      </c>
      <c r="G30" s="27" t="s">
        <v>142</v>
      </c>
      <c r="H30" s="28" t="s">
        <v>143</v>
      </c>
      <c r="I30" s="29" t="s">
        <v>24</v>
      </c>
      <c r="K30" s="30" t="s">
        <v>144</v>
      </c>
      <c r="L30" s="31">
        <v>301792.0</v>
      </c>
      <c r="M30" s="46">
        <v>43779.0</v>
      </c>
      <c r="N30" s="33" t="s">
        <v>51</v>
      </c>
      <c r="P30" s="21" t="str">
        <f>if(A30="","",Items!$A$1&amp;L30&amp;Items!$B$1)</f>
        <v>Hemos recibido su solicitud # (301792)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0" s="21" t="str">
        <f>Items!$A$2&amp;" "&amp;K30&amp;","&amp;" "&amp;Items!$B$2&amp;L30&amp;Items!$C$2&amp;Items!$D$2&amp;" "&amp;Items!$E$2</f>
        <v>Hola Jaime Andres Rodriguez Peñuela, Nos alegra que te comuniques con nosotros. Tu solicitud (301792) ha sido actualizada. Esperamos que todas tus dudas y tu solicitud hayan sido resueltas. Si tienes alguna pregunta adicional sobre Aflore  no dudes en comunicarte con nuestra línea de atención: al PBX: 3003227</v>
      </c>
      <c r="R30" s="22" t="s">
        <v>25</v>
      </c>
    </row>
    <row r="31">
      <c r="A31" s="23">
        <v>43746.0</v>
      </c>
      <c r="B31" s="24" t="s">
        <v>145</v>
      </c>
      <c r="C31" s="25" t="s">
        <v>86</v>
      </c>
      <c r="D31" s="26">
        <v>43746.0</v>
      </c>
      <c r="E31" s="11" t="s">
        <v>41</v>
      </c>
      <c r="F31" s="11" t="s">
        <v>19</v>
      </c>
      <c r="G31" s="27" t="s">
        <v>146</v>
      </c>
      <c r="H31" s="28" t="s">
        <v>147</v>
      </c>
      <c r="I31" s="29" t="s">
        <v>55</v>
      </c>
      <c r="K31" s="30" t="s">
        <v>148</v>
      </c>
      <c r="L31" s="31">
        <v>301804.0</v>
      </c>
      <c r="M31" s="38"/>
      <c r="N31" s="38"/>
      <c r="P31" s="21" t="str">
        <f>if(A31="","",Items!$A$1&amp;L31&amp;Items!$B$1)</f>
        <v>Hemos recibido su solicitud # (301804)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1" s="21" t="str">
        <f>Items!$A$2&amp;" "&amp;K31&amp;","&amp;" "&amp;Items!$B$2&amp;L31&amp;Items!$C$2&amp;Items!$D$2&amp;" "&amp;Items!$E$2</f>
        <v>Hola Elizabeth Molano, Nos alegra que te comuniques con nosotros. Tu solicitud (301804) ha sido actualizada. Esperamos que todas tus dudas y tu solicitud hayan sido resueltas. Si tienes alguna pregunta adicional sobre Aflore  no dudes en comunicarte con nuestra línea de atención: al PBX: 3003227</v>
      </c>
      <c r="R31" s="22" t="s">
        <v>25</v>
      </c>
    </row>
    <row r="32">
      <c r="A32" s="23">
        <v>43747.0</v>
      </c>
      <c r="B32" s="11" t="s">
        <v>149</v>
      </c>
      <c r="C32" s="25" t="s">
        <v>86</v>
      </c>
      <c r="D32" s="26">
        <v>43748.0</v>
      </c>
      <c r="E32" s="11" t="s">
        <v>41</v>
      </c>
      <c r="F32" s="11" t="s">
        <v>19</v>
      </c>
      <c r="G32" s="27" t="s">
        <v>150</v>
      </c>
      <c r="H32" s="41" t="s">
        <v>151</v>
      </c>
      <c r="I32" s="29" t="s">
        <v>55</v>
      </c>
      <c r="K32" s="30" t="s">
        <v>152</v>
      </c>
      <c r="L32" s="45">
        <v>301817.0</v>
      </c>
      <c r="M32" s="38"/>
      <c r="N32" s="38"/>
      <c r="P32" s="21" t="str">
        <f>if(A32="","",Items!$A$1&amp;L32&amp;Items!$B$1)</f>
        <v>Hemos recibido su solicitud # (301817)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2" s="21" t="str">
        <f>Items!$A$2&amp;" "&amp;K32&amp;","&amp;" "&amp;Items!$B$2&amp;L32&amp;Items!$C$2&amp;Items!$D$2&amp;" "&amp;Items!$E$2</f>
        <v>Hola Jenny Lorena Sonza Campo, Nos alegra que te comuniques con nosotros. Tu solicitud (301817) ha sido actualizada. Esperamos que todas tus dudas y tu solicitud hayan sido resueltas. Si tienes alguna pregunta adicional sobre Aflore  no dudes en comunicarte con nuestra línea de atención: al PBX: 3003227</v>
      </c>
      <c r="R32" s="22" t="s">
        <v>25</v>
      </c>
    </row>
    <row r="33">
      <c r="A33" s="23">
        <v>43760.0</v>
      </c>
      <c r="B33" s="11" t="s">
        <v>153</v>
      </c>
      <c r="C33" s="25" t="s">
        <v>27</v>
      </c>
      <c r="D33" s="26">
        <v>43761.0</v>
      </c>
      <c r="E33" s="11" t="s">
        <v>41</v>
      </c>
      <c r="F33" s="11" t="s">
        <v>154</v>
      </c>
      <c r="G33" s="27" t="s">
        <v>155</v>
      </c>
      <c r="H33" s="41" t="s">
        <v>156</v>
      </c>
      <c r="I33" s="29" t="s">
        <v>24</v>
      </c>
      <c r="K33" s="30" t="s">
        <v>157</v>
      </c>
      <c r="L33" s="45">
        <v>301910.0</v>
      </c>
      <c r="M33" s="37" t="s">
        <v>158</v>
      </c>
      <c r="N33" s="33" t="s">
        <v>51</v>
      </c>
      <c r="P33" s="21" t="str">
        <f>if(A33="","",Items!$A$1&amp;L33&amp;Items!$B$1)</f>
        <v>Hemos recibido su solicitud # (301910)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3" s="21" t="str">
        <f>Items!$A$2&amp;" "&amp;K33&amp;","&amp;" "&amp;Items!$B$2&amp;L33&amp;Items!$C$2&amp;Items!$D$2&amp;" "&amp;Items!$E$2</f>
        <v>Hola Yenny Carolina Choachi Joya, Nos alegra que te comuniques con nosotros. Tu solicitud (301910) ha sido actualizada. Esperamos que todas tus dudas y tu solicitud hayan sido resueltas. Si tienes alguna pregunta adicional sobre Aflore  no dudes en comunicarte con nuestra línea de atención: al PBX: 3003227</v>
      </c>
      <c r="R33" s="22" t="s">
        <v>25</v>
      </c>
    </row>
    <row r="34">
      <c r="A34" s="23">
        <v>43766.0</v>
      </c>
      <c r="B34" s="11" t="s">
        <v>159</v>
      </c>
      <c r="C34" s="25" t="s">
        <v>86</v>
      </c>
      <c r="D34" s="26">
        <v>43766.0</v>
      </c>
      <c r="E34" s="11" t="s">
        <v>41</v>
      </c>
      <c r="F34" s="11" t="s">
        <v>19</v>
      </c>
      <c r="G34" s="27" t="s">
        <v>117</v>
      </c>
      <c r="H34" s="28" t="s">
        <v>160</v>
      </c>
      <c r="I34" s="29" t="s">
        <v>24</v>
      </c>
      <c r="K34" s="36" t="s">
        <v>161</v>
      </c>
      <c r="L34" s="31">
        <v>301929.0</v>
      </c>
      <c r="M34" s="38"/>
      <c r="N34" s="38"/>
      <c r="P34" s="21" t="str">
        <f>if(A34="","",Items!$A$1&amp;L34&amp;Items!$B$1)</f>
        <v>Hemos recibido su solicitud # (301929)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4" s="21" t="str">
        <f>Items!$A$2&amp;" "&amp;K34&amp;","&amp;" "&amp;Items!$B$2&amp;L34&amp;Items!$C$2&amp;Items!$D$2&amp;" "&amp;Items!$E$2</f>
        <v>Hola Alexander Gallardo, Nos alegra que te comuniques con nosotros. Tu solicitud (301929) ha sido actualizada. Esperamos que todas tus dudas y tu solicitud hayan sido resueltas. Si tienes alguna pregunta adicional sobre Aflore  no dudes en comunicarte con nuestra línea de atención: al PBX: 3003227</v>
      </c>
      <c r="R34" s="22" t="s">
        <v>25</v>
      </c>
    </row>
    <row r="35">
      <c r="A35" s="23">
        <v>43501.0</v>
      </c>
      <c r="B35" s="11" t="s">
        <v>159</v>
      </c>
      <c r="C35" s="25" t="s">
        <v>86</v>
      </c>
      <c r="D35" s="26">
        <v>43774.0</v>
      </c>
      <c r="E35" s="11" t="s">
        <v>41</v>
      </c>
      <c r="F35" s="11" t="s">
        <v>19</v>
      </c>
      <c r="G35" s="27" t="s">
        <v>117</v>
      </c>
      <c r="H35" s="28" t="s">
        <v>162</v>
      </c>
      <c r="I35" s="29" t="s">
        <v>24</v>
      </c>
      <c r="K35" s="30" t="s">
        <v>163</v>
      </c>
      <c r="L35" s="31">
        <v>301962.0</v>
      </c>
      <c r="M35" s="38"/>
      <c r="N35" s="38"/>
      <c r="P35" s="21" t="str">
        <f>if(A35="","",Items!$A$1&amp;L35&amp;Items!$B$1)</f>
        <v>Hemos recibido su solicitud # (301962)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5" s="21" t="str">
        <f>Items!$A$2&amp;" "&amp;K35&amp;","&amp;" "&amp;Items!$B$2&amp;L35&amp;Items!$C$2&amp;Items!$D$2&amp;" "&amp;Items!$E$2</f>
        <v>Hola Lorena Villa, Nos alegra que te comuniques con nosotros. Tu solicitud (301962) ha sido actualizada. Esperamos que todas tus dudas y tu solicitud hayan sido resueltas. Si tienes alguna pregunta adicional sobre Aflore  no dudes en comunicarte con nuestra línea de atención: al PBX: 3003227</v>
      </c>
      <c r="R35" s="22" t="s">
        <v>25</v>
      </c>
    </row>
    <row r="36">
      <c r="A36" s="23">
        <v>43776.0</v>
      </c>
      <c r="B36" s="11" t="s">
        <v>164</v>
      </c>
      <c r="C36" s="25" t="s">
        <v>86</v>
      </c>
      <c r="D36" s="26">
        <v>43776.0</v>
      </c>
      <c r="E36" s="11" t="s">
        <v>41</v>
      </c>
      <c r="F36" s="11" t="s">
        <v>19</v>
      </c>
      <c r="G36" s="27" t="s">
        <v>165</v>
      </c>
      <c r="H36" s="28" t="s">
        <v>166</v>
      </c>
      <c r="I36" s="29" t="s">
        <v>24</v>
      </c>
      <c r="K36" s="30" t="s">
        <v>32</v>
      </c>
      <c r="L36" s="31">
        <v>301986.0</v>
      </c>
      <c r="M36" s="38"/>
      <c r="N36" s="38"/>
      <c r="P36" s="21" t="str">
        <f>if(A36="","",Items!$A$1&amp;L36&amp;Items!$B$1)</f>
        <v>Hemos recibido su solicitud # (301986)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6" s="21" t="str">
        <f>Items!$A$2&amp;" "&amp;K36&amp;","&amp;" "&amp;Items!$B$2&amp;L36&amp;Items!$C$2&amp;Items!$D$2&amp;" "&amp;Items!$E$2</f>
        <v>Hola Yamile, Nos alegra que te comuniques con nosotros. Tu solicitud (301986) ha sido actualizada. Esperamos que todas tus dudas y tu solicitud hayan sido resueltas. Si tienes alguna pregunta adicional sobre Aflore  no dudes en comunicarte con nuestra línea de atención: al PBX: 3003227</v>
      </c>
      <c r="R36" s="22" t="s">
        <v>25</v>
      </c>
    </row>
    <row r="37">
      <c r="A37" s="23">
        <v>43781.0</v>
      </c>
      <c r="B37" s="11" t="s">
        <v>52</v>
      </c>
      <c r="C37" s="25" t="s">
        <v>86</v>
      </c>
      <c r="D37" s="26">
        <v>43781.0</v>
      </c>
      <c r="E37" s="11" t="s">
        <v>130</v>
      </c>
      <c r="F37" s="11" t="s">
        <v>19</v>
      </c>
      <c r="G37" s="27" t="s">
        <v>167</v>
      </c>
      <c r="H37" s="28" t="s">
        <v>168</v>
      </c>
      <c r="I37" s="29" t="s">
        <v>24</v>
      </c>
      <c r="K37" s="30" t="s">
        <v>169</v>
      </c>
      <c r="L37" s="31">
        <v>302011.0</v>
      </c>
      <c r="M37" s="38"/>
      <c r="N37" s="38"/>
      <c r="P37" s="21" t="str">
        <f>if(A37="","",Items!$A$1&amp;L37&amp;Items!$B$1)</f>
        <v>Hemos recibido su solicitud # (302011)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7" s="21" t="str">
        <f>Items!$A$2&amp;" "&amp;K37&amp;","&amp;" "&amp;Items!$B$2&amp;L37&amp;Items!$C$2&amp;Items!$D$2&amp;" "&amp;Items!$E$2</f>
        <v>Hola Edson Armando Lizca Forero, Nos alegra que te comuniques con nosotros. Tu solicitud (302011) ha sido actualizada. Esperamos que todas tus dudas y tu solicitud hayan sido resueltas. Si tienes alguna pregunta adicional sobre Aflore  no dudes en comunicarte con nuestra línea de atención: al PBX: 3003227</v>
      </c>
      <c r="R37" s="22" t="s">
        <v>25</v>
      </c>
    </row>
    <row r="38">
      <c r="A38" s="23">
        <v>43782.0</v>
      </c>
      <c r="B38" s="11" t="s">
        <v>52</v>
      </c>
      <c r="C38" s="25" t="s">
        <v>86</v>
      </c>
      <c r="D38" s="26">
        <v>43782.0</v>
      </c>
      <c r="E38" s="11" t="s">
        <v>130</v>
      </c>
      <c r="F38" s="11" t="s">
        <v>19</v>
      </c>
      <c r="G38" s="27" t="s">
        <v>167</v>
      </c>
      <c r="H38" s="28" t="s">
        <v>170</v>
      </c>
      <c r="I38" s="29" t="s">
        <v>24</v>
      </c>
      <c r="K38" s="30" t="s">
        <v>171</v>
      </c>
      <c r="L38" s="31">
        <v>302026.0</v>
      </c>
      <c r="M38" s="38"/>
      <c r="N38" s="38"/>
      <c r="P38" s="21" t="str">
        <f>if(A38="","",Items!$A$1&amp;L38&amp;Items!$B$1)</f>
        <v>Hemos recibido su solicitud # (302026)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8" s="21" t="str">
        <f>Items!$A$2&amp;" "&amp;K38&amp;","&amp;" "&amp;Items!$B$2&amp;L38&amp;Items!$C$2&amp;Items!$D$2&amp;" "&amp;Items!$E$2</f>
        <v>Hola Manuela Marulanda Montoya, Nos alegra que te comuniques con nosotros. Tu solicitud (302026) ha sido actualizada. Esperamos que todas tus dudas y tu solicitud hayan sido resueltas. Si tienes alguna pregunta adicional sobre Aflore  no dudes en comunicarte con nuestra línea de atención: al PBX: 3003227</v>
      </c>
      <c r="R38" s="22" t="s">
        <v>25</v>
      </c>
    </row>
    <row r="39">
      <c r="A39" s="23">
        <v>43784.0</v>
      </c>
      <c r="B39" s="11" t="s">
        <v>52</v>
      </c>
      <c r="C39" s="25" t="s">
        <v>86</v>
      </c>
      <c r="D39" s="26">
        <v>43784.0</v>
      </c>
      <c r="E39" s="11" t="s">
        <v>41</v>
      </c>
      <c r="F39" s="11" t="s">
        <v>19</v>
      </c>
      <c r="G39" s="27" t="s">
        <v>172</v>
      </c>
      <c r="H39" s="28" t="s">
        <v>173</v>
      </c>
      <c r="I39" s="29" t="s">
        <v>174</v>
      </c>
      <c r="K39" s="36" t="s">
        <v>175</v>
      </c>
      <c r="L39" s="31">
        <v>302044.0</v>
      </c>
      <c r="M39" s="38"/>
      <c r="N39" s="38"/>
      <c r="P39" s="21" t="str">
        <f>if(A39="","",Items!$A$1&amp;L39&amp;Items!$B$1)</f>
        <v>Hemos recibido su solicitud # (302044)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9" s="21" t="str">
        <f>Items!$A$2&amp;" "&amp;K39&amp;","&amp;" "&amp;Items!$B$2&amp;L39&amp;Items!$C$2&amp;Items!$D$2&amp;" "&amp;Items!$E$2</f>
        <v>Hola astrid sorani lujan jimenez, Nos alegra que te comuniques con nosotros. Tu solicitud (302044) ha sido actualizada. Esperamos que todas tus dudas y tu solicitud hayan sido resueltas. Si tienes alguna pregunta adicional sobre Aflore  no dudes en comunicarte con nuestra línea de atención: al PBX: 3003227</v>
      </c>
      <c r="R39" s="22" t="s">
        <v>25</v>
      </c>
    </row>
    <row r="40">
      <c r="A40" s="23">
        <v>43786.0</v>
      </c>
      <c r="B40" s="11" t="s">
        <v>176</v>
      </c>
      <c r="C40" s="25" t="s">
        <v>86</v>
      </c>
      <c r="D40" s="26">
        <v>43787.0</v>
      </c>
      <c r="E40" s="11" t="s">
        <v>41</v>
      </c>
      <c r="F40" s="11" t="s">
        <v>19</v>
      </c>
      <c r="G40" s="27" t="s">
        <v>177</v>
      </c>
      <c r="H40" s="28" t="s">
        <v>178</v>
      </c>
      <c r="I40" s="29" t="s">
        <v>174</v>
      </c>
      <c r="K40" s="30" t="s">
        <v>179</v>
      </c>
      <c r="L40" s="31">
        <v>302047.0</v>
      </c>
      <c r="M40" s="38"/>
      <c r="N40" s="38"/>
      <c r="P40" s="21" t="str">
        <f>if(A40="","",Items!$A$1&amp;L40&amp;Items!$B$1)</f>
        <v>Hemos recibido su solicitud # (302047)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0" s="21" t="str">
        <f>Items!$A$2&amp;" "&amp;K40&amp;","&amp;" "&amp;Items!$B$2&amp;L40&amp;Items!$C$2&amp;Items!$D$2&amp;" "&amp;Items!$E$2</f>
        <v>Hola Pedro Miguel Ramírez Merlano, Nos alegra que te comuniques con nosotros. Tu solicitud (302047) ha sido actualizada. Esperamos que todas tus dudas y tu solicitud hayan sido resueltas. Si tienes alguna pregunta adicional sobre Aflore  no dudes en comunicarte con nuestra línea de atención: al PBX: 3003227</v>
      </c>
      <c r="R40" s="22" t="s">
        <v>25</v>
      </c>
    </row>
    <row r="41">
      <c r="A41" s="23">
        <v>43786.0</v>
      </c>
      <c r="B41" s="11" t="s">
        <v>159</v>
      </c>
      <c r="C41" s="25" t="s">
        <v>86</v>
      </c>
      <c r="D41" s="26">
        <v>43787.0</v>
      </c>
      <c r="E41" s="11" t="s">
        <v>41</v>
      </c>
      <c r="F41" s="11" t="s">
        <v>19</v>
      </c>
      <c r="G41" s="27" t="s">
        <v>180</v>
      </c>
      <c r="H41" s="28" t="s">
        <v>95</v>
      </c>
      <c r="I41" s="29" t="s">
        <v>55</v>
      </c>
      <c r="K41" s="36" t="s">
        <v>96</v>
      </c>
      <c r="L41" s="31">
        <v>302048.0</v>
      </c>
      <c r="M41" s="38"/>
      <c r="N41" s="38"/>
      <c r="P41" s="21" t="str">
        <f>if(A41="","",Items!$A$1&amp;L41&amp;Items!$B$1)</f>
        <v>Hemos recibido su solicitud # (302048)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1" s="21" t="str">
        <f>Items!$A$2&amp;" "&amp;K41&amp;","&amp;" "&amp;Items!$B$2&amp;L41&amp;Items!$C$2&amp;Items!$D$2&amp;" "&amp;Items!$E$2</f>
        <v>Hola Nidia Alejandra Posada Toro, Nos alegra que te comuniques con nosotros. Tu solicitud (302048) ha sido actualizada. Esperamos que todas tus dudas y tu solicitud hayan sido resueltas. Si tienes alguna pregunta adicional sobre Aflore  no dudes en comunicarte con nuestra línea de atención: al PBX: 3003227</v>
      </c>
      <c r="R41" s="22" t="s">
        <v>25</v>
      </c>
    </row>
    <row r="42">
      <c r="A42" s="23">
        <v>43786.0</v>
      </c>
      <c r="B42" s="11" t="s">
        <v>181</v>
      </c>
      <c r="C42" s="25" t="s">
        <v>86</v>
      </c>
      <c r="D42" s="26">
        <v>43787.0</v>
      </c>
      <c r="E42" s="11" t="s">
        <v>41</v>
      </c>
      <c r="F42" s="11" t="s">
        <v>19</v>
      </c>
      <c r="G42" s="27" t="s">
        <v>182</v>
      </c>
      <c r="H42" s="41" t="s">
        <v>183</v>
      </c>
      <c r="I42" s="29" t="s">
        <v>174</v>
      </c>
      <c r="K42" s="47" t="s">
        <v>184</v>
      </c>
      <c r="L42" s="31">
        <v>302049.0</v>
      </c>
      <c r="M42" s="38"/>
      <c r="N42" s="38"/>
      <c r="P42" s="21" t="str">
        <f>if(A42="","",Items!$A$1&amp;L42&amp;Items!$B$1)</f>
        <v>Hemos recibido su solicitud # (302049)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2" s="21" t="str">
        <f>Items!$A$2&amp;" "&amp;K42&amp;","&amp;" "&amp;Items!$B$2&amp;L42&amp;Items!$C$2&amp;Items!$D$2&amp;" "&amp;Items!$E$2</f>
        <v>Hola Diana Oñoro, Nos alegra que te comuniques con nosotros. Tu solicitud (302049) ha sido actualizada. Esperamos que todas tus dudas y tu solicitud hayan sido resueltas. Si tienes alguna pregunta adicional sobre Aflore  no dudes en comunicarte con nuestra línea de atención: al PBX: 3003227</v>
      </c>
      <c r="R42" s="22" t="s">
        <v>25</v>
      </c>
    </row>
    <row r="43">
      <c r="A43" s="23">
        <v>43787.0</v>
      </c>
      <c r="B43" s="11" t="s">
        <v>185</v>
      </c>
      <c r="C43" s="25" t="s">
        <v>86</v>
      </c>
      <c r="D43" s="26">
        <v>43788.0</v>
      </c>
      <c r="E43" s="11" t="s">
        <v>41</v>
      </c>
      <c r="F43" s="11" t="s">
        <v>19</v>
      </c>
      <c r="G43" s="27" t="s">
        <v>186</v>
      </c>
      <c r="H43" s="28" t="s">
        <v>187</v>
      </c>
      <c r="I43" s="29" t="s">
        <v>174</v>
      </c>
      <c r="K43" s="30" t="s">
        <v>188</v>
      </c>
      <c r="L43" s="31">
        <v>302061.0</v>
      </c>
      <c r="M43" s="38"/>
      <c r="N43" s="38"/>
      <c r="P43" s="21" t="str">
        <f>if(A43="","",Items!$A$1&amp;L43&amp;Items!$B$1)</f>
        <v>Hemos recibido su solicitud # (302061)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3" s="21" t="str">
        <f>Items!$A$2&amp;" "&amp;K43&amp;","&amp;" "&amp;Items!$B$2&amp;L43&amp;Items!$C$2&amp;Items!$D$2&amp;" "&amp;Items!$E$2</f>
        <v>Hola Yoany Alfonso Lozada Orosco, Nos alegra que te comuniques con nosotros. Tu solicitud (302061) ha sido actualizada. Esperamos que todas tus dudas y tu solicitud hayan sido resueltas. Si tienes alguna pregunta adicional sobre Aflore  no dudes en comunicarte con nuestra línea de atención: al PBX: 3003227</v>
      </c>
      <c r="R43" s="22" t="s">
        <v>25</v>
      </c>
    </row>
    <row r="44">
      <c r="A44" s="23">
        <v>43788.0</v>
      </c>
      <c r="B44" s="11" t="s">
        <v>189</v>
      </c>
      <c r="C44" s="25" t="s">
        <v>86</v>
      </c>
      <c r="D44" s="26">
        <v>43788.0</v>
      </c>
      <c r="E44" s="11" t="s">
        <v>130</v>
      </c>
      <c r="F44" s="11" t="s">
        <v>154</v>
      </c>
      <c r="G44" s="27" t="s">
        <v>190</v>
      </c>
      <c r="H44" s="28" t="s">
        <v>191</v>
      </c>
      <c r="I44" s="29" t="s">
        <v>174</v>
      </c>
      <c r="K44" s="30" t="s">
        <v>192</v>
      </c>
      <c r="L44" s="31">
        <v>302063.0</v>
      </c>
      <c r="M44" s="38"/>
      <c r="N44" s="38"/>
      <c r="P44" s="21" t="str">
        <f>if(A44="","",Items!$A$1&amp;L44&amp;Items!$B$1)</f>
        <v>Hemos recibido su solicitud # (302063)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4" s="21" t="str">
        <f>Items!$A$2&amp;" "&amp;K44&amp;","&amp;" "&amp;Items!$B$2&amp;L44&amp;Items!$C$2&amp;Items!$D$2&amp;" "&amp;Items!$E$2</f>
        <v>Hola Omaira Del Socorro Londoño Guisao, Nos alegra que te comuniques con nosotros. Tu solicitud (302063) ha sido actualizada. Esperamos que todas tus dudas y tu solicitud hayan sido resueltas. Si tienes alguna pregunta adicional sobre Aflore  no dudes en comunicarte con nuestra línea de atención: al PBX: 3003227</v>
      </c>
      <c r="R44" s="22" t="s">
        <v>25</v>
      </c>
    </row>
    <row r="45">
      <c r="A45" s="23">
        <v>43789.0</v>
      </c>
      <c r="B45" s="11" t="s">
        <v>159</v>
      </c>
      <c r="C45" s="25" t="s">
        <v>86</v>
      </c>
      <c r="D45" s="26">
        <v>43789.0</v>
      </c>
      <c r="E45" s="11" t="s">
        <v>41</v>
      </c>
      <c r="F45" s="11" t="s">
        <v>19</v>
      </c>
      <c r="G45" s="27" t="s">
        <v>193</v>
      </c>
      <c r="H45" s="28" t="s">
        <v>194</v>
      </c>
      <c r="I45" s="29" t="s">
        <v>55</v>
      </c>
      <c r="K45" s="36" t="s">
        <v>195</v>
      </c>
      <c r="L45" s="31">
        <v>302078.0</v>
      </c>
      <c r="M45" s="38"/>
      <c r="N45" s="38"/>
      <c r="P45" s="21" t="str">
        <f>if(A45="","",Items!$A$1&amp;L45&amp;Items!$B$1)</f>
        <v>Hemos recibido su solicitud # (302078)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5" s="21" t="str">
        <f>Items!$A$2&amp;" "&amp;K45&amp;","&amp;" "&amp;Items!$B$2&amp;L45&amp;Items!$C$2&amp;Items!$D$2&amp;" "&amp;Items!$E$2</f>
        <v>Hola Diana Marcela Albarracin Quintana, Nos alegra que te comuniques con nosotros. Tu solicitud (302078) ha sido actualizada. Esperamos que todas tus dudas y tu solicitud hayan sido resueltas. Si tienes alguna pregunta adicional sobre Aflore  no dudes en comunicarte con nuestra línea de atención: al PBX: 3003227</v>
      </c>
      <c r="R45" s="22" t="s">
        <v>25</v>
      </c>
    </row>
    <row r="46">
      <c r="A46" s="23">
        <v>43794.0</v>
      </c>
      <c r="B46" s="11" t="s">
        <v>196</v>
      </c>
      <c r="C46" s="25" t="s">
        <v>27</v>
      </c>
      <c r="D46" s="26">
        <v>43794.0</v>
      </c>
      <c r="E46" s="11" t="s">
        <v>41</v>
      </c>
      <c r="F46" s="11" t="s">
        <v>125</v>
      </c>
      <c r="G46" s="27" t="s">
        <v>197</v>
      </c>
      <c r="H46" s="41" t="s">
        <v>198</v>
      </c>
      <c r="I46" s="29" t="s">
        <v>174</v>
      </c>
      <c r="K46" s="30" t="s">
        <v>199</v>
      </c>
      <c r="L46" s="31">
        <v>302097.0</v>
      </c>
      <c r="M46" s="48">
        <v>43750.45208333333</v>
      </c>
      <c r="N46" s="33" t="s">
        <v>51</v>
      </c>
      <c r="P46" s="21" t="str">
        <f>if(A46="","",Items!$A$1&amp;L46&amp;Items!$B$1)</f>
        <v>Hemos recibido su solicitud # (302097)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6" s="21" t="str">
        <f>Items!$A$2&amp;" "&amp;K46&amp;","&amp;" "&amp;Items!$B$2&amp;L46&amp;Items!$C$2&amp;Items!$D$2&amp;" "&amp;Items!$E$2</f>
        <v>Hola Angie Nayibe Mendoza Martinez, Nos alegra que te comuniques con nosotros. Tu solicitud (302097) ha sido actualizada. Esperamos que todas tus dudas y tu solicitud hayan sido resueltas. Si tienes alguna pregunta adicional sobre Aflore  no dudes en comunicarte con nuestra línea de atención: al PBX: 3003227</v>
      </c>
      <c r="R46" s="22" t="s">
        <v>25</v>
      </c>
    </row>
    <row r="47">
      <c r="A47" s="23">
        <v>43796.0</v>
      </c>
      <c r="B47" s="11" t="s">
        <v>200</v>
      </c>
      <c r="C47" s="25" t="s">
        <v>86</v>
      </c>
      <c r="D47" s="26">
        <v>43796.0</v>
      </c>
      <c r="E47" s="11" t="s">
        <v>41</v>
      </c>
      <c r="F47" s="11" t="s">
        <v>19</v>
      </c>
      <c r="G47" s="27" t="s">
        <v>201</v>
      </c>
      <c r="H47" s="28" t="s">
        <v>202</v>
      </c>
      <c r="I47" s="29" t="s">
        <v>174</v>
      </c>
      <c r="K47" s="30" t="s">
        <v>203</v>
      </c>
      <c r="L47" s="31">
        <v>302120.0</v>
      </c>
      <c r="M47" s="38"/>
      <c r="N47" s="38"/>
      <c r="P47" s="21" t="str">
        <f>if(A47="","",Items!$A$1&amp;L47&amp;Items!$B$1)</f>
        <v>Hemos recibido su solicitud # (302120)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7" s="21" t="str">
        <f>Items!$A$2&amp;" "&amp;K47&amp;","&amp;" "&amp;Items!$B$2&amp;L47&amp;Items!$C$2&amp;Items!$D$2&amp;" "&amp;Items!$E$2</f>
        <v>Hola Yohana Sanabria Tamayo, Nos alegra que te comuniques con nosotros. Tu solicitud (302120) ha sido actualizada. Esperamos que todas tus dudas y tu solicitud hayan sido resueltas. Si tienes alguna pregunta adicional sobre Aflore  no dudes en comunicarte con nuestra línea de atención: al PBX: 3003227</v>
      </c>
      <c r="R47" s="22" t="s">
        <v>25</v>
      </c>
    </row>
    <row r="48">
      <c r="A48" s="23">
        <v>43801.0</v>
      </c>
      <c r="B48" s="11" t="s">
        <v>196</v>
      </c>
      <c r="C48" s="25" t="s">
        <v>27</v>
      </c>
      <c r="D48" s="26">
        <v>43802.0</v>
      </c>
      <c r="E48" s="11" t="s">
        <v>41</v>
      </c>
      <c r="F48" s="11" t="s">
        <v>204</v>
      </c>
      <c r="G48" s="27" t="s">
        <v>205</v>
      </c>
      <c r="H48" s="28" t="s">
        <v>206</v>
      </c>
      <c r="I48" s="29" t="s">
        <v>174</v>
      </c>
      <c r="K48" s="36" t="s">
        <v>207</v>
      </c>
      <c r="L48" s="31">
        <v>302150.0</v>
      </c>
      <c r="M48" s="37" t="s">
        <v>208</v>
      </c>
      <c r="N48" s="33" t="s">
        <v>51</v>
      </c>
      <c r="P48" s="21" t="str">
        <f>if(A48="","",Items!$A$1&amp;L48&amp;Items!$B$1)</f>
        <v>Hemos recibido su solicitud # (302150)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8" s="21" t="str">
        <f>Items!$A$2&amp;" "&amp;K48&amp;","&amp;" "&amp;Items!$B$2&amp;L48&amp;Items!$C$2&amp;Items!$D$2&amp;" "&amp;Items!$E$2</f>
        <v>Hola Sebastian Camilo Rincon Guzman, Nos alegra que te comuniques con nosotros. Tu solicitud (302150) ha sido actualizada. Esperamos que todas tus dudas y tu solicitud hayan sido resueltas. Si tienes alguna pregunta adicional sobre Aflore  no dudes en comunicarte con nuestra línea de atención: al PBX: 3003227</v>
      </c>
      <c r="R48" s="22" t="s">
        <v>25</v>
      </c>
    </row>
    <row r="49">
      <c r="A49" s="23">
        <v>43803.0</v>
      </c>
      <c r="B49" s="11" t="s">
        <v>209</v>
      </c>
      <c r="C49" s="25" t="s">
        <v>86</v>
      </c>
      <c r="D49" s="26">
        <v>43804.0</v>
      </c>
      <c r="E49" s="11" t="s">
        <v>130</v>
      </c>
      <c r="F49" s="11" t="s">
        <v>210</v>
      </c>
      <c r="G49" s="27" t="s">
        <v>211</v>
      </c>
      <c r="H49" s="28" t="s">
        <v>212</v>
      </c>
      <c r="I49" s="29" t="s">
        <v>174</v>
      </c>
      <c r="K49" s="30" t="s">
        <v>213</v>
      </c>
      <c r="L49" s="31">
        <v>302161.0</v>
      </c>
      <c r="M49" s="38"/>
      <c r="N49" s="38"/>
      <c r="P49" s="21" t="str">
        <f>if(A49="","",Items!$A$1&amp;L49&amp;Items!$B$1)</f>
        <v>Hemos recibido su solicitud # (302161)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9" s="21" t="str">
        <f>Items!$A$2&amp;" "&amp;K49&amp;","&amp;" "&amp;Items!$B$2&amp;L49&amp;Items!$C$2&amp;Items!$D$2&amp;" "&amp;Items!$E$2</f>
        <v>Hola Yudy Andrea tellez Riveros, Nos alegra que te comuniques con nosotros. Tu solicitud (302161) ha sido actualizada. Esperamos que todas tus dudas y tu solicitud hayan sido resueltas. Si tienes alguna pregunta adicional sobre Aflore  no dudes en comunicarte con nuestra línea de atención: al PBX: 3003227</v>
      </c>
      <c r="R49" s="22" t="s">
        <v>25</v>
      </c>
    </row>
    <row r="50">
      <c r="A50" s="23">
        <v>43806.0</v>
      </c>
      <c r="B50" s="11" t="s">
        <v>102</v>
      </c>
      <c r="C50" s="25" t="s">
        <v>86</v>
      </c>
      <c r="D50" s="26">
        <v>43808.0</v>
      </c>
      <c r="E50" s="11" t="s">
        <v>41</v>
      </c>
      <c r="F50" s="11" t="s">
        <v>19</v>
      </c>
      <c r="G50" s="27" t="s">
        <v>214</v>
      </c>
      <c r="H50" s="28" t="s">
        <v>83</v>
      </c>
      <c r="I50" s="29" t="s">
        <v>55</v>
      </c>
      <c r="K50" s="30" t="s">
        <v>215</v>
      </c>
      <c r="L50" s="31">
        <v>302196.0</v>
      </c>
      <c r="M50" s="38"/>
      <c r="N50" s="38"/>
      <c r="P50" s="21" t="str">
        <f>if(A50="","",Items!$A$1&amp;L50&amp;Items!$B$1)</f>
        <v>Hemos recibido su solicitud # (302196)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0" s="21" t="str">
        <f>Items!$A$2&amp;" "&amp;K50&amp;","&amp;" "&amp;Items!$B$2&amp;L50&amp;Items!$C$2&amp;Items!$D$2&amp;" "&amp;Items!$E$2</f>
        <v>Hola Wilmer Andres Henao Cardenas, Nos alegra que te comuniques con nosotros. Tu solicitud (302196) ha sido actualizada. Esperamos que todas tus dudas y tu solicitud hayan sido resueltas. Si tienes alguna pregunta adicional sobre Aflore  no dudes en comunicarte con nuestra línea de atención: al PBX: 3003227</v>
      </c>
      <c r="R50" s="22" t="s">
        <v>25</v>
      </c>
    </row>
    <row r="51">
      <c r="A51" s="23">
        <v>43809.0</v>
      </c>
      <c r="B51" s="11" t="s">
        <v>216</v>
      </c>
      <c r="C51" s="25" t="s">
        <v>27</v>
      </c>
      <c r="D51" s="26">
        <v>43810.0</v>
      </c>
      <c r="E51" s="11" t="s">
        <v>41</v>
      </c>
      <c r="F51" s="11" t="s">
        <v>204</v>
      </c>
      <c r="G51" s="27" t="s">
        <v>217</v>
      </c>
      <c r="H51" s="28" t="s">
        <v>218</v>
      </c>
      <c r="I51" s="29" t="s">
        <v>174</v>
      </c>
      <c r="K51" s="30" t="s">
        <v>219</v>
      </c>
      <c r="L51" s="31">
        <v>302212.0</v>
      </c>
      <c r="M51" s="48">
        <v>43811.42569444444</v>
      </c>
      <c r="N51" s="33" t="s">
        <v>51</v>
      </c>
      <c r="P51" s="21" t="str">
        <f>if(A51="","",Items!$A$1&amp;L51&amp;Items!$B$1)</f>
        <v>Hemos recibido su solicitud # (302212)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1" s="21" t="str">
        <f>Items!$A$2&amp;" "&amp;K51&amp;","&amp;" "&amp;Items!$B$2&amp;L51&amp;Items!$C$2&amp;Items!$D$2&amp;" "&amp;Items!$E$2</f>
        <v>Hola Irma Lorena Bolivar Marcelo, Nos alegra que te comuniques con nosotros. Tu solicitud (302212) ha sido actualizada. Esperamos que todas tus dudas y tu solicitud hayan sido resueltas. Si tienes alguna pregunta adicional sobre Aflore  no dudes en comunicarte con nuestra línea de atención: al PBX: 3003227</v>
      </c>
      <c r="R51" s="22" t="s">
        <v>25</v>
      </c>
    </row>
    <row r="52">
      <c r="A52" s="23">
        <v>43810.0</v>
      </c>
      <c r="B52" s="11" t="s">
        <v>216</v>
      </c>
      <c r="C52" s="25" t="s">
        <v>27</v>
      </c>
      <c r="D52" s="26">
        <v>43810.0</v>
      </c>
      <c r="E52" s="11" t="s">
        <v>41</v>
      </c>
      <c r="F52" s="11" t="s">
        <v>204</v>
      </c>
      <c r="G52" s="27" t="s">
        <v>217</v>
      </c>
      <c r="H52" s="28" t="s">
        <v>220</v>
      </c>
      <c r="I52" s="29" t="s">
        <v>174</v>
      </c>
      <c r="K52" s="30" t="s">
        <v>221</v>
      </c>
      <c r="L52" s="31">
        <v>302213.0</v>
      </c>
      <c r="M52" s="48">
        <v>43811.425</v>
      </c>
      <c r="N52" s="33" t="s">
        <v>51</v>
      </c>
      <c r="P52" s="21" t="str">
        <f>if(A52="","",Items!$A$1&amp;L52&amp;Items!$B$1)</f>
        <v>Hemos recibido su solicitud # (302213)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2" s="21" t="str">
        <f>Items!$A$2&amp;" "&amp;K52&amp;","&amp;" "&amp;Items!$B$2&amp;L52&amp;Items!$C$2&amp;Items!$D$2&amp;" "&amp;Items!$E$2</f>
        <v>Hola Carlos Alberto Navarro Baldovino, Nos alegra que te comuniques con nosotros. Tu solicitud (302213) ha sido actualizada. Esperamos que todas tus dudas y tu solicitud hayan sido resueltas. Si tienes alguna pregunta adicional sobre Aflore  no dudes en comunicarte con nuestra línea de atención: al PBX: 3003227</v>
      </c>
      <c r="R52" s="22" t="s">
        <v>25</v>
      </c>
    </row>
    <row r="53">
      <c r="A53" s="23">
        <v>43810.0</v>
      </c>
      <c r="B53" s="11" t="s">
        <v>216</v>
      </c>
      <c r="C53" s="25" t="s">
        <v>27</v>
      </c>
      <c r="D53" s="26">
        <v>43810.0</v>
      </c>
      <c r="E53" s="11" t="s">
        <v>41</v>
      </c>
      <c r="F53" s="11" t="s">
        <v>204</v>
      </c>
      <c r="G53" s="27" t="s">
        <v>217</v>
      </c>
      <c r="H53" s="28" t="s">
        <v>78</v>
      </c>
      <c r="I53" s="29" t="s">
        <v>174</v>
      </c>
      <c r="K53" s="30" t="s">
        <v>222</v>
      </c>
      <c r="L53" s="31">
        <v>302214.0</v>
      </c>
      <c r="M53" s="48">
        <v>43811.424305555556</v>
      </c>
      <c r="N53" s="33" t="s">
        <v>51</v>
      </c>
      <c r="P53" s="21" t="str">
        <f>if(A53="","",Items!$A$1&amp;L53&amp;Items!$B$1)</f>
        <v>Hemos recibido su solicitud # (302214)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3" s="21" t="str">
        <f>Items!$A$2&amp;" "&amp;K53&amp;","&amp;" "&amp;Items!$B$2&amp;L53&amp;Items!$C$2&amp;Items!$D$2&amp;" "&amp;Items!$E$2</f>
        <v>Hola Vianis Del Carmen Cotrino Mosquera, Nos alegra que te comuniques con nosotros. Tu solicitud (302214) ha sido actualizada. Esperamos que todas tus dudas y tu solicitud hayan sido resueltas. Si tienes alguna pregunta adicional sobre Aflore  no dudes en comunicarte con nuestra línea de atención: al PBX: 3003227</v>
      </c>
      <c r="R53" s="22" t="s">
        <v>25</v>
      </c>
    </row>
    <row r="54">
      <c r="A54" s="23">
        <v>43815.0</v>
      </c>
      <c r="B54" s="11" t="s">
        <v>164</v>
      </c>
      <c r="C54" s="25" t="s">
        <v>86</v>
      </c>
      <c r="D54" s="26">
        <v>43815.0</v>
      </c>
      <c r="E54" s="11" t="s">
        <v>41</v>
      </c>
      <c r="F54" s="11" t="s">
        <v>19</v>
      </c>
      <c r="G54" s="27" t="s">
        <v>223</v>
      </c>
      <c r="H54" s="28" t="s">
        <v>224</v>
      </c>
      <c r="I54" s="29" t="s">
        <v>174</v>
      </c>
      <c r="K54" s="30" t="s">
        <v>225</v>
      </c>
      <c r="L54" s="31">
        <v>302250.0</v>
      </c>
      <c r="M54" s="38"/>
      <c r="N54" s="38"/>
      <c r="P54" s="21" t="str">
        <f>if(A54="","",Items!$A$1&amp;L54&amp;Items!$B$1)</f>
        <v>Hemos recibido su solicitud # (302250)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4" s="21" t="str">
        <f>Items!$A$2&amp;" "&amp;K54&amp;","&amp;" "&amp;Items!$B$2&amp;L54&amp;Items!$C$2&amp;Items!$D$2&amp;" "&amp;Items!$E$2</f>
        <v>Hola Luis Azael Lamus Serna, Nos alegra que te comuniques con nosotros. Tu solicitud (302250) ha sido actualizada. Esperamos que todas tus dudas y tu solicitud hayan sido resueltas. Si tienes alguna pregunta adicional sobre Aflore  no dudes en comunicarte con nuestra línea de atención: al PBX: 3003227</v>
      </c>
      <c r="R54" s="22" t="s">
        <v>25</v>
      </c>
    </row>
    <row r="55">
      <c r="A55" s="23">
        <v>43818.0</v>
      </c>
      <c r="B55" s="11" t="s">
        <v>226</v>
      </c>
      <c r="C55" s="25" t="s">
        <v>86</v>
      </c>
      <c r="D55" s="26">
        <v>43819.0</v>
      </c>
      <c r="E55" s="11" t="s">
        <v>41</v>
      </c>
      <c r="F55" s="11" t="s">
        <v>19</v>
      </c>
      <c r="G55" s="27" t="s">
        <v>226</v>
      </c>
      <c r="H55" s="28" t="s">
        <v>227</v>
      </c>
      <c r="I55" s="29" t="s">
        <v>174</v>
      </c>
      <c r="K55" s="36" t="s">
        <v>228</v>
      </c>
      <c r="L55" s="31">
        <v>302293.0</v>
      </c>
      <c r="M55" s="38"/>
      <c r="N55" s="38"/>
      <c r="P55" s="21" t="str">
        <f>if(A55="","",Items!$A$1&amp;L55&amp;Items!$B$1)</f>
        <v>Hemos recibido su solicitud # (302293)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5" s="21" t="str">
        <f>Items!$A$2&amp;" "&amp;K55&amp;","&amp;" "&amp;Items!$B$2&amp;L55&amp;Items!$C$2&amp;Items!$D$2&amp;" "&amp;Items!$E$2</f>
        <v>Hola Iván Andrei Ibarra Galue, Nos alegra que te comuniques con nosotros. Tu solicitud (302293) ha sido actualizada. Esperamos que todas tus dudas y tu solicitud hayan sido resueltas. Si tienes alguna pregunta adicional sobre Aflore  no dudes en comunicarte con nuestra línea de atención: al PBX: 3003227</v>
      </c>
      <c r="R55" s="22" t="s">
        <v>25</v>
      </c>
    </row>
    <row r="56">
      <c r="A56" s="23">
        <v>43822.0</v>
      </c>
      <c r="B56" s="11" t="s">
        <v>229</v>
      </c>
      <c r="C56" s="25" t="s">
        <v>86</v>
      </c>
      <c r="D56" s="26">
        <v>43822.0</v>
      </c>
      <c r="E56" s="11" t="s">
        <v>41</v>
      </c>
      <c r="F56" s="11" t="s">
        <v>19</v>
      </c>
      <c r="G56" s="27" t="s">
        <v>230</v>
      </c>
      <c r="H56" s="28" t="s">
        <v>231</v>
      </c>
      <c r="I56" s="29" t="s">
        <v>174</v>
      </c>
      <c r="K56" s="30" t="s">
        <v>232</v>
      </c>
      <c r="L56" s="31">
        <v>302300.0</v>
      </c>
      <c r="M56" s="38"/>
      <c r="N56" s="38"/>
      <c r="P56" s="21" t="str">
        <f>if(A56="","",Items!$A$1&amp;L56&amp;Items!$B$1)</f>
        <v>Hemos recibido su solicitud # (302300)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6" s="21" t="str">
        <f>Items!$A$2&amp;" "&amp;K56&amp;","&amp;" "&amp;Items!$B$2&amp;L56&amp;Items!$C$2&amp;Items!$D$2&amp;" "&amp;Items!$E$2</f>
        <v>Hola Dinellis Angelica Somerson Villalobos, Nos alegra que te comuniques con nosotros. Tu solicitud (302300) ha sido actualizada. Esperamos que todas tus dudas y tu solicitud hayan sido resueltas. Si tienes alguna pregunta adicional sobre Aflore  no dudes en comunicarte con nuestra línea de atención: al PBX: 3003227</v>
      </c>
      <c r="R56" s="22" t="s">
        <v>25</v>
      </c>
    </row>
    <row r="57">
      <c r="A57" s="23">
        <v>43822.0</v>
      </c>
      <c r="B57" s="11" t="s">
        <v>233</v>
      </c>
      <c r="C57" s="25" t="s">
        <v>86</v>
      </c>
      <c r="D57" s="26">
        <v>43825.0</v>
      </c>
      <c r="E57" s="11" t="s">
        <v>234</v>
      </c>
      <c r="F57" s="11" t="s">
        <v>19</v>
      </c>
      <c r="G57" s="27" t="s">
        <v>235</v>
      </c>
      <c r="H57" s="28" t="s">
        <v>236</v>
      </c>
      <c r="I57" s="29" t="s">
        <v>55</v>
      </c>
      <c r="K57" s="30" t="s">
        <v>237</v>
      </c>
      <c r="L57" s="31">
        <v>302304.0</v>
      </c>
      <c r="M57" s="38"/>
      <c r="N57" s="38"/>
      <c r="P57" s="21" t="str">
        <f>if(A57="","",Items!$A$1&amp;L57&amp;Items!$B$1)</f>
        <v>Hemos recibido su solicitud # (302304)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7" s="21" t="str">
        <f>Items!$A$2&amp;" "&amp;K57&amp;","&amp;" "&amp;Items!$B$2&amp;L57&amp;Items!$C$2&amp;Items!$D$2&amp;" "&amp;Items!$E$2</f>
        <v>Hola Pedro Jose Lopez Hernandez, Nos alegra que te comuniques con nosotros. Tu solicitud (302304) ha sido actualizada. Esperamos que todas tus dudas y tu solicitud hayan sido resueltas. Si tienes alguna pregunta adicional sobre Aflore  no dudes en comunicarte con nuestra línea de atención: al PBX: 3003227</v>
      </c>
      <c r="R57" s="22" t="s">
        <v>25</v>
      </c>
    </row>
    <row r="58">
      <c r="A58" s="23">
        <v>43822.0</v>
      </c>
      <c r="B58" s="11" t="s">
        <v>238</v>
      </c>
      <c r="C58" s="25" t="s">
        <v>86</v>
      </c>
      <c r="D58" s="26">
        <v>43825.0</v>
      </c>
      <c r="E58" s="11" t="s">
        <v>41</v>
      </c>
      <c r="F58" s="11" t="s">
        <v>19</v>
      </c>
      <c r="G58" s="27" t="s">
        <v>226</v>
      </c>
      <c r="H58" s="28" t="s">
        <v>239</v>
      </c>
      <c r="I58" s="29" t="s">
        <v>174</v>
      </c>
      <c r="K58" s="30" t="s">
        <v>240</v>
      </c>
      <c r="L58" s="31">
        <v>302306.0</v>
      </c>
      <c r="M58" s="38"/>
      <c r="N58" s="38"/>
      <c r="P58" s="21" t="str">
        <f>if(A58="","",Items!$A$1&amp;L58&amp;Items!$B$1)</f>
        <v>Hemos recibido su solicitud # (302306)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8" s="21" t="str">
        <f>Items!$A$2&amp;" "&amp;K58&amp;","&amp;" "&amp;Items!$B$2&amp;L58&amp;Items!$C$2&amp;Items!$D$2&amp;" "&amp;Items!$E$2</f>
        <v>Hola Jonh Jairo Jurado Aguirre, Nos alegra que te comuniques con nosotros. Tu solicitud (302306) ha sido actualizada. Esperamos que todas tus dudas y tu solicitud hayan sido resueltas. Si tienes alguna pregunta adicional sobre Aflore  no dudes en comunicarte con nuestra línea de atención: al PBX: 3003227</v>
      </c>
      <c r="R58" s="22" t="s">
        <v>25</v>
      </c>
    </row>
    <row r="59">
      <c r="A59" s="23">
        <v>43822.0</v>
      </c>
      <c r="B59" s="11" t="s">
        <v>241</v>
      </c>
      <c r="C59" s="25" t="s">
        <v>27</v>
      </c>
      <c r="D59" s="26">
        <v>43825.0</v>
      </c>
      <c r="E59" s="11" t="s">
        <v>41</v>
      </c>
      <c r="F59" s="11" t="s">
        <v>204</v>
      </c>
      <c r="G59" s="27" t="s">
        <v>241</v>
      </c>
      <c r="H59" s="28" t="s">
        <v>242</v>
      </c>
      <c r="I59" s="29" t="s">
        <v>174</v>
      </c>
      <c r="K59" s="30" t="s">
        <v>243</v>
      </c>
      <c r="L59" s="31">
        <v>302307.0</v>
      </c>
      <c r="M59" s="43">
        <v>44013.47361111111</v>
      </c>
      <c r="N59" s="33" t="s">
        <v>51</v>
      </c>
      <c r="P59" s="21" t="str">
        <f>if(A59="","",Items!$A$1&amp;L59&amp;Items!$B$1)</f>
        <v>Hemos recibido su solicitud # (302307)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9" s="21" t="str">
        <f>Items!$A$2&amp;" "&amp;K59&amp;","&amp;" "&amp;Items!$B$2&amp;L59&amp;Items!$C$2&amp;Items!$D$2&amp;" "&amp;Items!$E$2</f>
        <v>Hola Sandra Marcela Laverde Gonzalez, Nos alegra que te comuniques con nosotros. Tu solicitud (302307) ha sido actualizada. Esperamos que todas tus dudas y tu solicitud hayan sido resueltas. Si tienes alguna pregunta adicional sobre Aflore  no dudes en comunicarte con nuestra línea de atención: al PBX: 3003227</v>
      </c>
      <c r="R59" s="22" t="s">
        <v>25</v>
      </c>
    </row>
    <row r="60">
      <c r="A60" s="23">
        <v>43826.0</v>
      </c>
      <c r="B60" s="11" t="s">
        <v>159</v>
      </c>
      <c r="C60" s="25" t="s">
        <v>86</v>
      </c>
      <c r="D60" s="26">
        <v>43826.0</v>
      </c>
      <c r="E60" s="11" t="s">
        <v>41</v>
      </c>
      <c r="F60" s="11" t="s">
        <v>19</v>
      </c>
      <c r="G60" s="27" t="s">
        <v>111</v>
      </c>
      <c r="H60" s="28" t="s">
        <v>244</v>
      </c>
      <c r="I60" s="29" t="s">
        <v>174</v>
      </c>
      <c r="K60" s="36" t="s">
        <v>245</v>
      </c>
      <c r="L60" s="31">
        <v>302328.0</v>
      </c>
      <c r="M60" s="38"/>
      <c r="N60" s="38"/>
      <c r="P60" s="21" t="str">
        <f>if(A60="","",Items!$A$1&amp;L60&amp;Items!$B$1)</f>
        <v>Hemos recibido su solicitud # (302328)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0" s="21" t="str">
        <f>Items!$A$2&amp;" "&amp;K60&amp;","&amp;" "&amp;Items!$B$2&amp;L60&amp;Items!$C$2&amp;Items!$D$2&amp;" "&amp;Items!$E$2</f>
        <v>Hola Jaime Clavijo reina, Nos alegra que te comuniques con nosotros. Tu solicitud (302328) ha sido actualizada. Esperamos que todas tus dudas y tu solicitud hayan sido resueltas. Si tienes alguna pregunta adicional sobre Aflore  no dudes en comunicarte con nuestra línea de atención: al PBX: 3003227</v>
      </c>
      <c r="R60" s="22" t="s">
        <v>25</v>
      </c>
    </row>
    <row r="61">
      <c r="A61" s="23">
        <v>43829.0</v>
      </c>
      <c r="B61" s="11" t="s">
        <v>145</v>
      </c>
      <c r="C61" s="25" t="s">
        <v>86</v>
      </c>
      <c r="D61" s="26">
        <v>43829.0</v>
      </c>
      <c r="E61" s="11" t="s">
        <v>41</v>
      </c>
      <c r="F61" s="11" t="s">
        <v>19</v>
      </c>
      <c r="G61" s="27" t="s">
        <v>229</v>
      </c>
      <c r="H61" s="28" t="s">
        <v>224</v>
      </c>
      <c r="I61" s="29" t="s">
        <v>174</v>
      </c>
      <c r="K61" s="30" t="s">
        <v>225</v>
      </c>
      <c r="L61" s="31">
        <v>302335.0</v>
      </c>
      <c r="M61" s="38"/>
      <c r="N61" s="38"/>
      <c r="P61" s="21" t="str">
        <f>if(A61="","",Items!$A$1&amp;L61&amp;Items!$B$1)</f>
        <v>Hemos recibido su solicitud # (302335)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1" s="21" t="str">
        <f>Items!$A$2&amp;" "&amp;K61&amp;","&amp;" "&amp;Items!$B$2&amp;L61&amp;Items!$C$2&amp;Items!$D$2&amp;" "&amp;Items!$E$2</f>
        <v>Hola Luis Azael Lamus Serna, Nos alegra que te comuniques con nosotros. Tu solicitud (302335) ha sido actualizada. Esperamos que todas tus dudas y tu solicitud hayan sido resueltas. Si tienes alguna pregunta adicional sobre Aflore  no dudes en comunicarte con nuestra línea de atención: al PBX: 3003227</v>
      </c>
      <c r="R61" s="22" t="s">
        <v>25</v>
      </c>
    </row>
    <row r="62">
      <c r="A62" s="23">
        <v>43836.0</v>
      </c>
      <c r="B62" s="11" t="s">
        <v>246</v>
      </c>
      <c r="C62" s="25" t="s">
        <v>86</v>
      </c>
      <c r="D62" s="26">
        <v>43838.0</v>
      </c>
      <c r="E62" s="11" t="s">
        <v>41</v>
      </c>
      <c r="F62" s="11" t="s">
        <v>19</v>
      </c>
      <c r="G62" s="27" t="s">
        <v>111</v>
      </c>
      <c r="H62" s="28" t="s">
        <v>247</v>
      </c>
      <c r="I62" s="29" t="s">
        <v>174</v>
      </c>
      <c r="K62" s="36" t="s">
        <v>248</v>
      </c>
      <c r="L62" s="31">
        <v>302366.0</v>
      </c>
      <c r="M62" s="38"/>
      <c r="N62" s="38"/>
      <c r="P62" s="21" t="str">
        <f>if(A62="","",Items!$A$1&amp;L62&amp;Items!$B$1)</f>
        <v>Hemos recibido su solicitud # (302366)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2" s="21" t="str">
        <f>Items!$A$2&amp;" "&amp;K62&amp;","&amp;" "&amp;Items!$B$2&amp;L62&amp;Items!$C$2&amp;Items!$D$2&amp;" "&amp;Items!$E$2</f>
        <v>Hola carolina chiquiza, Nos alegra que te comuniques con nosotros. Tu solicitud (302366) ha sido actualizada. Esperamos que todas tus dudas y tu solicitud hayan sido resueltas. Si tienes alguna pregunta adicional sobre Aflore  no dudes en comunicarte con nuestra línea de atención: al PBX: 3003227</v>
      </c>
      <c r="R62" s="22" t="s">
        <v>25</v>
      </c>
    </row>
    <row r="63">
      <c r="A63" s="23">
        <v>43838.0</v>
      </c>
      <c r="B63" s="11" t="s">
        <v>249</v>
      </c>
      <c r="C63" s="25" t="s">
        <v>86</v>
      </c>
      <c r="D63" s="26">
        <v>43838.0</v>
      </c>
      <c r="E63" s="11" t="s">
        <v>41</v>
      </c>
      <c r="F63" s="11" t="s">
        <v>19</v>
      </c>
      <c r="G63" s="27" t="s">
        <v>249</v>
      </c>
      <c r="H63" s="28" t="s">
        <v>250</v>
      </c>
      <c r="I63" s="29" t="s">
        <v>55</v>
      </c>
      <c r="K63" s="30" t="s">
        <v>251</v>
      </c>
      <c r="L63" s="31">
        <v>302369.0</v>
      </c>
      <c r="M63" s="38"/>
      <c r="N63" s="38"/>
      <c r="P63" s="21" t="str">
        <f>if(A63="","",Items!$A$1&amp;L63&amp;Items!$B$1)</f>
        <v>Hemos recibido su solicitud # (302369)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3" s="21" t="str">
        <f>Items!$A$2&amp;" "&amp;K63&amp;","&amp;" "&amp;Items!$B$2&amp;L63&amp;Items!$C$2&amp;Items!$D$2&amp;" "&amp;Items!$E$2</f>
        <v>Hola Maria Eugenia Torres Jimenez, Nos alegra que te comuniques con nosotros. Tu solicitud (302369) ha sido actualizada. Esperamos que todas tus dudas y tu solicitud hayan sido resueltas. Si tienes alguna pregunta adicional sobre Aflore  no dudes en comunicarte con nuestra línea de atención: al PBX: 3003227</v>
      </c>
      <c r="R63" s="22" t="s">
        <v>25</v>
      </c>
    </row>
    <row r="64">
      <c r="A64" s="23">
        <v>43839.0</v>
      </c>
      <c r="B64" s="11" t="s">
        <v>159</v>
      </c>
      <c r="C64" s="25" t="s">
        <v>86</v>
      </c>
      <c r="D64" s="26">
        <v>43839.0</v>
      </c>
      <c r="E64" s="11" t="s">
        <v>41</v>
      </c>
      <c r="F64" s="11" t="s">
        <v>19</v>
      </c>
      <c r="G64" s="27" t="s">
        <v>111</v>
      </c>
      <c r="H64" s="28" t="s">
        <v>252</v>
      </c>
      <c r="I64" s="29" t="s">
        <v>174</v>
      </c>
      <c r="K64" s="30" t="s">
        <v>253</v>
      </c>
      <c r="L64" s="31">
        <v>302374.0</v>
      </c>
      <c r="M64" s="38"/>
      <c r="N64" s="38"/>
      <c r="P64" s="21" t="str">
        <f>if(A64="","",Items!$A$1&amp;L64&amp;Items!$B$1)</f>
        <v>Hemos recibido su solicitud # (302374)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4" s="21" t="str">
        <f>Items!$A$2&amp;" "&amp;K64&amp;","&amp;" "&amp;Items!$B$2&amp;L64&amp;Items!$C$2&amp;Items!$D$2&amp;" "&amp;Items!$E$2</f>
        <v>Hola Emy Luz Barrios Anaya, Nos alegra que te comuniques con nosotros. Tu solicitud (302374) ha sido actualizada. Esperamos que todas tus dudas y tu solicitud hayan sido resueltas. Si tienes alguna pregunta adicional sobre Aflore  no dudes en comunicarte con nuestra línea de atención: al PBX: 3003227</v>
      </c>
      <c r="R64" s="22" t="s">
        <v>25</v>
      </c>
    </row>
    <row r="65">
      <c r="A65" s="23">
        <v>43843.0</v>
      </c>
      <c r="B65" s="11" t="s">
        <v>209</v>
      </c>
      <c r="C65" s="25" t="s">
        <v>86</v>
      </c>
      <c r="D65" s="26">
        <v>43843.0</v>
      </c>
      <c r="E65" s="11" t="s">
        <v>130</v>
      </c>
      <c r="F65" s="11" t="s">
        <v>107</v>
      </c>
      <c r="G65" s="27" t="s">
        <v>22</v>
      </c>
      <c r="H65" s="28" t="s">
        <v>254</v>
      </c>
      <c r="I65" s="29" t="s">
        <v>174</v>
      </c>
      <c r="K65" s="30" t="s">
        <v>255</v>
      </c>
      <c r="L65" s="31">
        <v>302395.0</v>
      </c>
      <c r="M65" s="38"/>
      <c r="N65" s="38"/>
      <c r="P65" s="21" t="str">
        <f>if(A65="","",Items!$A$1&amp;L65&amp;Items!$B$1)</f>
        <v>Hemos recibido su solicitud # (302395)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5" s="21" t="str">
        <f>Items!$A$2&amp;" "&amp;K65&amp;","&amp;" "&amp;Items!$B$2&amp;L65&amp;Items!$C$2&amp;Items!$D$2&amp;" "&amp;Items!$E$2</f>
        <v>Hola Yan Carlos Diaz Enamorado, Nos alegra que te comuniques con nosotros. Tu solicitud (302395) ha sido actualizada. Esperamos que todas tus dudas y tu solicitud hayan sido resueltas. Si tienes alguna pregunta adicional sobre Aflore  no dudes en comunicarte con nuestra línea de atención: al PBX: 3003227</v>
      </c>
      <c r="R65" s="22" t="s">
        <v>25</v>
      </c>
    </row>
    <row r="66">
      <c r="A66" s="23">
        <v>43846.0</v>
      </c>
      <c r="B66" s="11" t="s">
        <v>67</v>
      </c>
      <c r="C66" s="25" t="s">
        <v>86</v>
      </c>
      <c r="D66" s="26">
        <v>43846.0</v>
      </c>
      <c r="E66" s="11" t="s">
        <v>41</v>
      </c>
      <c r="F66" s="11" t="s">
        <v>19</v>
      </c>
      <c r="G66" s="27" t="s">
        <v>146</v>
      </c>
      <c r="H66" s="28" t="s">
        <v>256</v>
      </c>
      <c r="I66" s="29" t="s">
        <v>174</v>
      </c>
      <c r="K66" s="30" t="s">
        <v>257</v>
      </c>
      <c r="L66" s="31">
        <v>302425.0</v>
      </c>
      <c r="M66" s="38"/>
      <c r="N66" s="38"/>
      <c r="P66" s="21" t="str">
        <f>if(A66="","",Items!$A$1&amp;L66&amp;Items!$B$1)</f>
        <v>Hemos recibido su solicitud # (302425)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6" s="21" t="str">
        <f>Items!$A$2&amp;" "&amp;K66&amp;","&amp;" "&amp;Items!$B$2&amp;L66&amp;Items!$C$2&amp;Items!$D$2&amp;" "&amp;Items!$E$2</f>
        <v>Hola Bibiana Lozano Arias, Nos alegra que te comuniques con nosotros. Tu solicitud (302425) ha sido actualizada. Esperamos que todas tus dudas y tu solicitud hayan sido resueltas. Si tienes alguna pregunta adicional sobre Aflore  no dudes en comunicarte con nuestra línea de atención: al PBX: 3003227</v>
      </c>
      <c r="R66" s="22" t="s">
        <v>25</v>
      </c>
    </row>
    <row r="67">
      <c r="A67" s="23">
        <v>43845.0</v>
      </c>
      <c r="B67" s="11" t="s">
        <v>258</v>
      </c>
      <c r="C67" s="25" t="s">
        <v>86</v>
      </c>
      <c r="D67" s="26">
        <v>43846.0</v>
      </c>
      <c r="E67" s="11" t="s">
        <v>259</v>
      </c>
      <c r="F67" s="11" t="s">
        <v>260</v>
      </c>
      <c r="G67" s="27" t="s">
        <v>261</v>
      </c>
      <c r="H67" s="28" t="s">
        <v>262</v>
      </c>
      <c r="I67" s="29" t="s">
        <v>174</v>
      </c>
      <c r="K67" s="30" t="s">
        <v>263</v>
      </c>
      <c r="L67" s="31">
        <v>302435.0</v>
      </c>
      <c r="M67" s="38"/>
      <c r="N67" s="38"/>
      <c r="P67" s="21" t="str">
        <f>if(A67="","",Items!$A$1&amp;L67&amp;Items!$B$1)</f>
        <v>Hemos recibido su solicitud # (302435)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7" s="21" t="str">
        <f>Items!$A$2&amp;" "&amp;K67&amp;","&amp;" "&amp;Items!$B$2&amp;L67&amp;Items!$C$2&amp;Items!$D$2&amp;" "&amp;Items!$E$2</f>
        <v>Hola Grey Martinez Arteaga, Nos alegra que te comuniques con nosotros. Tu solicitud (302435) ha sido actualizada. Esperamos que todas tus dudas y tu solicitud hayan sido resueltas. Si tienes alguna pregunta adicional sobre Aflore  no dudes en comunicarte con nuestra línea de atención: al PBX: 3003227</v>
      </c>
      <c r="R67" s="22" t="s">
        <v>25</v>
      </c>
    </row>
    <row r="68">
      <c r="A68" s="23">
        <v>43847.0</v>
      </c>
      <c r="B68" s="11" t="s">
        <v>264</v>
      </c>
      <c r="C68" s="25" t="s">
        <v>27</v>
      </c>
      <c r="D68" s="26">
        <v>43850.0</v>
      </c>
      <c r="E68" s="11" t="s">
        <v>41</v>
      </c>
      <c r="F68" s="11" t="s">
        <v>204</v>
      </c>
      <c r="G68" s="27" t="s">
        <v>241</v>
      </c>
      <c r="H68" s="28" t="s">
        <v>265</v>
      </c>
      <c r="I68" s="29" t="s">
        <v>174</v>
      </c>
      <c r="K68" s="30" t="s">
        <v>266</v>
      </c>
      <c r="L68" s="31">
        <v>302448.0</v>
      </c>
      <c r="M68" s="37" t="s">
        <v>267</v>
      </c>
      <c r="N68" s="33" t="s">
        <v>51</v>
      </c>
      <c r="P68" s="21" t="str">
        <f>if(A68="","",Items!$A$1&amp;L68&amp;Items!$B$1)</f>
        <v>Hemos recibido su solicitud # (302448)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8" s="21" t="str">
        <f>Items!$A$2&amp;" "&amp;K68&amp;","&amp;" "&amp;Items!$B$2&amp;L68&amp;Items!$C$2&amp;Items!$D$2&amp;" "&amp;Items!$E$2</f>
        <v>Hola Aura Maria Bolivar Piñeros, Nos alegra que te comuniques con nosotros. Tu solicitud (302448) ha sido actualizada. Esperamos que todas tus dudas y tu solicitud hayan sido resueltas. Si tienes alguna pregunta adicional sobre Aflore  no dudes en comunicarte con nuestra línea de atención: al PBX: 3003227</v>
      </c>
      <c r="R68" s="22" t="s">
        <v>25</v>
      </c>
    </row>
    <row r="69">
      <c r="A69" s="23">
        <v>43848.0</v>
      </c>
      <c r="B69" s="11" t="s">
        <v>268</v>
      </c>
      <c r="C69" s="25" t="s">
        <v>86</v>
      </c>
      <c r="D69" s="26">
        <v>43850.0</v>
      </c>
      <c r="E69" s="11" t="s">
        <v>41</v>
      </c>
      <c r="F69" s="11" t="s">
        <v>19</v>
      </c>
      <c r="G69" s="27" t="s">
        <v>146</v>
      </c>
      <c r="H69" s="28" t="s">
        <v>269</v>
      </c>
      <c r="I69" s="29" t="s">
        <v>174</v>
      </c>
      <c r="K69" s="30" t="s">
        <v>270</v>
      </c>
      <c r="L69" s="31">
        <v>302450.0</v>
      </c>
      <c r="M69" s="37" t="s">
        <v>271</v>
      </c>
      <c r="N69" s="33" t="s">
        <v>51</v>
      </c>
      <c r="P69" s="21" t="str">
        <f>if(A69="","",Items!$A$1&amp;L69&amp;Items!$B$1)</f>
        <v>Hemos recibido su solicitud # (302450)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9" s="21" t="str">
        <f>Items!$A$2&amp;" "&amp;K69&amp;","&amp;" "&amp;Items!$B$2&amp;L69&amp;Items!$C$2&amp;Items!$D$2&amp;" "&amp;Items!$E$2</f>
        <v>Hola Miguel Ángel Rodríguez Ortiz, Nos alegra que te comuniques con nosotros. Tu solicitud (302450) ha sido actualizada. Esperamos que todas tus dudas y tu solicitud hayan sido resueltas. Si tienes alguna pregunta adicional sobre Aflore  no dudes en comunicarte con nuestra línea de atención: al PBX: 3003227</v>
      </c>
      <c r="R69" s="22" t="s">
        <v>25</v>
      </c>
    </row>
    <row r="70">
      <c r="A70" s="23">
        <v>43849.0</v>
      </c>
      <c r="B70" s="11" t="s">
        <v>19</v>
      </c>
      <c r="C70" s="25" t="s">
        <v>86</v>
      </c>
      <c r="D70" s="26">
        <v>43850.0</v>
      </c>
      <c r="E70" s="11" t="s">
        <v>41</v>
      </c>
      <c r="F70" s="11" t="s">
        <v>19</v>
      </c>
      <c r="G70" s="27" t="s">
        <v>111</v>
      </c>
      <c r="H70" s="28" t="s">
        <v>272</v>
      </c>
      <c r="I70" s="29" t="s">
        <v>174</v>
      </c>
      <c r="K70" s="49"/>
      <c r="L70" s="31">
        <v>302451.0</v>
      </c>
      <c r="M70" s="38"/>
      <c r="N70" s="38"/>
      <c r="P70" s="21" t="str">
        <f>if(A70="","",Items!$A$1&amp;L70&amp;Items!$B$1)</f>
        <v>Hemos recibido su solicitud # (302451)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70" s="21" t="str">
        <f>Items!$A$2&amp;" "&amp;K70&amp;","&amp;" "&amp;Items!$B$2&amp;L70&amp;Items!$C$2&amp;Items!$D$2&amp;" "&amp;Items!$E$2</f>
        <v>Hola , Nos alegra que te comuniques con nosotros. Tu solicitud (302451) ha sido actualizada. Esperamos que todas tus dudas y tu solicitud hayan sido resueltas. Si tienes alguna pregunta adicional sobre Aflore  no dudes en comunicarte con nuestra línea de atención: al PBX: 3003227</v>
      </c>
      <c r="R70" s="22" t="s">
        <v>25</v>
      </c>
    </row>
    <row r="71">
      <c r="A71" s="23">
        <v>43850.0</v>
      </c>
      <c r="B71" s="11" t="s">
        <v>19</v>
      </c>
      <c r="C71" s="25" t="s">
        <v>86</v>
      </c>
      <c r="D71" s="26">
        <v>43851.0</v>
      </c>
      <c r="E71" s="11" t="s">
        <v>41</v>
      </c>
      <c r="F71" s="11" t="s">
        <v>19</v>
      </c>
      <c r="G71" s="27" t="s">
        <v>226</v>
      </c>
      <c r="H71" s="28" t="s">
        <v>273</v>
      </c>
      <c r="I71" s="29" t="s">
        <v>174</v>
      </c>
      <c r="K71" s="36" t="s">
        <v>274</v>
      </c>
      <c r="L71" s="31">
        <v>302459.0</v>
      </c>
      <c r="M71" s="38"/>
      <c r="N71" s="38"/>
      <c r="P71" s="21" t="str">
        <f>if(A71="","",Items!$A$1&amp;L71&amp;Items!$B$1)</f>
        <v>Hemos recibido su solicitud # (302459)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71" s="21" t="str">
        <f>Items!$A$2&amp;" "&amp;K71&amp;","&amp;" "&amp;Items!$B$2&amp;L71&amp;Items!$C$2&amp;Items!$D$2&amp;" "&amp;Items!$E$2</f>
        <v>Hola Manuel Vicente Herrera Rivera, Nos alegra que te comuniques con nosotros. Tu solicitud (302459) ha sido actualizada. Esperamos que todas tus dudas y tu solicitud hayan sido resueltas. Si tienes alguna pregunta adicional sobre Aflore  no dudes en comunicarte con nuestra línea de atención: al PBX: 3003227</v>
      </c>
      <c r="R71" s="22" t="s">
        <v>25</v>
      </c>
    </row>
    <row r="72">
      <c r="A72" s="23">
        <v>43853.0</v>
      </c>
      <c r="B72" s="11" t="s">
        <v>19</v>
      </c>
      <c r="C72" s="25" t="s">
        <v>86</v>
      </c>
      <c r="D72" s="26">
        <v>43853.0</v>
      </c>
      <c r="E72" s="11" t="s">
        <v>41</v>
      </c>
      <c r="F72" s="11" t="s">
        <v>19</v>
      </c>
      <c r="G72" s="27" t="s">
        <v>226</v>
      </c>
      <c r="H72" s="28" t="s">
        <v>275</v>
      </c>
      <c r="I72" s="29" t="s">
        <v>174</v>
      </c>
      <c r="K72" s="30" t="s">
        <v>276</v>
      </c>
      <c r="L72" s="31">
        <v>302481.0</v>
      </c>
      <c r="M72" s="38"/>
      <c r="N72" s="38"/>
      <c r="P72" s="21" t="str">
        <f>if(A72="","",Items!$A$1&amp;L72&amp;Items!$B$1)</f>
        <v>Hemos recibido su solicitud # (302481)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72" s="21" t="str">
        <f>Items!$A$2&amp;" "&amp;K72&amp;","&amp;" "&amp;Items!$B$2&amp;L72&amp;Items!$C$2&amp;Items!$D$2&amp;" "&amp;Items!$E$2</f>
        <v>Hola Sebastian, Nos alegra que te comuniques con nosotros. Tu solicitud (302481) ha sido actualizada. Esperamos que todas tus dudas y tu solicitud hayan sido resueltas. Si tienes alguna pregunta adicional sobre Aflore  no dudes en comunicarte con nuestra línea de atención: al PBX: 3003227</v>
      </c>
      <c r="R72" s="22" t="s">
        <v>25</v>
      </c>
    </row>
    <row r="73">
      <c r="A73" s="23">
        <v>43854.0</v>
      </c>
      <c r="B73" s="11" t="s">
        <v>19</v>
      </c>
      <c r="C73" s="25" t="s">
        <v>86</v>
      </c>
      <c r="D73" s="26">
        <v>43857.0</v>
      </c>
      <c r="E73" s="11" t="s">
        <v>41</v>
      </c>
      <c r="F73" s="11" t="s">
        <v>19</v>
      </c>
      <c r="G73" s="27" t="s">
        <v>103</v>
      </c>
      <c r="H73" s="28" t="s">
        <v>277</v>
      </c>
      <c r="I73" s="29" t="s">
        <v>174</v>
      </c>
      <c r="K73" s="30" t="s">
        <v>278</v>
      </c>
      <c r="L73" s="31">
        <v>302488.0</v>
      </c>
      <c r="M73" s="38"/>
      <c r="N73" s="38"/>
      <c r="P73" s="21" t="str">
        <f>if(A73="","",Items!$A$1&amp;L73&amp;Items!$B$1)</f>
        <v>Hemos recibido su solicitud # (302488)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73" s="21" t="str">
        <f>Items!$A$2&amp;" "&amp;K73&amp;","&amp;" "&amp;Items!$B$2&amp;L73&amp;Items!$C$2&amp;Items!$D$2&amp;" "&amp;Items!$E$2</f>
        <v>Hola Margareth Loriet Bustos Nieto, Nos alegra que te comuniques con nosotros. Tu solicitud (302488) ha sido actualizada. Esperamos que todas tus dudas y tu solicitud hayan sido resueltas. Si tienes alguna pregunta adicional sobre Aflore  no dudes en comunicarte con nuestra línea de atención: al PBX: 3003227</v>
      </c>
      <c r="R73" s="22" t="s">
        <v>25</v>
      </c>
    </row>
    <row r="74">
      <c r="A74" s="23">
        <v>43854.0</v>
      </c>
      <c r="B74" s="11" t="s">
        <v>233</v>
      </c>
      <c r="C74" s="25" t="s">
        <v>86</v>
      </c>
      <c r="D74" s="26">
        <v>43857.0</v>
      </c>
      <c r="E74" s="11" t="s">
        <v>234</v>
      </c>
      <c r="F74" s="11" t="s">
        <v>19</v>
      </c>
      <c r="G74" s="27" t="s">
        <v>279</v>
      </c>
      <c r="H74" s="28" t="s">
        <v>280</v>
      </c>
      <c r="I74" s="29" t="s">
        <v>55</v>
      </c>
      <c r="K74" s="30" t="s">
        <v>281</v>
      </c>
      <c r="L74" s="31">
        <v>302489.0</v>
      </c>
      <c r="M74" s="38"/>
      <c r="N74" s="38"/>
      <c r="P74" s="21" t="str">
        <f>if(A74="","",Items!$A$1&amp;L74&amp;Items!$B$1)</f>
        <v>Hemos recibido su solicitud # (302489)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74" s="21" t="str">
        <f>Items!$A$2&amp;" "&amp;K74&amp;","&amp;" "&amp;Items!$B$2&amp;L74&amp;Items!$C$2&amp;Items!$D$2&amp;" "&amp;Items!$E$2</f>
        <v>Hola Daniela Suaza Maldonado, Nos alegra que te comuniques con nosotros. Tu solicitud (302489) ha sido actualizada. Esperamos que todas tus dudas y tu solicitud hayan sido resueltas. Si tienes alguna pregunta adicional sobre Aflore  no dudes en comunicarte con nuestra línea de atención: al PBX: 3003227</v>
      </c>
      <c r="R74" s="22" t="s">
        <v>25</v>
      </c>
    </row>
    <row r="75">
      <c r="A75" s="23">
        <v>43854.0</v>
      </c>
      <c r="B75" s="11" t="s">
        <v>159</v>
      </c>
      <c r="C75" s="25" t="s">
        <v>86</v>
      </c>
      <c r="D75" s="26">
        <v>43857.0</v>
      </c>
      <c r="E75" s="11" t="s">
        <v>41</v>
      </c>
      <c r="F75" s="11" t="s">
        <v>19</v>
      </c>
      <c r="G75" s="27" t="s">
        <v>282</v>
      </c>
      <c r="H75" s="28" t="s">
        <v>283</v>
      </c>
      <c r="I75" s="29" t="s">
        <v>174</v>
      </c>
      <c r="K75" s="30" t="s">
        <v>284</v>
      </c>
      <c r="L75" s="31">
        <v>302491.0</v>
      </c>
      <c r="M75" s="38"/>
      <c r="N75" s="38"/>
      <c r="P75" s="21" t="str">
        <f>if(A75="","",Items!$A$1&amp;L75&amp;Items!$B$1)</f>
        <v>Hemos recibido su solicitud # (302491)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75" s="21" t="str">
        <f>Items!$A$2&amp;" "&amp;K75&amp;","&amp;" "&amp;Items!$B$2&amp;L75&amp;Items!$C$2&amp;Items!$D$2&amp;" "&amp;Items!$E$2</f>
        <v>Hola Blanca Yanneth Muñoz Castañeda, Nos alegra que te comuniques con nosotros. Tu solicitud (302491) ha sido actualizada. Esperamos que todas tus dudas y tu solicitud hayan sido resueltas. Si tienes alguna pregunta adicional sobre Aflore  no dudes en comunicarte con nuestra línea de atención: al PBX: 3003227</v>
      </c>
      <c r="R75" s="22" t="s">
        <v>25</v>
      </c>
    </row>
    <row r="76">
      <c r="A76" s="23">
        <v>43857.0</v>
      </c>
      <c r="B76" s="11" t="s">
        <v>159</v>
      </c>
      <c r="C76" s="25" t="s">
        <v>86</v>
      </c>
      <c r="D76" s="26">
        <v>43857.0</v>
      </c>
      <c r="E76" s="11" t="s">
        <v>41</v>
      </c>
      <c r="F76" s="11" t="s">
        <v>19</v>
      </c>
      <c r="G76" s="27" t="s">
        <v>226</v>
      </c>
      <c r="H76" s="28" t="s">
        <v>285</v>
      </c>
      <c r="I76" s="29" t="s">
        <v>174</v>
      </c>
      <c r="K76" s="36" t="s">
        <v>286</v>
      </c>
      <c r="L76" s="31">
        <v>302492.0</v>
      </c>
      <c r="M76" s="38"/>
      <c r="N76" s="38"/>
      <c r="P76" s="21" t="str">
        <f>if(A76="","",Items!$A$1&amp;L76&amp;Items!$B$1)</f>
        <v>Hemos recibido su solicitud # (302492)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76" s="21" t="str">
        <f>Items!$A$2&amp;" "&amp;K76&amp;","&amp;" "&amp;Items!$B$2&amp;L76&amp;Items!$C$2&amp;Items!$D$2&amp;" "&amp;Items!$E$2</f>
        <v>Hola Juan Guanipa Arraez, Nos alegra que te comuniques con nosotros. Tu solicitud (302492) ha sido actualizada. Esperamos que todas tus dudas y tu solicitud hayan sido resueltas. Si tienes alguna pregunta adicional sobre Aflore  no dudes en comunicarte con nuestra línea de atención: al PBX: 3003227</v>
      </c>
      <c r="R76" s="22" t="s">
        <v>25</v>
      </c>
    </row>
    <row r="77">
      <c r="A77" s="23">
        <v>43857.0</v>
      </c>
      <c r="B77" s="11" t="s">
        <v>209</v>
      </c>
      <c r="C77" s="25" t="s">
        <v>27</v>
      </c>
      <c r="D77" s="26">
        <v>43857.0</v>
      </c>
      <c r="E77" s="11" t="s">
        <v>130</v>
      </c>
      <c r="F77" s="11" t="s">
        <v>154</v>
      </c>
      <c r="G77" s="27" t="s">
        <v>209</v>
      </c>
      <c r="H77" s="28" t="s">
        <v>287</v>
      </c>
      <c r="I77" s="29" t="s">
        <v>174</v>
      </c>
      <c r="K77" s="30" t="s">
        <v>288</v>
      </c>
      <c r="L77" s="31">
        <v>302494.0</v>
      </c>
      <c r="M77" s="32">
        <v>43866.0</v>
      </c>
      <c r="N77" s="33" t="s">
        <v>289</v>
      </c>
      <c r="P77" s="21" t="str">
        <f>if(A77="","",Items!$A$1&amp;L77&amp;Items!$B$1)</f>
        <v>Hemos recibido su solicitud # (302494)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77" s="21" t="str">
        <f>Items!$A$2&amp;" "&amp;K77&amp;","&amp;" "&amp;Items!$B$2&amp;L77&amp;Items!$C$2&amp;Items!$D$2&amp;" "&amp;Items!$E$2</f>
        <v>Hola Maria Leonor Castro Cárdenas, Nos alegra que te comuniques con nosotros. Tu solicitud (302494) ha sido actualizada. Esperamos que todas tus dudas y tu solicitud hayan sido resueltas. Si tienes alguna pregunta adicional sobre Aflore  no dudes en comunicarte con nuestra línea de atención: al PBX: 3003227</v>
      </c>
      <c r="R77" s="22" t="s">
        <v>25</v>
      </c>
    </row>
    <row r="78">
      <c r="A78" s="23">
        <v>43855.0</v>
      </c>
      <c r="B78" s="11" t="s">
        <v>290</v>
      </c>
      <c r="C78" s="25" t="s">
        <v>86</v>
      </c>
      <c r="D78" s="26">
        <v>43857.0</v>
      </c>
      <c r="E78" s="11" t="s">
        <v>41</v>
      </c>
      <c r="F78" s="11" t="s">
        <v>19</v>
      </c>
      <c r="G78" s="27" t="s">
        <v>291</v>
      </c>
      <c r="H78" s="28" t="s">
        <v>292</v>
      </c>
      <c r="I78" s="29" t="s">
        <v>174</v>
      </c>
      <c r="K78" s="49"/>
      <c r="L78" s="31">
        <v>302497.0</v>
      </c>
      <c r="M78" s="38"/>
      <c r="N78" s="38"/>
      <c r="P78" s="21" t="str">
        <f>if(A78="","",Items!$A$1&amp;L78&amp;Items!$B$1)</f>
        <v>Hemos recibido su solicitud # (302497)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78" s="21" t="str">
        <f>Items!$A$2&amp;" "&amp;K78&amp;","&amp;" "&amp;Items!$B$2&amp;L78&amp;Items!$C$2&amp;Items!$D$2&amp;" "&amp;Items!$E$2</f>
        <v>Hola , Nos alegra que te comuniques con nosotros. Tu solicitud (302497) ha sido actualizada. Esperamos que todas tus dudas y tu solicitud hayan sido resueltas. Si tienes alguna pregunta adicional sobre Aflore  no dudes en comunicarte con nuestra línea de atención: al PBX: 3003227</v>
      </c>
      <c r="R78" s="22" t="s">
        <v>25</v>
      </c>
    </row>
    <row r="79">
      <c r="A79" s="23">
        <v>43858.0</v>
      </c>
      <c r="B79" s="11" t="s">
        <v>164</v>
      </c>
      <c r="C79" s="25" t="s">
        <v>86</v>
      </c>
      <c r="D79" s="26">
        <v>43858.0</v>
      </c>
      <c r="E79" s="11" t="s">
        <v>41</v>
      </c>
      <c r="F79" s="11" t="s">
        <v>19</v>
      </c>
      <c r="G79" s="27" t="s">
        <v>103</v>
      </c>
      <c r="H79" s="41" t="s">
        <v>292</v>
      </c>
      <c r="I79" s="29" t="s">
        <v>174</v>
      </c>
      <c r="K79" s="49"/>
      <c r="L79" s="31">
        <v>302509.0</v>
      </c>
      <c r="M79" s="38"/>
      <c r="N79" s="38"/>
      <c r="P79" s="21" t="str">
        <f>if(A79="","",Items!$A$1&amp;L79&amp;Items!$B$1)</f>
        <v>Hemos recibido su solicitud # (302509)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79" s="21" t="str">
        <f>Items!$A$2&amp;" "&amp;K79&amp;","&amp;" "&amp;Items!$B$2&amp;L79&amp;Items!$C$2&amp;Items!$D$2&amp;" "&amp;Items!$E$2</f>
        <v>Hola , Nos alegra que te comuniques con nosotros. Tu solicitud (302509) ha sido actualizada. Esperamos que todas tus dudas y tu solicitud hayan sido resueltas. Si tienes alguna pregunta adicional sobre Aflore  no dudes en comunicarte con nuestra línea de atención: al PBX: 3003227</v>
      </c>
      <c r="R79" s="22" t="s">
        <v>25</v>
      </c>
    </row>
    <row r="80">
      <c r="A80" s="23">
        <v>43858.0</v>
      </c>
      <c r="B80" s="11" t="s">
        <v>290</v>
      </c>
      <c r="C80" s="25" t="s">
        <v>86</v>
      </c>
      <c r="D80" s="26">
        <v>43858.0</v>
      </c>
      <c r="E80" s="11" t="s">
        <v>41</v>
      </c>
      <c r="F80" s="11" t="s">
        <v>19</v>
      </c>
      <c r="G80" s="27" t="s">
        <v>291</v>
      </c>
      <c r="H80" s="28" t="s">
        <v>293</v>
      </c>
      <c r="I80" s="29" t="s">
        <v>174</v>
      </c>
      <c r="K80" s="30" t="s">
        <v>294</v>
      </c>
      <c r="L80" s="31">
        <v>302512.0</v>
      </c>
      <c r="M80" s="38"/>
      <c r="N80" s="38"/>
      <c r="P80" s="21" t="str">
        <f>if(A80="","",Items!$A$1&amp;L80&amp;Items!$B$1)</f>
        <v>Hemos recibido su solicitud # (302512)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80" s="21" t="str">
        <f>Items!$A$2&amp;" "&amp;K80&amp;","&amp;" "&amp;Items!$B$2&amp;L80&amp;Items!$C$2&amp;Items!$D$2&amp;" "&amp;Items!$E$2</f>
        <v>Hola Wilfrido Antonio Mendoza Reinel, Nos alegra que te comuniques con nosotros. Tu solicitud (302512) ha sido actualizada. Esperamos que todas tus dudas y tu solicitud hayan sido resueltas. Si tienes alguna pregunta adicional sobre Aflore  no dudes en comunicarte con nuestra línea de atención: al PBX: 3003227</v>
      </c>
      <c r="R80" s="22" t="s">
        <v>25</v>
      </c>
    </row>
    <row r="81">
      <c r="A81" s="23">
        <v>43859.0</v>
      </c>
      <c r="B81" s="11" t="s">
        <v>295</v>
      </c>
      <c r="C81" s="25" t="s">
        <v>86</v>
      </c>
      <c r="D81" s="26">
        <v>43859.0</v>
      </c>
      <c r="E81" s="11" t="s">
        <v>41</v>
      </c>
      <c r="F81" s="11" t="s">
        <v>154</v>
      </c>
      <c r="G81" s="50" t="s">
        <v>296</v>
      </c>
      <c r="H81" s="28" t="s">
        <v>297</v>
      </c>
      <c r="I81" s="29" t="s">
        <v>174</v>
      </c>
      <c r="K81" s="30" t="s">
        <v>298</v>
      </c>
      <c r="L81" s="31">
        <v>302523.0</v>
      </c>
      <c r="M81" s="38"/>
      <c r="N81" s="38"/>
      <c r="P81" s="21" t="str">
        <f>if(A81="","",Items!$A$1&amp;L81&amp;Items!$B$1)</f>
        <v>Hemos recibido su solicitud # (302523)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81" s="21" t="str">
        <f>Items!$A$2&amp;" "&amp;K81&amp;","&amp;" "&amp;Items!$B$2&amp;L81&amp;Items!$C$2&amp;Items!$D$2&amp;" "&amp;Items!$E$2</f>
        <v>Hola Maria Camila Rincon Quintero, Nos alegra que te comuniques con nosotros. Tu solicitud (302523) ha sido actualizada. Esperamos que todas tus dudas y tu solicitud hayan sido resueltas. Si tienes alguna pregunta adicional sobre Aflore  no dudes en comunicarte con nuestra línea de atención: al PBX: 3003227</v>
      </c>
      <c r="R81" s="22" t="s">
        <v>25</v>
      </c>
    </row>
    <row r="82">
      <c r="A82" s="23">
        <v>43860.0</v>
      </c>
      <c r="B82" s="11" t="s">
        <v>299</v>
      </c>
      <c r="C82" s="25" t="s">
        <v>86</v>
      </c>
      <c r="D82" s="26">
        <v>43860.0</v>
      </c>
      <c r="E82" s="11" t="s">
        <v>41</v>
      </c>
      <c r="F82" s="11" t="s">
        <v>19</v>
      </c>
      <c r="G82" s="27" t="s">
        <v>300</v>
      </c>
      <c r="H82" s="28" t="s">
        <v>301</v>
      </c>
      <c r="I82" s="29" t="s">
        <v>174</v>
      </c>
      <c r="K82" s="30" t="s">
        <v>302</v>
      </c>
      <c r="L82" s="31">
        <v>302541.0</v>
      </c>
      <c r="M82" s="38"/>
      <c r="N82" s="38"/>
      <c r="P82" s="21" t="str">
        <f>if(A82="","",Items!$A$1&amp;L82&amp;Items!$B$1)</f>
        <v>Hemos recibido su solicitud # (302541)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82" s="21" t="str">
        <f>Items!$A$2&amp;" "&amp;K82&amp;","&amp;" "&amp;Items!$B$2&amp;L82&amp;Items!$C$2&amp;Items!$D$2&amp;" "&amp;Items!$E$2</f>
        <v>Hola Luis Alejandro Cañaveral Hernandez, Nos alegra que te comuniques con nosotros. Tu solicitud (302541) ha sido actualizada. Esperamos que todas tus dudas y tu solicitud hayan sido resueltas. Si tienes alguna pregunta adicional sobre Aflore  no dudes en comunicarte con nuestra línea de atención: al PBX: 3003227</v>
      </c>
      <c r="R82" s="22" t="s">
        <v>25</v>
      </c>
    </row>
    <row r="83">
      <c r="A83" s="23">
        <v>43861.0</v>
      </c>
      <c r="B83" s="11" t="s">
        <v>229</v>
      </c>
      <c r="C83" s="25" t="s">
        <v>27</v>
      </c>
      <c r="D83" s="26">
        <v>43861.0</v>
      </c>
      <c r="E83" s="11" t="s">
        <v>41</v>
      </c>
      <c r="F83" s="11" t="s">
        <v>19</v>
      </c>
      <c r="G83" s="27" t="s">
        <v>303</v>
      </c>
      <c r="H83" s="28" t="s">
        <v>304</v>
      </c>
      <c r="I83" s="29" t="s">
        <v>174</v>
      </c>
      <c r="K83" s="30" t="s">
        <v>305</v>
      </c>
      <c r="L83" s="31">
        <v>302549.0</v>
      </c>
      <c r="M83" s="32">
        <v>43867.0</v>
      </c>
      <c r="N83" s="33" t="s">
        <v>33</v>
      </c>
      <c r="P83" s="21" t="str">
        <f>if(A83="","",Items!$A$1&amp;L83&amp;Items!$B$1)</f>
        <v>Hemos recibido su solicitud # (302549)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83" s="21" t="str">
        <f>Items!$A$2&amp;" "&amp;K83&amp;","&amp;" "&amp;Items!$B$2&amp;L83&amp;Items!$C$2&amp;Items!$D$2&amp;" "&amp;Items!$E$2</f>
        <v>Hola Luis Hernando Pachon Avila, Nos alegra que te comuniques con nosotros. Tu solicitud (302549) ha sido actualizada. Esperamos que todas tus dudas y tu solicitud hayan sido resueltas. Si tienes alguna pregunta adicional sobre Aflore  no dudes en comunicarte con nuestra línea de atención: al PBX: 3003227</v>
      </c>
      <c r="R83" s="22" t="s">
        <v>25</v>
      </c>
    </row>
    <row r="84">
      <c r="A84" s="23">
        <v>43860.0</v>
      </c>
      <c r="B84" s="11" t="s">
        <v>216</v>
      </c>
      <c r="C84" s="25" t="s">
        <v>27</v>
      </c>
      <c r="D84" s="26">
        <v>43861.0</v>
      </c>
      <c r="E84" s="11" t="s">
        <v>41</v>
      </c>
      <c r="F84" s="11" t="s">
        <v>204</v>
      </c>
      <c r="G84" s="27" t="s">
        <v>196</v>
      </c>
      <c r="H84" s="28" t="s">
        <v>306</v>
      </c>
      <c r="I84" s="29" t="s">
        <v>174</v>
      </c>
      <c r="K84" s="30" t="s">
        <v>307</v>
      </c>
      <c r="L84" s="31">
        <v>302550.0</v>
      </c>
      <c r="M84" s="37" t="s">
        <v>267</v>
      </c>
      <c r="N84" s="33" t="s">
        <v>51</v>
      </c>
      <c r="P84" s="21" t="str">
        <f>if(A84="","",Items!$A$1&amp;L84&amp;Items!$B$1)</f>
        <v>Hemos recibido su solicitud # (302550)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84" s="22" t="s">
        <v>25</v>
      </c>
    </row>
    <row r="85">
      <c r="A85" s="23">
        <v>43861.0</v>
      </c>
      <c r="B85" s="24" t="s">
        <v>308</v>
      </c>
      <c r="C85" s="25" t="s">
        <v>86</v>
      </c>
      <c r="D85" s="26">
        <v>43861.0</v>
      </c>
      <c r="E85" s="11" t="s">
        <v>41</v>
      </c>
      <c r="F85" s="11" t="s">
        <v>19</v>
      </c>
      <c r="G85" s="27" t="s">
        <v>309</v>
      </c>
      <c r="H85" s="28" t="s">
        <v>310</v>
      </c>
      <c r="I85" s="29" t="s">
        <v>174</v>
      </c>
      <c r="K85" s="36" t="s">
        <v>311</v>
      </c>
      <c r="L85" s="31">
        <v>302552.0</v>
      </c>
      <c r="M85" s="38"/>
      <c r="N85" s="38"/>
      <c r="P85" s="21" t="str">
        <f>if(A85="","",Items!$A$1&amp;L85&amp;Items!$B$1)</f>
        <v>Hemos recibido su solicitud # (302552)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85" s="22" t="s">
        <v>25</v>
      </c>
    </row>
    <row r="86">
      <c r="A86" s="23">
        <v>43861.0</v>
      </c>
      <c r="B86" s="24" t="s">
        <v>312</v>
      </c>
      <c r="C86" s="25" t="s">
        <v>86</v>
      </c>
      <c r="D86" s="26">
        <v>43861.0</v>
      </c>
      <c r="E86" s="11" t="s">
        <v>41</v>
      </c>
      <c r="F86" s="11" t="s">
        <v>19</v>
      </c>
      <c r="G86" s="27" t="s">
        <v>313</v>
      </c>
      <c r="H86" s="28" t="s">
        <v>280</v>
      </c>
      <c r="I86" s="29" t="s">
        <v>55</v>
      </c>
      <c r="K86" s="30" t="s">
        <v>281</v>
      </c>
      <c r="L86" s="31">
        <v>302554.0</v>
      </c>
      <c r="M86" s="38"/>
      <c r="N86" s="38"/>
      <c r="P86" s="21" t="str">
        <f>if(A86="","",Items!$A$1&amp;L86&amp;Items!$B$1)</f>
        <v>Hemos recibido su solicitud # (302554)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86" s="22" t="s">
        <v>25</v>
      </c>
    </row>
    <row r="87">
      <c r="A87" s="23">
        <v>43863.0</v>
      </c>
      <c r="B87" s="24" t="s">
        <v>314</v>
      </c>
      <c r="C87" s="25" t="s">
        <v>86</v>
      </c>
      <c r="D87" s="26">
        <v>43864.0</v>
      </c>
      <c r="E87" s="11" t="s">
        <v>41</v>
      </c>
      <c r="F87" s="11" t="s">
        <v>19</v>
      </c>
      <c r="G87" s="27" t="s">
        <v>315</v>
      </c>
      <c r="H87" s="28" t="s">
        <v>316</v>
      </c>
      <c r="I87" s="29" t="s">
        <v>174</v>
      </c>
      <c r="K87" s="30" t="s">
        <v>317</v>
      </c>
      <c r="L87" s="31">
        <v>302559.0</v>
      </c>
      <c r="M87" s="38"/>
      <c r="N87" s="38"/>
      <c r="P87" s="21" t="str">
        <f>if(A87="","",Items!$A$1&amp;L87&amp;Items!$B$1)</f>
        <v>Hemos recibido su solicitud # (302559)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87" s="22" t="s">
        <v>25</v>
      </c>
    </row>
    <row r="88">
      <c r="A88" s="23">
        <v>43863.0</v>
      </c>
      <c r="B88" s="24" t="s">
        <v>19</v>
      </c>
      <c r="C88" s="25" t="s">
        <v>86</v>
      </c>
      <c r="D88" s="26">
        <v>43864.0</v>
      </c>
      <c r="E88" s="11" t="s">
        <v>41</v>
      </c>
      <c r="F88" s="11" t="s">
        <v>19</v>
      </c>
      <c r="G88" s="27" t="s">
        <v>318</v>
      </c>
      <c r="H88" s="28" t="s">
        <v>319</v>
      </c>
      <c r="I88" s="29" t="s">
        <v>174</v>
      </c>
      <c r="K88" s="30" t="s">
        <v>320</v>
      </c>
      <c r="L88" s="31">
        <v>302560.0</v>
      </c>
      <c r="M88" s="38"/>
      <c r="N88" s="38"/>
      <c r="P88" s="21" t="str">
        <f>if(A88="","",Items!$A$1&amp;L88&amp;Items!$B$1)</f>
        <v>Hemos recibido su solicitud # (302560)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88" s="22" t="s">
        <v>25</v>
      </c>
    </row>
    <row r="89">
      <c r="A89" s="23">
        <v>43865.0</v>
      </c>
      <c r="B89" s="11" t="s">
        <v>321</v>
      </c>
      <c r="C89" s="25" t="s">
        <v>86</v>
      </c>
      <c r="D89" s="26">
        <v>43865.0</v>
      </c>
      <c r="E89" s="11" t="s">
        <v>41</v>
      </c>
      <c r="F89" s="11" t="s">
        <v>19</v>
      </c>
      <c r="G89" s="27" t="s">
        <v>322</v>
      </c>
      <c r="H89" s="28" t="s">
        <v>224</v>
      </c>
      <c r="I89" s="29" t="s">
        <v>174</v>
      </c>
      <c r="K89" s="30" t="s">
        <v>225</v>
      </c>
      <c r="L89" s="31">
        <v>302570.0</v>
      </c>
      <c r="M89" s="38"/>
      <c r="N89" s="38"/>
      <c r="P89" s="21" t="str">
        <f>if(A89="","",Items!$A$1&amp;L89&amp;Items!$B$1)</f>
        <v>Hemos recibido su solicitud # (302570)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89" s="22" t="s">
        <v>25</v>
      </c>
    </row>
    <row r="90">
      <c r="A90" s="23">
        <v>43865.0</v>
      </c>
      <c r="B90" s="24" t="s">
        <v>323</v>
      </c>
      <c r="C90" s="25" t="s">
        <v>27</v>
      </c>
      <c r="D90" s="26">
        <v>43865.0</v>
      </c>
      <c r="E90" s="11" t="s">
        <v>41</v>
      </c>
      <c r="F90" s="11" t="s">
        <v>19</v>
      </c>
      <c r="G90" s="27" t="s">
        <v>196</v>
      </c>
      <c r="H90" s="28" t="s">
        <v>324</v>
      </c>
      <c r="I90" s="29" t="s">
        <v>174</v>
      </c>
      <c r="K90" s="30" t="s">
        <v>325</v>
      </c>
      <c r="L90" s="31">
        <v>302571.0</v>
      </c>
      <c r="M90" s="37" t="s">
        <v>326</v>
      </c>
      <c r="N90" s="33" t="s">
        <v>51</v>
      </c>
      <c r="P90" s="21" t="str">
        <f>if(A90="","",Items!$A$1&amp;L90&amp;Items!$B$1)</f>
        <v>Hemos recibido su solicitud # (302571)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90" s="22" t="s">
        <v>25</v>
      </c>
    </row>
    <row r="91">
      <c r="A91" s="23">
        <v>43867.0</v>
      </c>
      <c r="B91" s="11" t="s">
        <v>327</v>
      </c>
      <c r="C91" s="25" t="s">
        <v>86</v>
      </c>
      <c r="D91" s="26">
        <v>43867.0</v>
      </c>
      <c r="E91" s="11" t="s">
        <v>41</v>
      </c>
      <c r="F91" s="11" t="s">
        <v>19</v>
      </c>
      <c r="G91" s="27" t="s">
        <v>318</v>
      </c>
      <c r="H91" s="28" t="s">
        <v>328</v>
      </c>
      <c r="I91" s="29" t="s">
        <v>174</v>
      </c>
      <c r="K91" s="36" t="s">
        <v>329</v>
      </c>
      <c r="L91" s="31">
        <v>302581.0</v>
      </c>
      <c r="M91" s="38"/>
      <c r="N91" s="38"/>
      <c r="P91" s="21" t="str">
        <f>if(A91="","",Items!$A$1&amp;L91&amp;Items!$B$1)</f>
        <v>Hemos recibido su solicitud # (302581)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91" s="22" t="s">
        <v>25</v>
      </c>
    </row>
    <row r="92">
      <c r="A92" s="23">
        <v>43868.0</v>
      </c>
      <c r="B92" s="11" t="s">
        <v>330</v>
      </c>
      <c r="C92" s="25" t="s">
        <v>86</v>
      </c>
      <c r="D92" s="26">
        <v>43868.0</v>
      </c>
      <c r="E92" s="11" t="s">
        <v>41</v>
      </c>
      <c r="F92" s="11" t="s">
        <v>19</v>
      </c>
      <c r="G92" s="27" t="s">
        <v>331</v>
      </c>
      <c r="H92" s="28" t="s">
        <v>332</v>
      </c>
      <c r="I92" s="29" t="s">
        <v>55</v>
      </c>
      <c r="K92" s="30" t="s">
        <v>333</v>
      </c>
      <c r="L92" s="31">
        <v>302593.0</v>
      </c>
      <c r="M92" s="38"/>
      <c r="N92" s="38"/>
      <c r="P92" s="21" t="str">
        <f>if(A92="","",Items!$A$1&amp;L92&amp;Items!$B$1)</f>
        <v>Hemos recibido su solicitud # (302593)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92" s="22" t="s">
        <v>25</v>
      </c>
    </row>
    <row r="93">
      <c r="A93" s="23">
        <v>43868.0</v>
      </c>
      <c r="B93" s="11" t="s">
        <v>102</v>
      </c>
      <c r="C93" s="25" t="s">
        <v>86</v>
      </c>
      <c r="D93" s="26">
        <v>43868.0</v>
      </c>
      <c r="E93" s="11" t="s">
        <v>41</v>
      </c>
      <c r="F93" s="11" t="s">
        <v>19</v>
      </c>
      <c r="G93" s="27" t="s">
        <v>334</v>
      </c>
      <c r="H93" s="28" t="s">
        <v>335</v>
      </c>
      <c r="I93" s="29" t="s">
        <v>174</v>
      </c>
      <c r="K93" s="30" t="s">
        <v>336</v>
      </c>
      <c r="L93" s="31">
        <v>302595.0</v>
      </c>
      <c r="M93" s="38"/>
      <c r="N93" s="38"/>
      <c r="P93" s="21" t="str">
        <f>if(A93="","",Items!$A$1&amp;L93&amp;Items!$B$1)</f>
        <v>Hemos recibido su solicitud # (302595)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93" s="22" t="s">
        <v>25</v>
      </c>
    </row>
    <row r="94">
      <c r="A94" s="23">
        <v>43871.0</v>
      </c>
      <c r="B94" s="24" t="s">
        <v>337</v>
      </c>
      <c r="C94" s="25" t="s">
        <v>27</v>
      </c>
      <c r="D94" s="26">
        <v>43871.0</v>
      </c>
      <c r="E94" s="11" t="s">
        <v>41</v>
      </c>
      <c r="F94" s="11" t="s">
        <v>19</v>
      </c>
      <c r="G94" s="27" t="s">
        <v>315</v>
      </c>
      <c r="H94" s="28" t="s">
        <v>338</v>
      </c>
      <c r="I94" s="29" t="s">
        <v>174</v>
      </c>
      <c r="K94" s="30" t="s">
        <v>339</v>
      </c>
      <c r="L94" s="31">
        <v>302606.0</v>
      </c>
      <c r="M94" s="32">
        <v>43882.0</v>
      </c>
      <c r="N94" s="33" t="s">
        <v>33</v>
      </c>
      <c r="P94" s="21" t="str">
        <f>if(A94="","",Items!$A$1&amp;L94&amp;Items!$B$1)</f>
        <v>Hemos recibido su solicitud # (302606)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94" s="21" t="str">
        <f>Items!$A$2&amp;" "&amp;K94&amp;","&amp;" "&amp;Items!$B$2&amp;L94&amp;Items!$C$2&amp;Items!$D$2&amp;" "&amp;Items!$E$2</f>
        <v>Hola Andres David Briceño Rodriguez, Nos alegra que te comuniques con nosotros. Tu solicitud (302606) ha sido actualizada. Esperamos que todas tus dudas y tu solicitud hayan sido resueltas. Si tienes alguna pregunta adicional sobre Aflore  no dudes en comunicarte con nuestra línea de atención: al PBX: 3003227</v>
      </c>
      <c r="R94" s="22" t="s">
        <v>25</v>
      </c>
    </row>
    <row r="95">
      <c r="A95" s="23">
        <v>43872.0</v>
      </c>
      <c r="B95" s="24" t="s">
        <v>340</v>
      </c>
      <c r="C95" s="25" t="s">
        <v>27</v>
      </c>
      <c r="D95" s="26">
        <v>43872.0</v>
      </c>
      <c r="E95" s="11" t="s">
        <v>41</v>
      </c>
      <c r="F95" s="11" t="s">
        <v>204</v>
      </c>
      <c r="G95" s="27" t="s">
        <v>196</v>
      </c>
      <c r="H95" s="28" t="s">
        <v>341</v>
      </c>
      <c r="I95" s="29" t="s">
        <v>174</v>
      </c>
      <c r="K95" s="30" t="s">
        <v>342</v>
      </c>
      <c r="L95" s="31">
        <v>302615.0</v>
      </c>
      <c r="M95" s="32">
        <v>43885.0</v>
      </c>
      <c r="N95" s="33" t="s">
        <v>33</v>
      </c>
      <c r="P95" s="21" t="str">
        <f>if(A95="","",Items!$A$1&amp;L95&amp;Items!$B$1)</f>
        <v>Hemos recibido su solicitud # (302615)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95" s="21" t="str">
        <f>Items!$A$2&amp;" "&amp;K95&amp;","&amp;" "&amp;Items!$B$2&amp;L95&amp;Items!$C$2&amp;Items!$D$2&amp;" "&amp;Items!$E$2</f>
        <v>Hola Carlos Daniel Caly Baldovino, Nos alegra que te comuniques con nosotros. Tu solicitud (302615) ha sido actualizada. Esperamos que todas tus dudas y tu solicitud hayan sido resueltas. Si tienes alguna pregunta adicional sobre Aflore  no dudes en comunicarte con nuestra línea de atención: al PBX: 3003227</v>
      </c>
      <c r="R95" s="22" t="s">
        <v>25</v>
      </c>
    </row>
    <row r="96">
      <c r="A96" s="23">
        <v>43877.0</v>
      </c>
      <c r="B96" s="24" t="s">
        <v>343</v>
      </c>
      <c r="C96" s="25" t="s">
        <v>86</v>
      </c>
      <c r="D96" s="26">
        <v>43878.0</v>
      </c>
      <c r="E96" s="11" t="s">
        <v>41</v>
      </c>
      <c r="F96" s="11" t="s">
        <v>98</v>
      </c>
      <c r="G96" s="27" t="s">
        <v>344</v>
      </c>
      <c r="H96" s="28" t="s">
        <v>345</v>
      </c>
      <c r="I96" s="29" t="s">
        <v>55</v>
      </c>
      <c r="K96" s="30" t="s">
        <v>346</v>
      </c>
      <c r="L96" s="31">
        <v>302655.0</v>
      </c>
      <c r="M96" s="38"/>
      <c r="N96" s="38"/>
      <c r="P96" s="21" t="str">
        <f>if(A96="","",Items!$A$1&amp;L96&amp;Items!$B$1)</f>
        <v>Hemos recibido su solicitud # (302655)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96" s="22" t="s">
        <v>25</v>
      </c>
    </row>
    <row r="97">
      <c r="A97" s="23">
        <v>43879.0</v>
      </c>
      <c r="B97" s="24" t="s">
        <v>347</v>
      </c>
      <c r="C97" s="25" t="s">
        <v>27</v>
      </c>
      <c r="D97" s="26">
        <v>43879.0</v>
      </c>
      <c r="E97" s="11" t="s">
        <v>41</v>
      </c>
      <c r="F97" s="11" t="s">
        <v>19</v>
      </c>
      <c r="G97" s="27" t="s">
        <v>348</v>
      </c>
      <c r="H97" s="28" t="s">
        <v>349</v>
      </c>
      <c r="I97" s="29" t="s">
        <v>174</v>
      </c>
      <c r="K97" s="30" t="s">
        <v>350</v>
      </c>
      <c r="L97" s="31">
        <v>302662.0</v>
      </c>
      <c r="M97" s="32">
        <v>43879.0</v>
      </c>
      <c r="N97" s="33" t="s">
        <v>33</v>
      </c>
      <c r="P97" s="21" t="str">
        <f>if(A97="","",Items!$A$1&amp;L97&amp;Items!$B$1)</f>
        <v>Hemos recibido su solicitud # (302662)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97" s="21" t="str">
        <f>Items!$A$2&amp;" "&amp;K97&amp;","&amp;" "&amp;Items!$B$2&amp;L97&amp;Items!$C$2&amp;Items!$D$2&amp;" "&amp;Items!$E$2</f>
        <v>Hola daniel alejandro guarnizo molina, Nos alegra que te comuniques con nosotros. Tu solicitud (302662) ha sido actualizada. Esperamos que todas tus dudas y tu solicitud hayan sido resueltas. Si tienes alguna pregunta adicional sobre Aflore  no dudes en comunicarte con nuestra línea de atención: al PBX: 3003227</v>
      </c>
      <c r="R97" s="22" t="s">
        <v>25</v>
      </c>
    </row>
    <row r="98">
      <c r="A98" s="23">
        <v>43880.0</v>
      </c>
      <c r="B98" s="24" t="s">
        <v>347</v>
      </c>
      <c r="C98" s="25" t="s">
        <v>27</v>
      </c>
      <c r="D98" s="26">
        <v>43880.0</v>
      </c>
      <c r="E98" s="11" t="s">
        <v>41</v>
      </c>
      <c r="F98" s="11" t="s">
        <v>19</v>
      </c>
      <c r="G98" s="27" t="s">
        <v>315</v>
      </c>
      <c r="H98" s="28" t="s">
        <v>351</v>
      </c>
      <c r="I98" s="29" t="s">
        <v>174</v>
      </c>
      <c r="K98" s="30" t="s">
        <v>352</v>
      </c>
      <c r="L98" s="31">
        <v>302667.0</v>
      </c>
      <c r="M98" s="32">
        <v>43886.0</v>
      </c>
      <c r="N98" s="33" t="s">
        <v>33</v>
      </c>
      <c r="P98" s="21" t="str">
        <f>if(A98="","",Items!$A$1&amp;L98&amp;Items!$B$1)</f>
        <v>Hemos recibido su solicitud # (302667)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98" s="21" t="str">
        <f>Items!$A$2&amp;" "&amp;K98&amp;","&amp;" "&amp;Items!$B$2&amp;L98&amp;Items!$C$2&amp;Items!$D$2&amp;" "&amp;Items!$E$2</f>
        <v>Hola Maria Yanneth Granda Morales, Nos alegra que te comuniques con nosotros. Tu solicitud (302667) ha sido actualizada. Esperamos que todas tus dudas y tu solicitud hayan sido resueltas. Si tienes alguna pregunta adicional sobre Aflore  no dudes en comunicarte con nuestra línea de atención: al PBX: 3003227</v>
      </c>
      <c r="R98" s="22" t="s">
        <v>25</v>
      </c>
    </row>
    <row r="99">
      <c r="A99" s="23">
        <v>43881.0</v>
      </c>
      <c r="B99" s="24" t="s">
        <v>353</v>
      </c>
      <c r="C99" s="25" t="s">
        <v>27</v>
      </c>
      <c r="D99" s="26">
        <v>43881.0</v>
      </c>
      <c r="E99" s="11" t="s">
        <v>130</v>
      </c>
      <c r="F99" s="11" t="s">
        <v>154</v>
      </c>
      <c r="G99" s="27" t="s">
        <v>354</v>
      </c>
      <c r="H99" s="28" t="s">
        <v>355</v>
      </c>
      <c r="I99" s="29" t="s">
        <v>174</v>
      </c>
      <c r="K99" s="30" t="s">
        <v>356</v>
      </c>
      <c r="L99" s="31">
        <v>302681.0</v>
      </c>
      <c r="M99" s="32">
        <v>43881.0</v>
      </c>
      <c r="N99" s="33" t="s">
        <v>33</v>
      </c>
      <c r="P99" s="21" t="str">
        <f>if(A99="","",Items!$A$1&amp;L99&amp;Items!$B$1)</f>
        <v>Hemos recibido su solicitud # (302681)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99" s="21" t="str">
        <f>Items!$A$2&amp;" "&amp;K99&amp;","&amp;" "&amp;Items!$B$2&amp;L99&amp;Items!$C$2&amp;Items!$D$2&amp;" "&amp;Items!$E$2</f>
        <v>Hola zulma Camila Diaz, Nos alegra que te comuniques con nosotros. Tu solicitud (302681) ha sido actualizada. Esperamos que todas tus dudas y tu solicitud hayan sido resueltas. Si tienes alguna pregunta adicional sobre Aflore  no dudes en comunicarte con nuestra línea de atención: al PBX: 3003227</v>
      </c>
      <c r="R99" s="22" t="s">
        <v>357</v>
      </c>
    </row>
    <row r="100">
      <c r="A100" s="23">
        <v>43881.0</v>
      </c>
      <c r="B100" s="24" t="s">
        <v>353</v>
      </c>
      <c r="C100" s="25" t="s">
        <v>27</v>
      </c>
      <c r="D100" s="26">
        <v>43882.0</v>
      </c>
      <c r="E100" s="11" t="s">
        <v>41</v>
      </c>
      <c r="F100" s="11" t="s">
        <v>358</v>
      </c>
      <c r="G100" s="27" t="s">
        <v>359</v>
      </c>
      <c r="H100" s="28" t="s">
        <v>355</v>
      </c>
      <c r="I100" s="29" t="s">
        <v>174</v>
      </c>
      <c r="K100" s="30" t="s">
        <v>356</v>
      </c>
      <c r="L100" s="31">
        <v>302691.0</v>
      </c>
      <c r="M100" s="32">
        <v>43882.0</v>
      </c>
      <c r="N100" s="33" t="s">
        <v>33</v>
      </c>
      <c r="P100" s="21" t="str">
        <f>if(A100="","",Items!$A$1&amp;L100&amp;Items!$B$1)</f>
        <v>Hemos recibido su solicitud # (302691)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00" s="21" t="str">
        <f>Items!$A$2&amp;" "&amp;K100&amp;","&amp;" "&amp;Items!$B$2&amp;L100&amp;Items!$C$2&amp;Items!$D$2&amp;" "&amp;Items!$E$2</f>
        <v>Hola zulma Camila Diaz, Nos alegra que te comuniques con nosotros. Tu solicitud (302691) ha sido actualizada. Esperamos que todas tus dudas y tu solicitud hayan sido resueltas. Si tienes alguna pregunta adicional sobre Aflore  no dudes en comunicarte con nuestra línea de atención: al PBX: 3003227</v>
      </c>
      <c r="R100" s="22" t="s">
        <v>25</v>
      </c>
    </row>
    <row r="101">
      <c r="A101" s="23">
        <v>43886.0</v>
      </c>
      <c r="B101" s="24" t="s">
        <v>360</v>
      </c>
      <c r="C101" s="25" t="s">
        <v>27</v>
      </c>
      <c r="D101" s="26">
        <v>43886.0</v>
      </c>
      <c r="E101" s="11" t="s">
        <v>41</v>
      </c>
      <c r="F101" s="11" t="s">
        <v>19</v>
      </c>
      <c r="G101" s="27" t="s">
        <v>53</v>
      </c>
      <c r="H101" s="28" t="s">
        <v>361</v>
      </c>
      <c r="I101" s="29" t="s">
        <v>55</v>
      </c>
      <c r="K101" s="36" t="s">
        <v>362</v>
      </c>
      <c r="L101" s="31">
        <v>302713.0</v>
      </c>
      <c r="M101" s="32">
        <v>43886.0</v>
      </c>
      <c r="N101" s="33" t="s">
        <v>33</v>
      </c>
      <c r="P101" s="21" t="str">
        <f>if(A101="","",Items!$A$1&amp;L101&amp;Items!$B$1)</f>
        <v>Hemos recibido su solicitud # (302713)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01" s="21" t="str">
        <f>Items!$A$2&amp;" "&amp;K101&amp;","&amp;" "&amp;Items!$B$2&amp;L101&amp;Items!$C$2&amp;Items!$D$2&amp;" "&amp;Items!$E$2</f>
        <v>Hola Juan Diego Tabares, Nos alegra que te comuniques con nosotros. Tu solicitud (302713) ha sido actualizada. Esperamos que todas tus dudas y tu solicitud hayan sido resueltas. Si tienes alguna pregunta adicional sobre Aflore  no dudes en comunicarte con nuestra línea de atención: al PBX: 3003227</v>
      </c>
      <c r="R101" s="22" t="s">
        <v>25</v>
      </c>
    </row>
    <row r="102">
      <c r="A102" s="23">
        <v>43886.0</v>
      </c>
      <c r="B102" s="24" t="s">
        <v>363</v>
      </c>
      <c r="C102" s="25" t="s">
        <v>86</v>
      </c>
      <c r="D102" s="26">
        <v>43887.0</v>
      </c>
      <c r="E102" s="11" t="s">
        <v>41</v>
      </c>
      <c r="F102" s="11" t="s">
        <v>19</v>
      </c>
      <c r="G102" s="27" t="s">
        <v>364</v>
      </c>
      <c r="H102" s="28" t="s">
        <v>365</v>
      </c>
      <c r="I102" s="29" t="s">
        <v>174</v>
      </c>
      <c r="K102" s="49"/>
      <c r="L102" s="31">
        <v>302723.0</v>
      </c>
      <c r="M102" s="38"/>
      <c r="N102" s="38"/>
      <c r="P102" s="21" t="str">
        <f>if(A102="","",Items!$A$1&amp;L102&amp;Items!$B$1)</f>
        <v>Hemos recibido su solicitud # (302723)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02" s="22" t="s">
        <v>25</v>
      </c>
    </row>
    <row r="103">
      <c r="A103" s="23">
        <v>43889.0</v>
      </c>
      <c r="B103" s="24" t="s">
        <v>39</v>
      </c>
      <c r="C103" s="25" t="s">
        <v>86</v>
      </c>
      <c r="D103" s="26">
        <v>43889.0</v>
      </c>
      <c r="E103" s="11" t="s">
        <v>41</v>
      </c>
      <c r="F103" s="11" t="s">
        <v>19</v>
      </c>
      <c r="G103" s="27" t="s">
        <v>318</v>
      </c>
      <c r="H103" s="28" t="s">
        <v>366</v>
      </c>
      <c r="I103" s="29" t="s">
        <v>174</v>
      </c>
      <c r="K103" s="49"/>
      <c r="L103" s="31">
        <v>302740.0</v>
      </c>
      <c r="M103" s="38"/>
      <c r="N103" s="38"/>
      <c r="P103" s="21" t="str">
        <f>if(A103="","",Items!$A$1&amp;L103&amp;Items!$B$1)</f>
        <v>Hemos recibido su solicitud # (302740)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03" s="22" t="s">
        <v>25</v>
      </c>
    </row>
    <row r="104">
      <c r="A104" s="23">
        <v>43889.0</v>
      </c>
      <c r="B104" s="24" t="s">
        <v>367</v>
      </c>
      <c r="C104" s="25" t="s">
        <v>27</v>
      </c>
      <c r="D104" s="26">
        <v>43892.0</v>
      </c>
      <c r="E104" s="11" t="s">
        <v>41</v>
      </c>
      <c r="F104" s="11" t="s">
        <v>19</v>
      </c>
      <c r="G104" s="27" t="s">
        <v>368</v>
      </c>
      <c r="H104" s="28" t="s">
        <v>369</v>
      </c>
      <c r="I104" s="29" t="s">
        <v>174</v>
      </c>
      <c r="K104" s="49"/>
      <c r="L104" s="31">
        <v>302747.0</v>
      </c>
      <c r="M104" s="32">
        <v>43894.0</v>
      </c>
      <c r="N104" s="33" t="s">
        <v>33</v>
      </c>
      <c r="P104" s="21" t="str">
        <f>if(A104="","",Items!$A$1&amp;L104&amp;Items!$B$1)</f>
        <v>Hemos recibido su solicitud # (302747)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04" s="21" t="str">
        <f>Items!$A$2&amp;" "&amp;K104&amp;","&amp;" "&amp;Items!$B$2&amp;L104&amp;Items!$C$2&amp;Items!$D$2&amp;" "&amp;Items!$E$2</f>
        <v>Hola , Nos alegra que te comuniques con nosotros. Tu solicitud (302747) ha sido actualizada. Esperamos que todas tus dudas y tu solicitud hayan sido resueltas. Si tienes alguna pregunta adicional sobre Aflore  no dudes en comunicarte con nuestra línea de atención: al PBX: 3003227</v>
      </c>
      <c r="R104" s="22" t="s">
        <v>25</v>
      </c>
    </row>
    <row r="105">
      <c r="A105" s="23">
        <v>43894.0</v>
      </c>
      <c r="B105" s="51" t="s">
        <v>18</v>
      </c>
      <c r="C105" s="25" t="s">
        <v>86</v>
      </c>
      <c r="D105" s="26">
        <v>43895.0</v>
      </c>
      <c r="E105" s="11" t="s">
        <v>41</v>
      </c>
      <c r="F105" s="11" t="s">
        <v>19</v>
      </c>
      <c r="G105" s="27" t="s">
        <v>370</v>
      </c>
      <c r="H105" s="28" t="s">
        <v>371</v>
      </c>
      <c r="I105" s="29" t="s">
        <v>174</v>
      </c>
      <c r="K105" s="49"/>
      <c r="L105" s="31">
        <v>302772.0</v>
      </c>
      <c r="M105" s="38"/>
      <c r="N105" s="38"/>
      <c r="P105" s="21" t="str">
        <f>if(A105="","",Items!$A$1&amp;L105&amp;Items!$B$1)</f>
        <v>Hemos recibido su solicitud # (302772)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05" s="22" t="s">
        <v>25</v>
      </c>
    </row>
    <row r="106">
      <c r="A106" s="23">
        <v>43895.0</v>
      </c>
      <c r="B106" s="51" t="s">
        <v>372</v>
      </c>
      <c r="C106" s="25" t="s">
        <v>86</v>
      </c>
      <c r="D106" s="26">
        <v>43895.0</v>
      </c>
      <c r="E106" s="11" t="s">
        <v>41</v>
      </c>
      <c r="F106" s="11" t="s">
        <v>19</v>
      </c>
      <c r="G106" s="27" t="s">
        <v>334</v>
      </c>
      <c r="H106" s="28" t="s">
        <v>373</v>
      </c>
      <c r="I106" s="29" t="s">
        <v>174</v>
      </c>
      <c r="K106" s="49"/>
      <c r="L106" s="31">
        <v>302773.0</v>
      </c>
      <c r="M106" s="38"/>
      <c r="N106" s="38"/>
      <c r="P106" s="21" t="str">
        <f>if(A106="","",Items!$A$1&amp;L106&amp;Items!$B$1)</f>
        <v>Hemos recibido su solicitud # (302773)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06" s="22" t="s">
        <v>25</v>
      </c>
    </row>
    <row r="107">
      <c r="A107" s="23">
        <v>43896.0</v>
      </c>
      <c r="B107" s="51" t="s">
        <v>46</v>
      </c>
      <c r="C107" s="25" t="s">
        <v>86</v>
      </c>
      <c r="D107" s="26">
        <v>43896.0</v>
      </c>
      <c r="E107" s="11" t="s">
        <v>41</v>
      </c>
      <c r="F107" s="11" t="s">
        <v>19</v>
      </c>
      <c r="G107" s="27" t="s">
        <v>359</v>
      </c>
      <c r="H107" s="28" t="s">
        <v>374</v>
      </c>
      <c r="I107" s="29" t="s">
        <v>174</v>
      </c>
      <c r="K107" s="49"/>
      <c r="L107" s="31">
        <v>302781.0</v>
      </c>
      <c r="M107" s="43">
        <v>44107.774305555555</v>
      </c>
      <c r="N107" s="33" t="s">
        <v>51</v>
      </c>
      <c r="P107" s="21" t="str">
        <f>if(A107="","",Items!$A$1&amp;L107&amp;Items!$B$1)</f>
        <v>Hemos recibido su solicitud # (302781)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07" s="22" t="s">
        <v>25</v>
      </c>
    </row>
    <row r="108">
      <c r="A108" s="23">
        <v>43891.0</v>
      </c>
      <c r="B108" s="11" t="s">
        <v>196</v>
      </c>
      <c r="C108" s="25" t="s">
        <v>27</v>
      </c>
      <c r="D108" s="26">
        <v>43899.0</v>
      </c>
      <c r="E108" s="11" t="s">
        <v>41</v>
      </c>
      <c r="F108" s="11" t="s">
        <v>204</v>
      </c>
      <c r="G108" s="27" t="s">
        <v>196</v>
      </c>
      <c r="H108" s="41" t="s">
        <v>375</v>
      </c>
      <c r="I108" s="29" t="s">
        <v>174</v>
      </c>
      <c r="K108" s="49"/>
      <c r="L108" s="31">
        <v>302791.0</v>
      </c>
      <c r="M108" s="52">
        <v>44107.0</v>
      </c>
      <c r="N108" s="33" t="s">
        <v>51</v>
      </c>
      <c r="P108" s="21" t="str">
        <f>if(A108="","",Items!$A$1&amp;L108&amp;Items!$B$1)</f>
        <v>Hemos recibido su solicitud # (302791)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08" s="22" t="s">
        <v>25</v>
      </c>
    </row>
    <row r="109">
      <c r="A109" s="23">
        <v>43899.0</v>
      </c>
      <c r="B109" s="11" t="s">
        <v>268</v>
      </c>
      <c r="C109" s="25" t="s">
        <v>86</v>
      </c>
      <c r="D109" s="26">
        <v>43899.0</v>
      </c>
      <c r="E109" s="11" t="s">
        <v>41</v>
      </c>
      <c r="F109" s="11" t="s">
        <v>19</v>
      </c>
      <c r="G109" s="27" t="s">
        <v>359</v>
      </c>
      <c r="H109" s="28" t="s">
        <v>376</v>
      </c>
      <c r="I109" s="29" t="s">
        <v>174</v>
      </c>
      <c r="K109" s="49"/>
      <c r="L109" s="31">
        <v>302794.0</v>
      </c>
      <c r="M109" s="44">
        <v>44107.777083333334</v>
      </c>
      <c r="N109" s="33" t="s">
        <v>51</v>
      </c>
      <c r="P109" s="21" t="str">
        <f>if(A109="","",Items!$A$1&amp;L109&amp;Items!$B$1)</f>
        <v>Hemos recibido su solicitud # (302794)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09" s="22" t="s">
        <v>25</v>
      </c>
    </row>
    <row r="110">
      <c r="A110" s="23">
        <v>43899.0</v>
      </c>
      <c r="B110" s="11" t="s">
        <v>196</v>
      </c>
      <c r="C110" s="25" t="s">
        <v>27</v>
      </c>
      <c r="D110" s="26">
        <v>43899.0</v>
      </c>
      <c r="E110" s="11" t="s">
        <v>41</v>
      </c>
      <c r="F110" s="11" t="s">
        <v>204</v>
      </c>
      <c r="G110" s="27" t="s">
        <v>196</v>
      </c>
      <c r="H110" s="28" t="s">
        <v>377</v>
      </c>
      <c r="I110" s="29" t="s">
        <v>174</v>
      </c>
      <c r="K110" s="49"/>
      <c r="L110" s="31">
        <v>302795.0</v>
      </c>
      <c r="M110" s="52">
        <v>44107.0</v>
      </c>
      <c r="N110" s="33" t="s">
        <v>51</v>
      </c>
      <c r="P110" s="21" t="str">
        <f>if(A110="","",Items!$A$1&amp;L110&amp;Items!$B$1)</f>
        <v>Hemos recibido su solicitud # (302795)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10" s="21" t="str">
        <f>Items!$A$2&amp;" "&amp;K110&amp;","&amp;" "&amp;Items!$B$2&amp;L110&amp;Items!$C$2&amp;Items!$D$2&amp;" "&amp;Items!$E$2</f>
        <v>Hola , Nos alegra que te comuniques con nosotros. Tu solicitud (302795) ha sido actualizada. Esperamos que todas tus dudas y tu solicitud hayan sido resueltas. Si tienes alguna pregunta adicional sobre Aflore  no dudes en comunicarte con nuestra línea de atención: al PBX: 3003227</v>
      </c>
      <c r="R110" s="22" t="s">
        <v>25</v>
      </c>
    </row>
    <row r="111">
      <c r="A111" s="23">
        <v>43902.0</v>
      </c>
      <c r="B111" s="11" t="s">
        <v>67</v>
      </c>
      <c r="C111" s="25" t="s">
        <v>86</v>
      </c>
      <c r="D111" s="26">
        <v>43902.0</v>
      </c>
      <c r="E111" s="11" t="s">
        <v>41</v>
      </c>
      <c r="F111" s="11" t="s">
        <v>204</v>
      </c>
      <c r="G111" s="27" t="s">
        <v>196</v>
      </c>
      <c r="H111" s="28" t="s">
        <v>231</v>
      </c>
      <c r="I111" s="29" t="s">
        <v>174</v>
      </c>
      <c r="K111" s="49"/>
      <c r="L111" s="31">
        <v>302821.0</v>
      </c>
      <c r="M111" s="38"/>
      <c r="N111" s="38"/>
      <c r="P111" s="21" t="str">
        <f>if(A111="","",Items!$A$1&amp;L111&amp;Items!$B$1)</f>
        <v>Hemos recibido su solicitud # (302821)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11" s="22" t="s">
        <v>25</v>
      </c>
    </row>
    <row r="112">
      <c r="A112" s="23">
        <v>43903.0</v>
      </c>
      <c r="B112" s="11" t="s">
        <v>378</v>
      </c>
      <c r="C112" s="25" t="s">
        <v>27</v>
      </c>
      <c r="D112" s="26">
        <v>43907.0</v>
      </c>
      <c r="E112" s="11" t="s">
        <v>41</v>
      </c>
      <c r="F112" s="11" t="s">
        <v>204</v>
      </c>
      <c r="G112" s="27" t="s">
        <v>196</v>
      </c>
      <c r="H112" s="53" t="s">
        <v>379</v>
      </c>
      <c r="I112" s="29" t="s">
        <v>174</v>
      </c>
      <c r="K112" s="49"/>
      <c r="L112" s="31">
        <v>302835.0</v>
      </c>
      <c r="M112" s="54" t="s">
        <v>380</v>
      </c>
      <c r="N112" s="33" t="s">
        <v>51</v>
      </c>
      <c r="P112" s="21" t="str">
        <f>if(A112="","",Items!$A$1&amp;L112&amp;Items!$B$1)</f>
        <v>Hemos recibido su solicitud # (302835)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12" s="22" t="s">
        <v>25</v>
      </c>
    </row>
    <row r="113">
      <c r="A113" s="23">
        <v>43913.0</v>
      </c>
      <c r="B113" s="51" t="s">
        <v>381</v>
      </c>
      <c r="C113" s="25" t="s">
        <v>86</v>
      </c>
      <c r="D113" s="26">
        <v>43914.0</v>
      </c>
      <c r="E113" s="11" t="s">
        <v>41</v>
      </c>
      <c r="F113" s="11" t="s">
        <v>19</v>
      </c>
      <c r="G113" s="27" t="s">
        <v>382</v>
      </c>
      <c r="H113" s="55" t="s">
        <v>383</v>
      </c>
      <c r="I113" s="29" t="s">
        <v>174</v>
      </c>
      <c r="K113" s="49"/>
      <c r="L113" s="31">
        <v>302857.0</v>
      </c>
      <c r="M113" s="38"/>
      <c r="N113" s="38"/>
      <c r="P113" s="21" t="str">
        <f>if(A113="","",Items!$A$1&amp;L113&amp;Items!$B$1)</f>
        <v>Hemos recibido su solicitud # (302857)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13" s="22" t="s">
        <v>25</v>
      </c>
    </row>
    <row r="114">
      <c r="A114" s="23">
        <v>43914.0</v>
      </c>
      <c r="B114" s="56" t="s">
        <v>384</v>
      </c>
      <c r="C114" s="25" t="s">
        <v>86</v>
      </c>
      <c r="D114" s="26">
        <v>43914.0</v>
      </c>
      <c r="E114" s="11" t="s">
        <v>130</v>
      </c>
      <c r="F114" s="11" t="s">
        <v>154</v>
      </c>
      <c r="G114" s="27" t="s">
        <v>385</v>
      </c>
      <c r="H114" s="28" t="s">
        <v>386</v>
      </c>
      <c r="I114" s="29" t="s">
        <v>174</v>
      </c>
      <c r="K114" s="49"/>
      <c r="L114" s="31">
        <v>302858.0</v>
      </c>
      <c r="M114" s="38"/>
      <c r="N114" s="38"/>
      <c r="P114" s="21" t="str">
        <f>if(A114="","",Items!$A$1&amp;L114&amp;Items!$B$1)</f>
        <v>Hemos recibido su solicitud # (302858)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14" s="22" t="s">
        <v>25</v>
      </c>
    </row>
    <row r="115">
      <c r="A115" s="23">
        <v>43914.0</v>
      </c>
      <c r="B115" s="11" t="s">
        <v>384</v>
      </c>
      <c r="C115" s="25" t="s">
        <v>86</v>
      </c>
      <c r="D115" s="26">
        <v>43914.0</v>
      </c>
      <c r="E115" s="11" t="s">
        <v>130</v>
      </c>
      <c r="F115" s="11" t="s">
        <v>154</v>
      </c>
      <c r="G115" s="27" t="s">
        <v>385</v>
      </c>
      <c r="H115" s="28" t="s">
        <v>387</v>
      </c>
      <c r="I115" s="29" t="s">
        <v>174</v>
      </c>
      <c r="K115" s="49"/>
      <c r="L115" s="31">
        <v>302859.0</v>
      </c>
      <c r="M115" s="38"/>
      <c r="N115" s="38"/>
      <c r="P115" s="21" t="str">
        <f>if(A115="","",Items!$A$1&amp;L115&amp;Items!$B$1)</f>
        <v>Hemos recibido su solicitud # (302859)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15" s="22" t="s">
        <v>25</v>
      </c>
    </row>
    <row r="116">
      <c r="A116" s="23">
        <v>43915.0</v>
      </c>
      <c r="B116" s="51" t="s">
        <v>388</v>
      </c>
      <c r="C116" s="25" t="s">
        <v>27</v>
      </c>
      <c r="D116" s="26">
        <v>43916.0</v>
      </c>
      <c r="E116" s="11" t="s">
        <v>41</v>
      </c>
      <c r="F116" s="11" t="s">
        <v>204</v>
      </c>
      <c r="G116" s="27" t="s">
        <v>196</v>
      </c>
      <c r="H116" s="28" t="s">
        <v>389</v>
      </c>
      <c r="I116" s="29" t="s">
        <v>174</v>
      </c>
      <c r="K116" s="49"/>
      <c r="L116" s="31">
        <v>302874.0</v>
      </c>
      <c r="M116" s="52">
        <v>43986.0</v>
      </c>
      <c r="N116" s="33" t="s">
        <v>51</v>
      </c>
      <c r="P116" s="21" t="str">
        <f>if(A116="","",Items!$A$1&amp;L116&amp;Items!$B$1)</f>
        <v>Hemos recibido su solicitud # (302874)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16" s="22" t="s">
        <v>25</v>
      </c>
    </row>
    <row r="117">
      <c r="A117" s="23">
        <v>43918.0</v>
      </c>
      <c r="B117" s="56" t="s">
        <v>388</v>
      </c>
      <c r="C117" s="25" t="s">
        <v>27</v>
      </c>
      <c r="D117" s="26">
        <v>43920.0</v>
      </c>
      <c r="E117" s="11" t="s">
        <v>41</v>
      </c>
      <c r="F117" s="11" t="s">
        <v>204</v>
      </c>
      <c r="G117" s="27" t="s">
        <v>196</v>
      </c>
      <c r="H117" s="28" t="s">
        <v>390</v>
      </c>
      <c r="I117" s="29" t="s">
        <v>174</v>
      </c>
      <c r="K117" s="49"/>
      <c r="L117" s="31">
        <v>302894.0</v>
      </c>
      <c r="M117" s="52">
        <v>43986.0</v>
      </c>
      <c r="N117" s="33" t="s">
        <v>51</v>
      </c>
      <c r="P117" s="21" t="str">
        <f>if(A117="","",Items!$A$1&amp;L117&amp;Items!$B$1)</f>
        <v>Hemos recibido su solicitud # (302894)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17" s="22" t="s">
        <v>25</v>
      </c>
    </row>
    <row r="118">
      <c r="A118" s="23">
        <v>43919.0</v>
      </c>
      <c r="B118" s="51" t="s">
        <v>388</v>
      </c>
      <c r="C118" s="25" t="s">
        <v>27</v>
      </c>
      <c r="D118" s="26">
        <v>43920.0</v>
      </c>
      <c r="E118" s="11" t="s">
        <v>41</v>
      </c>
      <c r="F118" s="11" t="s">
        <v>204</v>
      </c>
      <c r="G118" s="27" t="s">
        <v>196</v>
      </c>
      <c r="H118" s="28" t="s">
        <v>391</v>
      </c>
      <c r="I118" s="29" t="s">
        <v>174</v>
      </c>
      <c r="K118" s="49"/>
      <c r="L118" s="31">
        <v>302895.0</v>
      </c>
      <c r="M118" s="52">
        <v>43986.0</v>
      </c>
      <c r="N118" s="33" t="s">
        <v>392</v>
      </c>
      <c r="P118" s="21" t="str">
        <f>if(A118="","",Items!$A$1&amp;L118&amp;Items!$B$1)</f>
        <v>Hemos recibido su solicitud # (302895)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18" s="22" t="s">
        <v>25</v>
      </c>
    </row>
    <row r="119">
      <c r="A119" s="23">
        <v>43920.0</v>
      </c>
      <c r="B119" s="51" t="s">
        <v>393</v>
      </c>
      <c r="C119" s="25" t="s">
        <v>86</v>
      </c>
      <c r="D119" s="26">
        <v>43920.0</v>
      </c>
      <c r="E119" s="11" t="s">
        <v>130</v>
      </c>
      <c r="F119" s="11" t="s">
        <v>154</v>
      </c>
      <c r="G119" s="27" t="s">
        <v>385</v>
      </c>
      <c r="H119" s="28" t="s">
        <v>394</v>
      </c>
      <c r="I119" s="29" t="s">
        <v>174</v>
      </c>
      <c r="K119" s="49"/>
      <c r="L119" s="31">
        <v>302900.0</v>
      </c>
      <c r="M119" s="38"/>
      <c r="N119" s="38"/>
      <c r="P119" s="21" t="str">
        <f>if(A119="","",Items!$A$1&amp;L119&amp;Items!$B$1)</f>
        <v>Hemos recibido su solicitud # (302900)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19" s="22" t="s">
        <v>25</v>
      </c>
    </row>
    <row r="120">
      <c r="A120" s="23">
        <v>43921.0</v>
      </c>
      <c r="B120" s="51" t="s">
        <v>395</v>
      </c>
      <c r="C120" s="25" t="s">
        <v>86</v>
      </c>
      <c r="D120" s="26">
        <v>43922.0</v>
      </c>
      <c r="E120" s="11" t="s">
        <v>130</v>
      </c>
      <c r="F120" s="11" t="s">
        <v>154</v>
      </c>
      <c r="G120" s="27" t="s">
        <v>385</v>
      </c>
      <c r="H120" s="28" t="s">
        <v>396</v>
      </c>
      <c r="I120" s="29" t="s">
        <v>174</v>
      </c>
      <c r="K120" s="49"/>
      <c r="L120" s="31">
        <v>302918.0</v>
      </c>
      <c r="M120" s="38"/>
      <c r="N120" s="38"/>
      <c r="P120" s="21" t="str">
        <f>if(A120="","",Items!$A$1&amp;L120&amp;Items!$B$1)</f>
        <v>Hemos recibido su solicitud # (302918)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20" s="22" t="s">
        <v>25</v>
      </c>
    </row>
    <row r="121">
      <c r="A121" s="23">
        <v>43923.0</v>
      </c>
      <c r="B121" s="57" t="s">
        <v>397</v>
      </c>
      <c r="C121" s="25" t="s">
        <v>86</v>
      </c>
      <c r="D121" s="26">
        <v>43923.0</v>
      </c>
      <c r="E121" s="11" t="s">
        <v>41</v>
      </c>
      <c r="F121" s="11" t="s">
        <v>204</v>
      </c>
      <c r="G121" s="27" t="s">
        <v>196</v>
      </c>
      <c r="H121" s="28" t="s">
        <v>398</v>
      </c>
      <c r="I121" s="29" t="s">
        <v>174</v>
      </c>
      <c r="K121" s="49"/>
      <c r="L121" s="31">
        <v>302939.0</v>
      </c>
      <c r="M121" s="38"/>
      <c r="N121" s="38"/>
      <c r="P121" s="21" t="str">
        <f>if(A121="","",Items!$A$1&amp;L121&amp;Items!$B$1)</f>
        <v>Hemos recibido su solicitud # (302939)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21" s="22" t="s">
        <v>25</v>
      </c>
    </row>
    <row r="122">
      <c r="A122" s="23">
        <v>43924.0</v>
      </c>
      <c r="B122" s="11" t="s">
        <v>399</v>
      </c>
      <c r="C122" s="25" t="s">
        <v>86</v>
      </c>
      <c r="D122" s="26">
        <v>43927.0</v>
      </c>
      <c r="E122" s="11" t="s">
        <v>41</v>
      </c>
      <c r="F122" s="11" t="s">
        <v>400</v>
      </c>
      <c r="G122" s="27" t="s">
        <v>401</v>
      </c>
      <c r="H122" s="28" t="s">
        <v>402</v>
      </c>
      <c r="I122" s="29" t="s">
        <v>174</v>
      </c>
      <c r="K122" s="49"/>
      <c r="L122" s="31">
        <v>302962.0</v>
      </c>
      <c r="M122" s="38"/>
      <c r="N122" s="38"/>
      <c r="P122" s="21" t="str">
        <f>if(A122="","",Items!$A$1&amp;L122&amp;Items!$B$1)</f>
        <v>Hemos recibido su solicitud # (302962)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22" s="22" t="s">
        <v>25</v>
      </c>
    </row>
    <row r="123">
      <c r="A123" s="23">
        <v>43925.0</v>
      </c>
      <c r="B123" s="11" t="s">
        <v>403</v>
      </c>
      <c r="C123" s="25" t="s">
        <v>86</v>
      </c>
      <c r="D123" s="26">
        <v>43927.0</v>
      </c>
      <c r="E123" s="11" t="s">
        <v>41</v>
      </c>
      <c r="F123" s="11" t="s">
        <v>19</v>
      </c>
      <c r="G123" s="27" t="s">
        <v>322</v>
      </c>
      <c r="H123" s="28" t="s">
        <v>404</v>
      </c>
      <c r="I123" s="29" t="s">
        <v>174</v>
      </c>
      <c r="K123" s="49"/>
      <c r="L123" s="31">
        <v>302973.0</v>
      </c>
      <c r="M123" s="38"/>
      <c r="N123" s="38"/>
      <c r="P123" s="21" t="str">
        <f>if(A123="","",Items!$A$1&amp;L123&amp;Items!$B$1)</f>
        <v>Hemos recibido su solicitud # (302973)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23" s="22" t="s">
        <v>25</v>
      </c>
    </row>
    <row r="124">
      <c r="A124" s="23">
        <v>43928.0</v>
      </c>
      <c r="B124" s="51" t="s">
        <v>405</v>
      </c>
      <c r="C124" s="25" t="s">
        <v>86</v>
      </c>
      <c r="D124" s="26">
        <v>43934.0</v>
      </c>
      <c r="E124" s="11" t="s">
        <v>41</v>
      </c>
      <c r="F124" s="11" t="s">
        <v>400</v>
      </c>
      <c r="G124" s="27" t="s">
        <v>401</v>
      </c>
      <c r="H124" s="28" t="s">
        <v>406</v>
      </c>
      <c r="I124" s="29" t="s">
        <v>174</v>
      </c>
      <c r="K124" s="30" t="s">
        <v>407</v>
      </c>
      <c r="L124" s="31">
        <v>303012.0</v>
      </c>
      <c r="M124" s="38"/>
      <c r="N124" s="38"/>
      <c r="P124" s="21" t="str">
        <f>if(A124="","",Items!$A$1&amp;L124&amp;Items!$B$1)</f>
        <v>Hemos recibido su solicitud # (303012)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24" s="22" t="s">
        <v>25</v>
      </c>
    </row>
    <row r="125">
      <c r="A125" s="23">
        <v>43934.0</v>
      </c>
      <c r="B125" s="56" t="s">
        <v>408</v>
      </c>
      <c r="C125" s="25" t="s">
        <v>86</v>
      </c>
      <c r="D125" s="26">
        <v>43934.0</v>
      </c>
      <c r="E125" s="11" t="s">
        <v>130</v>
      </c>
      <c r="F125" s="11" t="s">
        <v>154</v>
      </c>
      <c r="G125" s="27" t="s">
        <v>409</v>
      </c>
      <c r="H125" s="28" t="s">
        <v>410</v>
      </c>
      <c r="I125" s="29" t="s">
        <v>174</v>
      </c>
      <c r="K125" s="30" t="s">
        <v>411</v>
      </c>
      <c r="L125" s="31">
        <v>303022.0</v>
      </c>
      <c r="M125" s="38"/>
      <c r="N125" s="38"/>
      <c r="P125" s="21" t="str">
        <f>if(A125="","",Items!$A$1&amp;L125&amp;Items!$B$1)</f>
        <v>Hemos recibido su solicitud # (303022)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25" s="22" t="s">
        <v>25</v>
      </c>
    </row>
    <row r="126">
      <c r="A126" s="23">
        <v>6684774.0</v>
      </c>
      <c r="B126" s="51" t="s">
        <v>412</v>
      </c>
      <c r="C126" s="25" t="s">
        <v>86</v>
      </c>
      <c r="D126" s="26">
        <v>43937.0</v>
      </c>
      <c r="E126" s="11" t="s">
        <v>41</v>
      </c>
      <c r="F126" s="11" t="s">
        <v>204</v>
      </c>
      <c r="G126" s="27" t="s">
        <v>196</v>
      </c>
      <c r="H126" s="28" t="s">
        <v>413</v>
      </c>
      <c r="I126" s="29" t="s">
        <v>174</v>
      </c>
      <c r="K126" s="30" t="s">
        <v>414</v>
      </c>
      <c r="L126" s="31">
        <v>303159.0</v>
      </c>
      <c r="M126" s="38"/>
      <c r="N126" s="38"/>
      <c r="P126" s="21" t="str">
        <f>if(A126="","",Items!$A$1&amp;L126&amp;Items!$B$1)</f>
        <v>Hemos recibido su solicitud # (303159)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26" s="22" t="s">
        <v>25</v>
      </c>
    </row>
    <row r="127">
      <c r="A127" s="23">
        <v>43935.0</v>
      </c>
      <c r="B127" s="56" t="s">
        <v>415</v>
      </c>
      <c r="C127" s="25" t="s">
        <v>86</v>
      </c>
      <c r="D127" s="26">
        <v>43937.0</v>
      </c>
      <c r="E127" s="11" t="s">
        <v>130</v>
      </c>
      <c r="F127" s="11" t="s">
        <v>154</v>
      </c>
      <c r="G127" s="27" t="s">
        <v>409</v>
      </c>
      <c r="H127" s="28" t="s">
        <v>416</v>
      </c>
      <c r="I127" s="29" t="s">
        <v>174</v>
      </c>
      <c r="K127" s="30" t="s">
        <v>417</v>
      </c>
      <c r="L127" s="31">
        <v>303160.0</v>
      </c>
      <c r="M127" s="38"/>
      <c r="N127" s="38"/>
      <c r="P127" s="21" t="str">
        <f>if(A127="","",Items!$A$1&amp;L127&amp;Items!$B$1)</f>
        <v>Hemos recibido su solicitud # (303160)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27" s="22" t="s">
        <v>25</v>
      </c>
    </row>
    <row r="128">
      <c r="A128" s="23">
        <v>43936.0</v>
      </c>
      <c r="B128" s="11" t="s">
        <v>102</v>
      </c>
      <c r="C128" s="25" t="s">
        <v>86</v>
      </c>
      <c r="D128" s="26">
        <v>43937.0</v>
      </c>
      <c r="E128" s="11" t="s">
        <v>41</v>
      </c>
      <c r="F128" s="11" t="s">
        <v>19</v>
      </c>
      <c r="G128" s="27" t="s">
        <v>309</v>
      </c>
      <c r="H128" s="28" t="s">
        <v>418</v>
      </c>
      <c r="I128" s="29" t="s">
        <v>55</v>
      </c>
      <c r="K128" s="36" t="s">
        <v>419</v>
      </c>
      <c r="L128" s="31">
        <v>303161.0</v>
      </c>
      <c r="M128" s="38"/>
      <c r="N128" s="38"/>
      <c r="P128" s="21" t="str">
        <f>if(A128="","",Items!$A$1&amp;L128&amp;Items!$B$1)</f>
        <v>Hemos recibido su solicitud # (303161)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28" s="22" t="s">
        <v>25</v>
      </c>
    </row>
    <row r="129">
      <c r="A129" s="23">
        <v>43937.0</v>
      </c>
      <c r="B129" s="51" t="s">
        <v>420</v>
      </c>
      <c r="C129" s="25" t="s">
        <v>86</v>
      </c>
      <c r="D129" s="26">
        <v>43938.0</v>
      </c>
      <c r="E129" s="11" t="s">
        <v>130</v>
      </c>
      <c r="F129" s="11" t="s">
        <v>154</v>
      </c>
      <c r="G129" s="27" t="s">
        <v>409</v>
      </c>
      <c r="H129" s="28" t="s">
        <v>421</v>
      </c>
      <c r="I129" s="29" t="s">
        <v>174</v>
      </c>
      <c r="K129" s="30" t="s">
        <v>422</v>
      </c>
      <c r="L129" s="31">
        <v>303163.0</v>
      </c>
      <c r="M129" s="38"/>
      <c r="N129" s="38"/>
      <c r="P129" s="21" t="str">
        <f>if(A129="","",Items!$A$1&amp;L129&amp;Items!$B$1)</f>
        <v>Hemos recibido su solicitud # (303163)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29" s="22" t="s">
        <v>25</v>
      </c>
    </row>
    <row r="130">
      <c r="A130" s="23">
        <v>43937.0</v>
      </c>
      <c r="B130" s="56" t="s">
        <v>102</v>
      </c>
      <c r="C130" s="25" t="s">
        <v>86</v>
      </c>
      <c r="D130" s="26">
        <v>43938.0</v>
      </c>
      <c r="E130" s="11" t="s">
        <v>41</v>
      </c>
      <c r="F130" s="11" t="s">
        <v>19</v>
      </c>
      <c r="G130" s="27" t="s">
        <v>423</v>
      </c>
      <c r="H130" s="28" t="s">
        <v>424</v>
      </c>
      <c r="I130" s="29" t="s">
        <v>55</v>
      </c>
      <c r="K130" s="30" t="s">
        <v>425</v>
      </c>
      <c r="L130" s="31">
        <v>303164.0</v>
      </c>
      <c r="M130" s="38"/>
      <c r="N130" s="38"/>
      <c r="P130" s="21" t="str">
        <f>if(A130="","",Items!$A$1&amp;L130&amp;Items!$B$1)</f>
        <v>Hemos recibido su solicitud # (303164)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30" s="22" t="s">
        <v>25</v>
      </c>
    </row>
    <row r="131">
      <c r="A131" s="23">
        <v>43939.0</v>
      </c>
      <c r="B131" s="11" t="s">
        <v>102</v>
      </c>
      <c r="C131" s="25" t="s">
        <v>86</v>
      </c>
      <c r="D131" s="26">
        <v>43941.0</v>
      </c>
      <c r="E131" s="11" t="s">
        <v>41</v>
      </c>
      <c r="F131" s="11" t="s">
        <v>19</v>
      </c>
      <c r="G131" s="27" t="s">
        <v>426</v>
      </c>
      <c r="H131" s="28" t="s">
        <v>277</v>
      </c>
      <c r="I131" s="29" t="s">
        <v>174</v>
      </c>
      <c r="K131" s="30" t="s">
        <v>278</v>
      </c>
      <c r="L131" s="31">
        <v>303194.0</v>
      </c>
      <c r="M131" s="38"/>
      <c r="N131" s="38"/>
      <c r="P131" s="21" t="str">
        <f>if(A131="","",Items!$A$1&amp;L131&amp;Items!$B$1)</f>
        <v>Hemos recibido su solicitud # (303194)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31" s="22" t="s">
        <v>25</v>
      </c>
    </row>
    <row r="132">
      <c r="A132" s="23">
        <v>43939.0</v>
      </c>
      <c r="B132" s="11" t="s">
        <v>384</v>
      </c>
      <c r="C132" s="25" t="s">
        <v>86</v>
      </c>
      <c r="D132" s="26">
        <v>43941.0</v>
      </c>
      <c r="E132" s="11" t="s">
        <v>130</v>
      </c>
      <c r="F132" s="11" t="s">
        <v>154</v>
      </c>
      <c r="G132" s="27" t="s">
        <v>409</v>
      </c>
      <c r="H132" s="28" t="s">
        <v>427</v>
      </c>
      <c r="I132" s="29" t="s">
        <v>174</v>
      </c>
      <c r="K132" s="30" t="s">
        <v>428</v>
      </c>
      <c r="L132" s="31">
        <v>303195.0</v>
      </c>
      <c r="M132" s="38"/>
      <c r="N132" s="38"/>
      <c r="P132" s="21" t="str">
        <f>if(A132="","",Items!$A$1&amp;L132&amp;Items!$B$1)</f>
        <v>Hemos recibido su solicitud # (303195)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32" s="22" t="s">
        <v>25</v>
      </c>
    </row>
    <row r="133">
      <c r="A133" s="23">
        <v>43938.0</v>
      </c>
      <c r="B133" s="51" t="s">
        <v>429</v>
      </c>
      <c r="C133" s="25" t="s">
        <v>86</v>
      </c>
      <c r="D133" s="26">
        <v>43941.0</v>
      </c>
      <c r="E133" s="11" t="s">
        <v>130</v>
      </c>
      <c r="F133" s="11" t="s">
        <v>154</v>
      </c>
      <c r="G133" s="27" t="s">
        <v>430</v>
      </c>
      <c r="H133" s="28" t="s">
        <v>431</v>
      </c>
      <c r="I133" s="29" t="s">
        <v>174</v>
      </c>
      <c r="K133" s="30" t="s">
        <v>432</v>
      </c>
      <c r="L133" s="31">
        <v>303196.0</v>
      </c>
      <c r="M133" s="38"/>
      <c r="N133" s="38"/>
      <c r="P133" s="21" t="str">
        <f>if(A133="","",Items!$A$1&amp;L133&amp;Items!$B$1)</f>
        <v>Hemos recibido su solicitud # (303196)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33" s="22" t="s">
        <v>25</v>
      </c>
    </row>
    <row r="134">
      <c r="A134" s="23">
        <v>43941.0</v>
      </c>
      <c r="B134" s="51" t="s">
        <v>388</v>
      </c>
      <c r="C134" s="25" t="s">
        <v>27</v>
      </c>
      <c r="D134" s="26">
        <v>43941.0</v>
      </c>
      <c r="E134" s="11" t="s">
        <v>41</v>
      </c>
      <c r="F134" s="11" t="s">
        <v>204</v>
      </c>
      <c r="G134" s="27" t="s">
        <v>196</v>
      </c>
      <c r="H134" s="28" t="s">
        <v>433</v>
      </c>
      <c r="I134" s="29" t="s">
        <v>174</v>
      </c>
      <c r="K134" s="36"/>
      <c r="L134" s="31">
        <v>303200.0</v>
      </c>
      <c r="M134" s="52">
        <v>43926.0</v>
      </c>
      <c r="N134" s="33" t="s">
        <v>51</v>
      </c>
      <c r="P134" s="21" t="str">
        <f>if(A134="","",Items!$A$1&amp;L134&amp;Items!$B$1)</f>
        <v>Hemos recibido su solicitud # (303200)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34" s="22" t="s">
        <v>25</v>
      </c>
    </row>
    <row r="135">
      <c r="A135" s="23">
        <v>43942.0</v>
      </c>
      <c r="B135" s="51" t="s">
        <v>434</v>
      </c>
      <c r="C135" s="25" t="s">
        <v>27</v>
      </c>
      <c r="D135" s="26">
        <v>43944.0</v>
      </c>
      <c r="E135" s="11" t="s">
        <v>41</v>
      </c>
      <c r="F135" s="11" t="s">
        <v>204</v>
      </c>
      <c r="G135" s="27" t="s">
        <v>196</v>
      </c>
      <c r="H135" s="28" t="s">
        <v>435</v>
      </c>
      <c r="I135" s="29" t="s">
        <v>174</v>
      </c>
      <c r="K135" s="30" t="s">
        <v>436</v>
      </c>
      <c r="L135" s="31">
        <v>303230.0</v>
      </c>
      <c r="M135" s="52">
        <v>43926.0</v>
      </c>
      <c r="N135" s="33" t="s">
        <v>51</v>
      </c>
      <c r="P135" s="21" t="str">
        <f>if(A135="","",Items!$A$1&amp;L135&amp;Items!$B$1)</f>
        <v>Hemos recibido su solicitud # (303230)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35" s="22" t="s">
        <v>25</v>
      </c>
    </row>
    <row r="136">
      <c r="A136" s="23">
        <v>43949.0</v>
      </c>
      <c r="B136" s="51" t="s">
        <v>19</v>
      </c>
      <c r="C136" s="25" t="s">
        <v>86</v>
      </c>
      <c r="D136" s="26">
        <v>43951.0</v>
      </c>
      <c r="E136" s="11" t="s">
        <v>41</v>
      </c>
      <c r="F136" s="11" t="s">
        <v>19</v>
      </c>
      <c r="G136" s="27" t="s">
        <v>437</v>
      </c>
      <c r="H136" s="28" t="s">
        <v>438</v>
      </c>
      <c r="I136" s="29" t="s">
        <v>174</v>
      </c>
      <c r="K136" s="30" t="s">
        <v>439</v>
      </c>
      <c r="L136" s="31">
        <v>303276.0</v>
      </c>
      <c r="M136" s="38"/>
      <c r="N136" s="38"/>
      <c r="P136" s="21" t="str">
        <f>if(A136="","",Items!$A$1&amp;L136&amp;Items!$B$1)</f>
        <v>Hemos recibido su solicitud # (303276)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36" s="22" t="s">
        <v>25</v>
      </c>
    </row>
    <row r="137">
      <c r="A137" s="23">
        <v>43951.0</v>
      </c>
      <c r="B137" s="11" t="s">
        <v>216</v>
      </c>
      <c r="C137" s="25" t="s">
        <v>27</v>
      </c>
      <c r="D137" s="26">
        <v>43951.0</v>
      </c>
      <c r="E137" s="11" t="s">
        <v>41</v>
      </c>
      <c r="F137" s="11" t="s">
        <v>204</v>
      </c>
      <c r="G137" s="27" t="s">
        <v>196</v>
      </c>
      <c r="H137" s="28" t="s">
        <v>440</v>
      </c>
      <c r="I137" s="29" t="s">
        <v>174</v>
      </c>
      <c r="K137" s="30" t="s">
        <v>441</v>
      </c>
      <c r="L137" s="31">
        <v>303279.0</v>
      </c>
      <c r="M137" s="52">
        <v>44140.0</v>
      </c>
      <c r="N137" s="33" t="s">
        <v>51</v>
      </c>
      <c r="P137" s="21" t="str">
        <f>if(A137="","",Items!$A$1&amp;L137&amp;Items!$B$1)</f>
        <v>Hemos recibido su solicitud # (303279)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37" s="22" t="s">
        <v>25</v>
      </c>
    </row>
    <row r="138">
      <c r="A138" s="23">
        <v>43955.0</v>
      </c>
      <c r="B138" s="11" t="s">
        <v>216</v>
      </c>
      <c r="C138" s="25" t="s">
        <v>27</v>
      </c>
      <c r="D138" s="26">
        <v>43955.0</v>
      </c>
      <c r="E138" s="11" t="s">
        <v>41</v>
      </c>
      <c r="F138" s="11" t="s">
        <v>204</v>
      </c>
      <c r="G138" s="27" t="s">
        <v>196</v>
      </c>
      <c r="H138" s="28" t="s">
        <v>442</v>
      </c>
      <c r="I138" s="29" t="s">
        <v>174</v>
      </c>
      <c r="K138" s="30" t="s">
        <v>443</v>
      </c>
      <c r="L138" s="31">
        <v>303290.0</v>
      </c>
      <c r="M138" s="52">
        <v>44140.0</v>
      </c>
      <c r="N138" s="33" t="s">
        <v>51</v>
      </c>
      <c r="P138" s="21" t="str">
        <f>if(A138="","",Items!$A$1&amp;L138&amp;Items!$B$1)</f>
        <v>Hemos recibido su solicitud # (303290)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38" s="22" t="s">
        <v>25</v>
      </c>
    </row>
    <row r="139">
      <c r="A139" s="23">
        <v>43956.0</v>
      </c>
      <c r="B139" s="11" t="s">
        <v>102</v>
      </c>
      <c r="C139" s="25" t="s">
        <v>86</v>
      </c>
      <c r="D139" s="26">
        <v>43958.0</v>
      </c>
      <c r="E139" s="11" t="s">
        <v>41</v>
      </c>
      <c r="F139" s="11" t="s">
        <v>19</v>
      </c>
      <c r="G139" s="27" t="s">
        <v>437</v>
      </c>
      <c r="H139" s="28" t="s">
        <v>444</v>
      </c>
      <c r="I139" s="29" t="s">
        <v>174</v>
      </c>
      <c r="K139" s="30" t="s">
        <v>445</v>
      </c>
      <c r="L139" s="31">
        <v>303315.0</v>
      </c>
      <c r="M139" s="38"/>
      <c r="N139" s="38"/>
      <c r="P139" s="21" t="str">
        <f>if(A139="","",Items!$A$1&amp;L139&amp;Items!$B$1)</f>
        <v>Hemos recibido su solicitud # (303315)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39" s="22" t="s">
        <v>25</v>
      </c>
    </row>
    <row r="140">
      <c r="A140" s="23">
        <v>43956.0</v>
      </c>
      <c r="B140" s="51" t="s">
        <v>446</v>
      </c>
      <c r="C140" s="25" t="s">
        <v>86</v>
      </c>
      <c r="D140" s="26">
        <v>43958.0</v>
      </c>
      <c r="E140" s="11" t="s">
        <v>41</v>
      </c>
      <c r="F140" s="11" t="s">
        <v>19</v>
      </c>
      <c r="G140" s="27" t="s">
        <v>318</v>
      </c>
      <c r="H140" s="28" t="s">
        <v>447</v>
      </c>
      <c r="I140" s="29" t="s">
        <v>174</v>
      </c>
      <c r="K140" s="36" t="s">
        <v>448</v>
      </c>
      <c r="L140" s="31">
        <v>303316.0</v>
      </c>
      <c r="M140" s="38"/>
      <c r="N140" s="38"/>
      <c r="P140" s="21" t="str">
        <f>if(A140="","",Items!$A$1&amp;L140&amp;Items!$B$1)</f>
        <v>Hemos recibido su solicitud # (303316)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40" s="22" t="s">
        <v>25</v>
      </c>
    </row>
    <row r="141">
      <c r="A141" s="23">
        <v>43959.0</v>
      </c>
      <c r="B141" s="51" t="s">
        <v>449</v>
      </c>
      <c r="C141" s="25" t="s">
        <v>86</v>
      </c>
      <c r="D141" s="26">
        <v>43959.0</v>
      </c>
      <c r="E141" s="11" t="s">
        <v>41</v>
      </c>
      <c r="F141" s="11" t="s">
        <v>19</v>
      </c>
      <c r="G141" s="27" t="s">
        <v>359</v>
      </c>
      <c r="H141" s="28" t="s">
        <v>450</v>
      </c>
      <c r="I141" s="29" t="s">
        <v>174</v>
      </c>
      <c r="K141" s="30" t="s">
        <v>451</v>
      </c>
      <c r="L141" s="31">
        <v>303336.0</v>
      </c>
      <c r="M141" s="38"/>
      <c r="N141" s="38"/>
      <c r="P141" s="21" t="str">
        <f>if(A141="","",Items!$A$1&amp;L141&amp;Items!$B$1)</f>
        <v>Hemos recibido su solicitud # (303336)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41" s="22" t="s">
        <v>25</v>
      </c>
    </row>
    <row r="142">
      <c r="A142" s="23">
        <v>43960.0</v>
      </c>
      <c r="B142" s="56" t="s">
        <v>446</v>
      </c>
      <c r="C142" s="25" t="s">
        <v>27</v>
      </c>
      <c r="D142" s="26">
        <v>43962.0</v>
      </c>
      <c r="E142" s="11" t="s">
        <v>41</v>
      </c>
      <c r="F142" s="11" t="s">
        <v>19</v>
      </c>
      <c r="G142" s="27" t="s">
        <v>322</v>
      </c>
      <c r="H142" s="28" t="s">
        <v>277</v>
      </c>
      <c r="I142" s="29" t="s">
        <v>174</v>
      </c>
      <c r="J142" s="58">
        <v>1.111194615E9</v>
      </c>
      <c r="K142" s="30" t="s">
        <v>278</v>
      </c>
      <c r="L142" s="31">
        <v>303339.0</v>
      </c>
      <c r="M142" s="33" t="s">
        <v>452</v>
      </c>
      <c r="N142" s="33" t="s">
        <v>51</v>
      </c>
      <c r="O142" s="22" t="s">
        <v>453</v>
      </c>
      <c r="P142" s="21" t="str">
        <f>if(A142="","",Items!$A$1&amp;L142&amp;Items!$B$1)</f>
        <v>Hemos recibido su solicitud # (303339)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42" s="22" t="s">
        <v>25</v>
      </c>
    </row>
    <row r="143">
      <c r="A143" s="23">
        <v>43961.0</v>
      </c>
      <c r="B143" s="51" t="s">
        <v>454</v>
      </c>
      <c r="C143" s="25" t="s">
        <v>86</v>
      </c>
      <c r="D143" s="26">
        <v>43962.0</v>
      </c>
      <c r="E143" s="11" t="s">
        <v>130</v>
      </c>
      <c r="F143" s="11" t="s">
        <v>154</v>
      </c>
      <c r="G143" s="27" t="s">
        <v>430</v>
      </c>
      <c r="H143" s="28" t="s">
        <v>421</v>
      </c>
      <c r="I143" s="29" t="s">
        <v>174</v>
      </c>
      <c r="J143" s="59">
        <v>1.1186786E7</v>
      </c>
      <c r="K143" s="30" t="s">
        <v>422</v>
      </c>
      <c r="L143" s="31">
        <v>303340.0</v>
      </c>
      <c r="M143" s="38"/>
      <c r="N143" s="38"/>
      <c r="P143" s="21" t="str">
        <f>if(A143="","",Items!$A$1&amp;L143&amp;Items!$B$1)</f>
        <v>Hemos recibido su solicitud # (303340)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43" s="22" t="s">
        <v>25</v>
      </c>
    </row>
    <row r="144">
      <c r="A144" s="23">
        <v>43962.0</v>
      </c>
      <c r="B144" s="11" t="s">
        <v>268</v>
      </c>
      <c r="C144" s="25" t="s">
        <v>86</v>
      </c>
      <c r="D144" s="26">
        <v>43963.0</v>
      </c>
      <c r="E144" s="11" t="s">
        <v>41</v>
      </c>
      <c r="F144" s="11" t="s">
        <v>19</v>
      </c>
      <c r="G144" s="27" t="s">
        <v>426</v>
      </c>
      <c r="H144" s="28" t="s">
        <v>455</v>
      </c>
      <c r="I144" s="29" t="s">
        <v>174</v>
      </c>
      <c r="J144" s="58">
        <v>5.3130177E7</v>
      </c>
      <c r="K144" s="30" t="s">
        <v>456</v>
      </c>
      <c r="L144" s="31">
        <v>303348.0</v>
      </c>
      <c r="M144" s="42" t="s">
        <v>457</v>
      </c>
      <c r="N144" s="33" t="s">
        <v>51</v>
      </c>
      <c r="P144" s="21" t="str">
        <f>if(A144="","",Items!$A$1&amp;L144&amp;Items!$B$1)</f>
        <v>Hemos recibido su solicitud # (303348)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44" s="22" t="s">
        <v>25</v>
      </c>
    </row>
    <row r="145">
      <c r="A145" s="23">
        <v>43962.0</v>
      </c>
      <c r="B145" s="11" t="s">
        <v>196</v>
      </c>
      <c r="C145" s="25" t="s">
        <v>27</v>
      </c>
      <c r="D145" s="26">
        <v>43963.0</v>
      </c>
      <c r="E145" s="11" t="s">
        <v>41</v>
      </c>
      <c r="F145" s="11" t="s">
        <v>204</v>
      </c>
      <c r="G145" s="27" t="s">
        <v>196</v>
      </c>
      <c r="H145" s="28" t="s">
        <v>458</v>
      </c>
      <c r="I145" s="29" t="s">
        <v>174</v>
      </c>
      <c r="J145" s="59">
        <v>1.030622641E9</v>
      </c>
      <c r="K145" s="30" t="s">
        <v>459</v>
      </c>
      <c r="L145" s="31">
        <v>303349.0</v>
      </c>
      <c r="M145" s="33" t="s">
        <v>460</v>
      </c>
      <c r="N145" s="33" t="s">
        <v>51</v>
      </c>
      <c r="P145" s="21" t="str">
        <f>if(A145="","",Items!$A$1&amp;L145&amp;Items!$B$1)</f>
        <v>Hemos recibido su solicitud # (303349)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145" s="21"/>
      <c r="R145" s="22" t="s">
        <v>25</v>
      </c>
    </row>
    <row r="146">
      <c r="A146" s="23">
        <v>43963.0</v>
      </c>
      <c r="B146" s="11" t="s">
        <v>461</v>
      </c>
      <c r="C146" s="25" t="s">
        <v>27</v>
      </c>
      <c r="D146" s="26">
        <v>43963.0</v>
      </c>
      <c r="E146" s="11" t="s">
        <v>41</v>
      </c>
      <c r="F146" s="11" t="s">
        <v>154</v>
      </c>
      <c r="G146" s="27" t="s">
        <v>423</v>
      </c>
      <c r="H146" s="28" t="s">
        <v>280</v>
      </c>
      <c r="I146" s="29" t="s">
        <v>55</v>
      </c>
      <c r="J146" s="22">
        <v>1.014257324E9</v>
      </c>
      <c r="K146" s="30" t="s">
        <v>281</v>
      </c>
      <c r="L146" s="31">
        <v>303353.0</v>
      </c>
      <c r="M146" s="60" t="s">
        <v>462</v>
      </c>
      <c r="N146" s="38"/>
      <c r="P146" s="21" t="str">
        <f>if(A146="","",Items!$A$1&amp;L146&amp;Items!$B$1)</f>
        <v>Hemos recibido su solicitud # (303353)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46" s="22" t="s">
        <v>25</v>
      </c>
    </row>
    <row r="147">
      <c r="A147" s="23">
        <v>43966.0</v>
      </c>
      <c r="B147" s="51" t="s">
        <v>463</v>
      </c>
      <c r="C147" s="25" t="s">
        <v>86</v>
      </c>
      <c r="D147" s="61">
        <v>43969.0</v>
      </c>
      <c r="E147" s="11" t="s">
        <v>41</v>
      </c>
      <c r="F147" s="11" t="s">
        <v>464</v>
      </c>
      <c r="G147" s="27" t="s">
        <v>465</v>
      </c>
      <c r="H147" s="62" t="s">
        <v>466</v>
      </c>
      <c r="I147" s="29" t="s">
        <v>24</v>
      </c>
      <c r="J147" s="63">
        <v>7.9349843E7</v>
      </c>
      <c r="K147" s="30" t="s">
        <v>467</v>
      </c>
      <c r="L147" s="45">
        <v>303397.0</v>
      </c>
      <c r="M147" s="38"/>
      <c r="N147" s="38"/>
      <c r="P147" s="21" t="str">
        <f>if(A147="","",Items!$A$1&amp;L147&amp;Items!$B$1)</f>
        <v>Hemos recibido su solicitud # (303397)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47" s="22" t="s">
        <v>468</v>
      </c>
    </row>
    <row r="148">
      <c r="A148" s="23">
        <v>43967.0</v>
      </c>
      <c r="B148" s="11" t="s">
        <v>461</v>
      </c>
      <c r="C148" s="25" t="s">
        <v>27</v>
      </c>
      <c r="D148" s="61">
        <v>43969.0</v>
      </c>
      <c r="E148" s="11" t="s">
        <v>41</v>
      </c>
      <c r="F148" s="11" t="s">
        <v>154</v>
      </c>
      <c r="G148" s="27" t="s">
        <v>469</v>
      </c>
      <c r="H148" s="64" t="s">
        <v>470</v>
      </c>
      <c r="I148" s="25" t="s">
        <v>24</v>
      </c>
      <c r="J148" s="63">
        <v>5.2533318E7</v>
      </c>
      <c r="K148" s="65" t="s">
        <v>471</v>
      </c>
      <c r="L148" s="66">
        <v>303398.0</v>
      </c>
      <c r="M148" s="67">
        <v>43896.0</v>
      </c>
      <c r="N148" s="33" t="s">
        <v>472</v>
      </c>
      <c r="P148" s="21" t="str">
        <f>if(A148="","",Items!$A$1&amp;L148&amp;Items!$B$1)</f>
        <v>Hemos recibido su solicitud # (303398)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148" s="22" t="s">
        <v>468</v>
      </c>
    </row>
    <row r="149">
      <c r="A149" s="23">
        <v>43969.0</v>
      </c>
      <c r="B149" s="11" t="s">
        <v>473</v>
      </c>
      <c r="C149" s="25" t="s">
        <v>27</v>
      </c>
      <c r="D149" s="61">
        <v>43969.0</v>
      </c>
      <c r="E149" s="11" t="s">
        <v>41</v>
      </c>
      <c r="F149" s="11" t="s">
        <v>204</v>
      </c>
      <c r="G149" s="27" t="s">
        <v>205</v>
      </c>
      <c r="H149" s="68" t="s">
        <v>474</v>
      </c>
      <c r="I149" s="25" t="s">
        <v>24</v>
      </c>
      <c r="J149" s="63">
        <v>1.010248567E9</v>
      </c>
      <c r="K149" s="69" t="s">
        <v>475</v>
      </c>
      <c r="L149" s="66">
        <v>303399.0</v>
      </c>
      <c r="M149" s="33" t="s">
        <v>460</v>
      </c>
      <c r="N149" s="33" t="s">
        <v>51</v>
      </c>
      <c r="P149" s="21" t="str">
        <f>if(A149="","",Items!$A$1&amp;L149&amp;Items!$B$1)</f>
        <v>Hemos recibido su solicitud # (303399)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0">
      <c r="A150" s="23" t="s">
        <v>476</v>
      </c>
      <c r="B150" s="11" t="s">
        <v>473</v>
      </c>
      <c r="C150" s="25" t="s">
        <v>27</v>
      </c>
      <c r="D150" s="61">
        <v>43972.0</v>
      </c>
      <c r="E150" s="11" t="s">
        <v>41</v>
      </c>
      <c r="F150" s="11" t="s">
        <v>204</v>
      </c>
      <c r="G150" s="27" t="s">
        <v>205</v>
      </c>
      <c r="H150" s="70" t="s">
        <v>391</v>
      </c>
      <c r="I150" s="29" t="s">
        <v>24</v>
      </c>
      <c r="J150" s="71" t="s">
        <v>477</v>
      </c>
      <c r="K150" s="72" t="s">
        <v>478</v>
      </c>
      <c r="L150" s="45">
        <v>303438.0</v>
      </c>
      <c r="M150" s="33" t="s">
        <v>460</v>
      </c>
      <c r="N150" s="33" t="s">
        <v>51</v>
      </c>
      <c r="P150" s="21" t="str">
        <f>if(A150="","",Items!$A$1&amp;L150&amp;Items!$B$1)</f>
        <v>Hemos recibido su solicitud # (303438)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1">
      <c r="A151" s="23" t="s">
        <v>476</v>
      </c>
      <c r="B151" s="11" t="s">
        <v>473</v>
      </c>
      <c r="C151" s="25" t="s">
        <v>27</v>
      </c>
      <c r="D151" s="61">
        <v>43972.0</v>
      </c>
      <c r="E151" s="11" t="s">
        <v>41</v>
      </c>
      <c r="F151" s="11" t="s">
        <v>204</v>
      </c>
      <c r="G151" s="27" t="s">
        <v>205</v>
      </c>
      <c r="H151" s="70" t="s">
        <v>277</v>
      </c>
      <c r="I151" s="29" t="s">
        <v>24</v>
      </c>
      <c r="J151" s="59">
        <v>1.111194615E9</v>
      </c>
      <c r="K151" s="30" t="s">
        <v>278</v>
      </c>
      <c r="L151" s="73">
        <v>303447.0</v>
      </c>
      <c r="M151" s="33" t="s">
        <v>460</v>
      </c>
      <c r="N151" s="33" t="s">
        <v>51</v>
      </c>
      <c r="P151" s="21" t="str">
        <f>if(A151="","",Items!$A$1&amp;L151&amp;Items!$B$1)</f>
        <v>Hemos recibido su solicitud # (303447)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2">
      <c r="A152" s="23" t="s">
        <v>479</v>
      </c>
      <c r="B152" s="11" t="s">
        <v>480</v>
      </c>
      <c r="C152" s="25" t="s">
        <v>86</v>
      </c>
      <c r="D152" s="61">
        <v>43972.0</v>
      </c>
      <c r="E152" s="11" t="s">
        <v>41</v>
      </c>
      <c r="F152" s="11" t="s">
        <v>154</v>
      </c>
      <c r="G152" s="27" t="s">
        <v>481</v>
      </c>
      <c r="H152" s="62" t="s">
        <v>482</v>
      </c>
      <c r="I152" s="29" t="s">
        <v>24</v>
      </c>
      <c r="J152" s="59">
        <v>4.3599577E7</v>
      </c>
      <c r="K152" s="30" t="s">
        <v>483</v>
      </c>
      <c r="L152" s="45">
        <v>303448.0</v>
      </c>
      <c r="M152" s="38"/>
      <c r="N152" s="38"/>
      <c r="P152" s="21" t="str">
        <f>if(A152="","",Items!$A$1&amp;L152&amp;Items!$B$1)</f>
        <v>Hemos recibido su solicitud # (303448)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3">
      <c r="A153" s="23" t="s">
        <v>479</v>
      </c>
      <c r="B153" s="74" t="s">
        <v>473</v>
      </c>
      <c r="C153" s="25" t="s">
        <v>27</v>
      </c>
      <c r="D153" s="61">
        <v>43972.0</v>
      </c>
      <c r="E153" s="11" t="s">
        <v>41</v>
      </c>
      <c r="F153" s="11" t="s">
        <v>204</v>
      </c>
      <c r="G153" s="27" t="s">
        <v>205</v>
      </c>
      <c r="H153" s="62" t="s">
        <v>482</v>
      </c>
      <c r="I153" s="29" t="s">
        <v>24</v>
      </c>
      <c r="J153" s="59">
        <v>4.3599577E7</v>
      </c>
      <c r="K153" s="30" t="s">
        <v>483</v>
      </c>
      <c r="L153" s="45">
        <v>303449.0</v>
      </c>
      <c r="M153" s="33" t="s">
        <v>460</v>
      </c>
      <c r="N153" s="33" t="s">
        <v>51</v>
      </c>
      <c r="P153" s="21" t="str">
        <f>if(A153="","",Items!$A$1&amp;L153&amp;Items!$B$1)</f>
        <v>Hemos recibido su solicitud # (303449)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4">
      <c r="A154" s="23" t="s">
        <v>484</v>
      </c>
      <c r="B154" s="11" t="s">
        <v>485</v>
      </c>
      <c r="C154" s="25" t="s">
        <v>27</v>
      </c>
      <c r="D154" s="61">
        <v>43972.0</v>
      </c>
      <c r="E154" s="11" t="s">
        <v>41</v>
      </c>
      <c r="F154" s="11" t="s">
        <v>486</v>
      </c>
      <c r="G154" s="27" t="s">
        <v>485</v>
      </c>
      <c r="H154" s="62" t="s">
        <v>487</v>
      </c>
      <c r="I154" s="29" t="s">
        <v>24</v>
      </c>
      <c r="J154" s="22">
        <v>0.0</v>
      </c>
      <c r="K154" s="30" t="s">
        <v>488</v>
      </c>
      <c r="L154" s="45">
        <v>303455.0</v>
      </c>
      <c r="M154" s="75">
        <v>43927.0</v>
      </c>
      <c r="N154" s="33" t="s">
        <v>472</v>
      </c>
      <c r="P154" s="21" t="str">
        <f>if(A154="","",Items!$A$1&amp;L154&amp;Items!$B$1)</f>
        <v>Hemos recibido su solicitud # (303455)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5">
      <c r="A155" s="23" t="s">
        <v>484</v>
      </c>
      <c r="B155" s="11" t="s">
        <v>473</v>
      </c>
      <c r="C155" s="25" t="s">
        <v>27</v>
      </c>
      <c r="D155" s="61">
        <v>43972.0</v>
      </c>
      <c r="E155" s="11" t="s">
        <v>41</v>
      </c>
      <c r="F155" s="11" t="s">
        <v>204</v>
      </c>
      <c r="G155" s="27" t="s">
        <v>205</v>
      </c>
      <c r="H155" s="76" t="s">
        <v>489</v>
      </c>
      <c r="I155" s="29" t="s">
        <v>24</v>
      </c>
      <c r="J155" s="59">
        <v>1.000587179E9</v>
      </c>
      <c r="K155" s="30" t="s">
        <v>490</v>
      </c>
      <c r="L155" s="45">
        <v>303457.0</v>
      </c>
      <c r="M155" s="33" t="s">
        <v>460</v>
      </c>
      <c r="N155" s="33" t="s">
        <v>491</v>
      </c>
      <c r="O155" s="22" t="s">
        <v>492</v>
      </c>
      <c r="P155" s="21" t="str">
        <f>if(A155="","",Items!$A$1&amp;L155&amp;Items!$B$1)</f>
        <v>Hemos recibido su solicitud # (303457)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6">
      <c r="A156" s="23" t="s">
        <v>493</v>
      </c>
      <c r="B156" s="11" t="s">
        <v>494</v>
      </c>
      <c r="C156" s="25" t="s">
        <v>27</v>
      </c>
      <c r="D156" s="61">
        <v>43977.0</v>
      </c>
      <c r="E156" s="11" t="s">
        <v>41</v>
      </c>
      <c r="F156" s="11" t="s">
        <v>486</v>
      </c>
      <c r="G156" s="27" t="s">
        <v>495</v>
      </c>
      <c r="H156" s="62" t="s">
        <v>496</v>
      </c>
      <c r="I156" s="29" t="s">
        <v>24</v>
      </c>
      <c r="J156" s="22">
        <v>0.0</v>
      </c>
      <c r="K156" s="30" t="s">
        <v>497</v>
      </c>
      <c r="L156" s="45">
        <v>303483.0</v>
      </c>
      <c r="M156" s="75">
        <v>43927.0</v>
      </c>
      <c r="N156" s="33" t="s">
        <v>472</v>
      </c>
      <c r="P156" s="21" t="str">
        <f>if(A156="","",Items!$A$1&amp;L156&amp;Items!$B$1)</f>
        <v>Hemos recibido su solicitud # (303483)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7">
      <c r="A157" s="23" t="s">
        <v>498</v>
      </c>
      <c r="B157" s="11" t="s">
        <v>499</v>
      </c>
      <c r="C157" s="25" t="s">
        <v>27</v>
      </c>
      <c r="D157" s="61">
        <v>43977.0</v>
      </c>
      <c r="E157" s="11" t="s">
        <v>41</v>
      </c>
      <c r="F157" s="11" t="s">
        <v>486</v>
      </c>
      <c r="G157" s="27" t="s">
        <v>500</v>
      </c>
      <c r="H157" s="62" t="s">
        <v>501</v>
      </c>
      <c r="I157" s="29" t="s">
        <v>24</v>
      </c>
      <c r="J157" s="54" t="s">
        <v>502</v>
      </c>
      <c r="K157" s="30" t="s">
        <v>503</v>
      </c>
      <c r="L157" s="45">
        <v>303484.0</v>
      </c>
      <c r="M157" s="75">
        <v>43927.0</v>
      </c>
      <c r="N157" s="33" t="s">
        <v>472</v>
      </c>
      <c r="P157" s="21" t="str">
        <f>if(A157="","",Items!$A$1&amp;L157&amp;Items!$B$1)</f>
        <v>Hemos recibido su solicitud # (303484)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8">
      <c r="A158" s="23" t="s">
        <v>460</v>
      </c>
      <c r="B158" s="11" t="s">
        <v>504</v>
      </c>
      <c r="C158" s="25" t="s">
        <v>86</v>
      </c>
      <c r="D158" s="61">
        <v>43977.0</v>
      </c>
      <c r="E158" s="11" t="s">
        <v>41</v>
      </c>
      <c r="F158" s="11" t="s">
        <v>486</v>
      </c>
      <c r="G158" s="27" t="s">
        <v>505</v>
      </c>
      <c r="H158" s="77" t="s">
        <v>24</v>
      </c>
      <c r="I158" s="29" t="s">
        <v>24</v>
      </c>
      <c r="J158" s="78">
        <v>6.9055603E7</v>
      </c>
      <c r="K158" s="30" t="s">
        <v>506</v>
      </c>
      <c r="L158" s="73">
        <v>303492.0</v>
      </c>
      <c r="M158" s="75">
        <v>43867.0</v>
      </c>
      <c r="N158" s="79" t="s">
        <v>392</v>
      </c>
      <c r="P158" s="21" t="str">
        <f>if(A158="","",Items!$A$1&amp;L158&amp;Items!$B$1)</f>
        <v>Hemos recibido su solicitud # (303492)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9">
      <c r="A159" s="23" t="s">
        <v>507</v>
      </c>
      <c r="B159" s="11" t="s">
        <v>426</v>
      </c>
      <c r="C159" s="25" t="s">
        <v>27</v>
      </c>
      <c r="D159" s="61">
        <v>43979.0</v>
      </c>
      <c r="E159" s="11" t="s">
        <v>41</v>
      </c>
      <c r="F159" s="11" t="s">
        <v>486</v>
      </c>
      <c r="G159" s="27" t="s">
        <v>508</v>
      </c>
      <c r="H159" s="80" t="s">
        <v>455</v>
      </c>
      <c r="I159" s="29" t="s">
        <v>24</v>
      </c>
      <c r="J159" s="78" t="s">
        <v>509</v>
      </c>
      <c r="K159" s="47" t="s">
        <v>510</v>
      </c>
      <c r="L159" s="73">
        <v>303539.0</v>
      </c>
      <c r="M159" s="54" t="s">
        <v>452</v>
      </c>
      <c r="N159" s="33" t="s">
        <v>51</v>
      </c>
      <c r="P159" s="21" t="str">
        <f>if(A159="","",Items!$A$1&amp;L159&amp;Items!$B$1)</f>
        <v>Hemos recibido su solicitud # (303539)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0">
      <c r="A160" s="23" t="s">
        <v>507</v>
      </c>
      <c r="B160" s="11" t="s">
        <v>473</v>
      </c>
      <c r="C160" s="25" t="s">
        <v>27</v>
      </c>
      <c r="D160" s="61">
        <v>43979.0</v>
      </c>
      <c r="E160" s="11" t="s">
        <v>41</v>
      </c>
      <c r="F160" s="11" t="s">
        <v>486</v>
      </c>
      <c r="G160" s="27" t="s">
        <v>216</v>
      </c>
      <c r="H160" s="81" t="s">
        <v>511</v>
      </c>
      <c r="I160" s="29" t="s">
        <v>24</v>
      </c>
      <c r="J160" s="78" t="s">
        <v>512</v>
      </c>
      <c r="K160" s="47" t="s">
        <v>513</v>
      </c>
      <c r="L160" s="45">
        <v>303620.0</v>
      </c>
      <c r="M160" s="82">
        <v>43927.0</v>
      </c>
      <c r="N160" s="33" t="s">
        <v>51</v>
      </c>
      <c r="P160" s="21" t="str">
        <f>if(A160="","",Items!$A$1&amp;L160&amp;Items!$B$1)</f>
        <v>Hemos recibido su solicitud # (303620)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1">
      <c r="A161" s="23" t="s">
        <v>452</v>
      </c>
      <c r="B161" s="11" t="s">
        <v>73</v>
      </c>
      <c r="C161" s="25" t="s">
        <v>86</v>
      </c>
      <c r="D161" s="61">
        <v>43980.0</v>
      </c>
      <c r="E161" s="11" t="s">
        <v>41</v>
      </c>
      <c r="F161" s="11" t="s">
        <v>486</v>
      </c>
      <c r="G161" s="27" t="s">
        <v>73</v>
      </c>
      <c r="H161" s="83" t="s">
        <v>514</v>
      </c>
      <c r="I161" s="29" t="s">
        <v>24</v>
      </c>
      <c r="J161" s="59">
        <v>1.019113755E9</v>
      </c>
      <c r="K161" s="30" t="s">
        <v>515</v>
      </c>
      <c r="L161" s="45">
        <v>303546.0</v>
      </c>
      <c r="M161" s="38"/>
      <c r="N161" s="38"/>
      <c r="P161" s="21" t="str">
        <f>if(A161="","",Items!$A$1&amp;L161&amp;Items!$B$1)</f>
        <v>Hemos recibido su solicitud # (303546)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2">
      <c r="A162" s="23" t="s">
        <v>452</v>
      </c>
      <c r="B162" s="11" t="s">
        <v>516</v>
      </c>
      <c r="C162" s="25" t="s">
        <v>27</v>
      </c>
      <c r="D162" s="61">
        <v>43980.0</v>
      </c>
      <c r="E162" s="11" t="s">
        <v>41</v>
      </c>
      <c r="F162" s="11" t="s">
        <v>486</v>
      </c>
      <c r="G162" s="27" t="s">
        <v>517</v>
      </c>
      <c r="H162" s="83" t="s">
        <v>518</v>
      </c>
      <c r="I162" s="29" t="s">
        <v>55</v>
      </c>
      <c r="J162" s="22">
        <v>0.0</v>
      </c>
      <c r="K162" s="30" t="s">
        <v>519</v>
      </c>
      <c r="L162" s="45">
        <v>303547.0</v>
      </c>
      <c r="M162" s="29" t="s">
        <v>520</v>
      </c>
      <c r="N162" s="38"/>
      <c r="P162" s="21" t="str">
        <f>if(A162="","",Items!$A$1&amp;L162&amp;Items!$B$1)</f>
        <v>Hemos recibido su solicitud # (303547)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3">
      <c r="A163" s="23" t="s">
        <v>452</v>
      </c>
      <c r="B163" s="11" t="s">
        <v>521</v>
      </c>
      <c r="C163" s="25" t="s">
        <v>27</v>
      </c>
      <c r="D163" s="84" t="s">
        <v>452</v>
      </c>
      <c r="E163" s="11" t="s">
        <v>41</v>
      </c>
      <c r="F163" s="11" t="s">
        <v>486</v>
      </c>
      <c r="G163" s="27" t="s">
        <v>522</v>
      </c>
      <c r="H163" s="83" t="s">
        <v>523</v>
      </c>
      <c r="I163" s="29" t="s">
        <v>24</v>
      </c>
      <c r="J163" s="59">
        <v>5.204871E7</v>
      </c>
      <c r="K163" s="30" t="s">
        <v>524</v>
      </c>
      <c r="L163" s="45">
        <v>303550.0</v>
      </c>
      <c r="M163" s="75">
        <v>43896.0</v>
      </c>
      <c r="N163" s="33" t="s">
        <v>51</v>
      </c>
      <c r="P163" s="21" t="str">
        <f>if(A163="","",Items!$A$1&amp;L163&amp;Items!$B$1)</f>
        <v>Hemos recibido su solicitud # (303550)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4">
      <c r="A164" s="23" t="s">
        <v>452</v>
      </c>
      <c r="B164" s="11" t="s">
        <v>494</v>
      </c>
      <c r="C164" s="25" t="s">
        <v>27</v>
      </c>
      <c r="D164" s="84" t="s">
        <v>452</v>
      </c>
      <c r="E164" s="11" t="s">
        <v>41</v>
      </c>
      <c r="F164" s="11" t="s">
        <v>486</v>
      </c>
      <c r="G164" s="27" t="s">
        <v>494</v>
      </c>
      <c r="H164" s="83" t="s">
        <v>525</v>
      </c>
      <c r="I164" s="29" t="s">
        <v>526</v>
      </c>
      <c r="J164" s="22">
        <v>0.0</v>
      </c>
      <c r="K164" s="30" t="s">
        <v>527</v>
      </c>
      <c r="L164" s="45">
        <v>303558.0</v>
      </c>
      <c r="M164" s="75">
        <v>43927.0</v>
      </c>
      <c r="N164" s="33" t="s">
        <v>51</v>
      </c>
      <c r="P164" s="21" t="str">
        <f>if(A164="","",Items!$A$1&amp;L164&amp;Items!$B$1)</f>
        <v>Hemos recibido su solicitud # (303558)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5">
      <c r="A165" s="23" t="s">
        <v>452</v>
      </c>
      <c r="B165" s="11" t="s">
        <v>485</v>
      </c>
      <c r="C165" s="25" t="s">
        <v>27</v>
      </c>
      <c r="D165" s="84" t="s">
        <v>452</v>
      </c>
      <c r="E165" s="11" t="s">
        <v>41</v>
      </c>
      <c r="F165" s="11" t="s">
        <v>486</v>
      </c>
      <c r="G165" s="27" t="s">
        <v>485</v>
      </c>
      <c r="H165" s="80" t="s">
        <v>528</v>
      </c>
      <c r="I165" s="29" t="s">
        <v>526</v>
      </c>
      <c r="J165" s="22">
        <v>0.0</v>
      </c>
      <c r="K165" s="47" t="s">
        <v>529</v>
      </c>
      <c r="L165" s="45">
        <v>303560.0</v>
      </c>
      <c r="M165" s="75">
        <v>43927.0</v>
      </c>
      <c r="N165" s="33" t="s">
        <v>51</v>
      </c>
      <c r="P165" s="21" t="str">
        <f>if(A165="","",Items!$A$1&amp;L165&amp;Items!$B$1)</f>
        <v>Hemos recibido su solicitud # (303560)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6">
      <c r="A166" s="23">
        <v>43927.0</v>
      </c>
      <c r="B166" s="11" t="s">
        <v>530</v>
      </c>
      <c r="C166" s="25" t="s">
        <v>27</v>
      </c>
      <c r="D166" s="67">
        <v>43927.0</v>
      </c>
      <c r="E166" s="11" t="s">
        <v>531</v>
      </c>
      <c r="F166" s="11" t="s">
        <v>486</v>
      </c>
      <c r="G166" s="27" t="s">
        <v>532</v>
      </c>
      <c r="H166" s="39" t="s">
        <v>533</v>
      </c>
      <c r="I166" s="29" t="s">
        <v>24</v>
      </c>
      <c r="J166" s="85">
        <v>1.033742758E9</v>
      </c>
      <c r="K166" s="30" t="s">
        <v>534</v>
      </c>
      <c r="L166" s="73">
        <v>303609.0</v>
      </c>
      <c r="M166" s="86">
        <v>43957.0</v>
      </c>
      <c r="N166" s="33" t="s">
        <v>51</v>
      </c>
      <c r="P166" s="21" t="str">
        <f>if(A166="","",Items!$A$1&amp;L166&amp;Items!$B$1)</f>
        <v>Hemos recibido su solicitud # (303609)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7">
      <c r="A167" s="23" t="s">
        <v>535</v>
      </c>
      <c r="B167" s="11" t="s">
        <v>494</v>
      </c>
      <c r="C167" s="25" t="s">
        <v>27</v>
      </c>
      <c r="D167" s="87">
        <v>43927.0</v>
      </c>
      <c r="E167" s="11" t="s">
        <v>41</v>
      </c>
      <c r="F167" s="11" t="s">
        <v>486</v>
      </c>
      <c r="G167" s="27" t="s">
        <v>494</v>
      </c>
      <c r="H167" s="39" t="s">
        <v>536</v>
      </c>
      <c r="I167" s="29" t="s">
        <v>526</v>
      </c>
      <c r="J167" s="22">
        <v>0.0</v>
      </c>
      <c r="K167" s="30" t="s">
        <v>537</v>
      </c>
      <c r="L167" s="73">
        <v>303610.0</v>
      </c>
      <c r="M167" s="88">
        <v>43991.49791666667</v>
      </c>
      <c r="N167" s="89" t="s">
        <v>51</v>
      </c>
      <c r="P167" s="21" t="str">
        <f>if(A167="","",Items!$A$1&amp;L167&amp;Items!$B$1)</f>
        <v>Hemos recibido su solicitud # (303610)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8">
      <c r="A168" s="23">
        <v>43957.0</v>
      </c>
      <c r="B168" s="11" t="s">
        <v>538</v>
      </c>
      <c r="C168" s="25" t="s">
        <v>86</v>
      </c>
      <c r="D168" s="87">
        <v>44049.0</v>
      </c>
      <c r="E168" s="11" t="s">
        <v>41</v>
      </c>
      <c r="F168" s="11" t="s">
        <v>464</v>
      </c>
      <c r="G168" s="27" t="s">
        <v>539</v>
      </c>
      <c r="H168" s="39" t="s">
        <v>540</v>
      </c>
      <c r="I168" s="29" t="s">
        <v>24</v>
      </c>
      <c r="J168" s="59">
        <v>5.1900448E7</v>
      </c>
      <c r="K168" s="30" t="s">
        <v>541</v>
      </c>
      <c r="L168" s="73">
        <v>303656.0</v>
      </c>
      <c r="M168" s="38"/>
      <c r="N168" s="38"/>
      <c r="P168" s="21" t="str">
        <f>if(A168="","",Items!$A$1&amp;L168&amp;Items!$B$1)</f>
        <v>Hemos recibido su solicitud # (303656)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9">
      <c r="A169" s="23">
        <v>44049.0</v>
      </c>
      <c r="B169" s="11" t="s">
        <v>542</v>
      </c>
      <c r="C169" s="25" t="s">
        <v>86</v>
      </c>
      <c r="D169" s="87">
        <v>44049.0</v>
      </c>
      <c r="E169" s="11" t="s">
        <v>41</v>
      </c>
      <c r="F169" s="11" t="s">
        <v>464</v>
      </c>
      <c r="G169" s="27" t="s">
        <v>473</v>
      </c>
      <c r="H169" s="39" t="s">
        <v>543</v>
      </c>
      <c r="I169" s="29" t="s">
        <v>24</v>
      </c>
      <c r="J169" s="90" t="s">
        <v>544</v>
      </c>
      <c r="K169" s="91" t="s">
        <v>545</v>
      </c>
      <c r="L169" s="45">
        <v>303659.0</v>
      </c>
      <c r="M169" s="54" t="s">
        <v>546</v>
      </c>
      <c r="N169" s="33" t="s">
        <v>51</v>
      </c>
      <c r="P169" s="21" t="str">
        <f>if(A169="","",Items!$A$1&amp;L169&amp;Items!$B$1)</f>
        <v>Hemos recibido su solicitud # (303659)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0">
      <c r="A170" s="23">
        <v>44080.0</v>
      </c>
      <c r="B170" s="92" t="s">
        <v>547</v>
      </c>
      <c r="C170" s="25" t="s">
        <v>86</v>
      </c>
      <c r="D170" s="87">
        <v>44110.0</v>
      </c>
      <c r="E170" s="11" t="s">
        <v>41</v>
      </c>
      <c r="F170" s="11" t="s">
        <v>464</v>
      </c>
      <c r="G170" s="27" t="s">
        <v>548</v>
      </c>
      <c r="H170" s="39" t="s">
        <v>549</v>
      </c>
      <c r="I170" s="29" t="s">
        <v>174</v>
      </c>
      <c r="J170" s="90">
        <v>3.2714558E7</v>
      </c>
      <c r="K170" s="91" t="s">
        <v>550</v>
      </c>
      <c r="L170" s="45">
        <v>303700.0</v>
      </c>
      <c r="M170" s="33" t="s">
        <v>551</v>
      </c>
      <c r="N170" s="33" t="s">
        <v>552</v>
      </c>
      <c r="P170" s="21" t="str">
        <f>if(A170="","",Items!$A$1&amp;L170&amp;Items!$B$1)</f>
        <v>Hemos recibido su solicitud # (303700)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1">
      <c r="A171" s="23">
        <v>44110.0</v>
      </c>
      <c r="B171" s="93" t="s">
        <v>494</v>
      </c>
      <c r="C171" s="25" t="s">
        <v>86</v>
      </c>
      <c r="D171" s="87">
        <v>44110.0</v>
      </c>
      <c r="E171" s="11" t="s">
        <v>41</v>
      </c>
      <c r="F171" s="11" t="s">
        <v>464</v>
      </c>
      <c r="G171" s="27" t="s">
        <v>494</v>
      </c>
      <c r="H171" s="39" t="s">
        <v>553</v>
      </c>
      <c r="I171" s="29" t="s">
        <v>526</v>
      </c>
      <c r="J171" s="22">
        <v>0.0</v>
      </c>
      <c r="K171" s="94" t="s">
        <v>554</v>
      </c>
      <c r="L171" s="95">
        <v>303729.0</v>
      </c>
      <c r="M171" s="33" t="s">
        <v>551</v>
      </c>
      <c r="N171" s="33" t="s">
        <v>51</v>
      </c>
      <c r="O171" s="94" t="s">
        <v>555</v>
      </c>
      <c r="P171" s="21" t="str">
        <f>if(A171="","",Items!$A$1&amp;L171&amp;Items!$B$1)</f>
        <v>Hemos recibido su solicitud # (303729)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2">
      <c r="A172" s="23">
        <v>44110.0</v>
      </c>
      <c r="B172" s="11" t="s">
        <v>556</v>
      </c>
      <c r="C172" s="25" t="s">
        <v>86</v>
      </c>
      <c r="D172" s="87">
        <v>44110.0</v>
      </c>
      <c r="E172" s="11" t="s">
        <v>41</v>
      </c>
      <c r="F172" s="11" t="s">
        <v>464</v>
      </c>
      <c r="G172" s="27" t="s">
        <v>557</v>
      </c>
      <c r="H172" s="39" t="s">
        <v>558</v>
      </c>
      <c r="I172" s="29" t="s">
        <v>24</v>
      </c>
      <c r="J172" s="59">
        <v>2.8178152E7</v>
      </c>
      <c r="K172" s="96" t="s">
        <v>559</v>
      </c>
      <c r="L172" s="45">
        <v>303732.0</v>
      </c>
      <c r="M172" s="33">
        <v>303732.0</v>
      </c>
      <c r="N172" s="33" t="s">
        <v>560</v>
      </c>
      <c r="P172" s="21" t="str">
        <f>if(A172="","",Items!$A$1&amp;L172&amp;Items!$B$1)</f>
        <v>Hemos recibido su solicitud # (303732)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3">
      <c r="A173" s="23">
        <v>44141.0</v>
      </c>
      <c r="B173" s="11" t="s">
        <v>473</v>
      </c>
      <c r="C173" s="25" t="s">
        <v>86</v>
      </c>
      <c r="D173" s="87">
        <v>44110.0</v>
      </c>
      <c r="E173" s="11" t="s">
        <v>41</v>
      </c>
      <c r="F173" s="11" t="s">
        <v>464</v>
      </c>
      <c r="G173" s="27" t="s">
        <v>216</v>
      </c>
      <c r="H173" s="39" t="s">
        <v>561</v>
      </c>
      <c r="I173" s="29" t="s">
        <v>24</v>
      </c>
      <c r="J173" s="97" t="s">
        <v>562</v>
      </c>
      <c r="K173" s="98" t="s">
        <v>563</v>
      </c>
      <c r="L173" s="73">
        <v>303756.0</v>
      </c>
      <c r="M173" s="37" t="s">
        <v>564</v>
      </c>
      <c r="N173" s="33" t="s">
        <v>51</v>
      </c>
      <c r="P173" s="21" t="str">
        <f>if(A173="","",Items!$A$1&amp;L173&amp;Items!$B$1)</f>
        <v>Hemos recibido su solicitud # (303756)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4">
      <c r="A174" s="23">
        <v>44171.0</v>
      </c>
      <c r="B174" s="51" t="s">
        <v>565</v>
      </c>
      <c r="C174" s="25" t="s">
        <v>27</v>
      </c>
      <c r="D174" s="67">
        <v>44171.0</v>
      </c>
      <c r="E174" s="11" t="s">
        <v>41</v>
      </c>
      <c r="F174" s="11" t="s">
        <v>464</v>
      </c>
      <c r="G174" s="92" t="s">
        <v>565</v>
      </c>
      <c r="H174" s="99" t="s">
        <v>523</v>
      </c>
      <c r="I174" s="29" t="s">
        <v>24</v>
      </c>
      <c r="J174" s="100" t="s">
        <v>566</v>
      </c>
      <c r="K174" s="101" t="s">
        <v>567</v>
      </c>
      <c r="L174" s="73">
        <v>303772.0</v>
      </c>
      <c r="M174" s="75">
        <v>44171.0</v>
      </c>
      <c r="N174" s="33" t="s">
        <v>51</v>
      </c>
      <c r="O174" s="80" t="s">
        <v>568</v>
      </c>
      <c r="P174" s="21" t="str">
        <f>if(A174="","",Items!$A$1&amp;L174&amp;Items!$B$1)</f>
        <v>Hemos recibido su solicitud # (303772)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5">
      <c r="A175" s="23">
        <v>44171.0</v>
      </c>
      <c r="B175" s="56" t="s">
        <v>569</v>
      </c>
      <c r="C175" s="25" t="s">
        <v>86</v>
      </c>
      <c r="D175" s="67">
        <v>44171.0</v>
      </c>
      <c r="E175" s="11" t="s">
        <v>41</v>
      </c>
      <c r="F175" s="11" t="s">
        <v>464</v>
      </c>
      <c r="G175" s="93" t="s">
        <v>473</v>
      </c>
      <c r="H175" s="39" t="s">
        <v>570</v>
      </c>
      <c r="I175" s="102" t="s">
        <v>24</v>
      </c>
      <c r="J175" s="78">
        <v>1.013636371E9</v>
      </c>
      <c r="K175" s="102" t="s">
        <v>571</v>
      </c>
      <c r="L175" s="73">
        <v>303781.0</v>
      </c>
      <c r="M175" s="38"/>
      <c r="N175" s="38"/>
      <c r="O175" s="94" t="s">
        <v>572</v>
      </c>
      <c r="P175" s="21" t="str">
        <f>if(A175="","",Items!$A$1&amp;L175&amp;Items!$B$1)</f>
        <v>Hemos recibido su solicitud # (303781)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6">
      <c r="A176" s="23">
        <v>44171.0</v>
      </c>
      <c r="B176" s="56" t="s">
        <v>569</v>
      </c>
      <c r="C176" s="25" t="s">
        <v>86</v>
      </c>
      <c r="D176" s="67">
        <v>44171.0</v>
      </c>
      <c r="E176" s="11" t="s">
        <v>41</v>
      </c>
      <c r="F176" s="11" t="s">
        <v>464</v>
      </c>
      <c r="G176" s="93" t="s">
        <v>473</v>
      </c>
      <c r="H176" s="39" t="s">
        <v>573</v>
      </c>
      <c r="I176" s="102" t="s">
        <v>24</v>
      </c>
      <c r="J176" s="78">
        <v>3.5458763E7</v>
      </c>
      <c r="K176" s="102" t="s">
        <v>574</v>
      </c>
      <c r="L176" s="73">
        <v>303782.0</v>
      </c>
      <c r="M176" s="37" t="s">
        <v>575</v>
      </c>
      <c r="N176" s="33" t="s">
        <v>51</v>
      </c>
      <c r="P176" s="21" t="str">
        <f>if(A176="","",Items!$A$1&amp;L176&amp;Items!$B$1)</f>
        <v>Hemos recibido su solicitud # (303782)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7">
      <c r="A177" s="23" t="s">
        <v>576</v>
      </c>
      <c r="B177" s="11" t="s">
        <v>577</v>
      </c>
      <c r="C177" s="25" t="s">
        <v>86</v>
      </c>
      <c r="D177" s="84" t="s">
        <v>576</v>
      </c>
      <c r="E177" s="11" t="s">
        <v>41</v>
      </c>
      <c r="F177" s="11" t="s">
        <v>464</v>
      </c>
      <c r="G177" s="27" t="s">
        <v>578</v>
      </c>
      <c r="H177" s="41" t="s">
        <v>523</v>
      </c>
      <c r="I177" s="29" t="s">
        <v>24</v>
      </c>
      <c r="J177" s="100" t="s">
        <v>566</v>
      </c>
      <c r="K177" s="30" t="s">
        <v>579</v>
      </c>
      <c r="L177" s="73">
        <v>303804.0</v>
      </c>
      <c r="M177" s="33" t="s">
        <v>576</v>
      </c>
      <c r="N177" s="33" t="s">
        <v>552</v>
      </c>
      <c r="P177" s="21" t="str">
        <f>if(A177="","",Items!$A$1&amp;L177&amp;Items!$B$1)</f>
        <v>Hemos recibido su solicitud # (303804)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8">
      <c r="A178" s="23" t="s">
        <v>580</v>
      </c>
      <c r="B178" s="11" t="s">
        <v>473</v>
      </c>
      <c r="C178" s="25" t="s">
        <v>86</v>
      </c>
      <c r="D178" s="84" t="s">
        <v>580</v>
      </c>
      <c r="E178" s="11" t="s">
        <v>41</v>
      </c>
      <c r="F178" s="11" t="s">
        <v>464</v>
      </c>
      <c r="G178" s="27" t="s">
        <v>216</v>
      </c>
      <c r="H178" s="39" t="s">
        <v>581</v>
      </c>
      <c r="I178" s="29" t="s">
        <v>24</v>
      </c>
      <c r="J178" s="103">
        <v>1.2335063E9</v>
      </c>
      <c r="K178" s="104" t="s">
        <v>582</v>
      </c>
      <c r="L178" s="73">
        <v>303816.0</v>
      </c>
      <c r="M178" s="42" t="s">
        <v>583</v>
      </c>
      <c r="N178" s="33" t="s">
        <v>51</v>
      </c>
      <c r="P178" s="21" t="str">
        <f>if(A178="","",Items!$A$1&amp;L178&amp;Items!$B$1)</f>
        <v>Hemos recibido su solicitud # (303816)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9">
      <c r="A179" s="23" t="s">
        <v>580</v>
      </c>
      <c r="B179" s="11" t="s">
        <v>584</v>
      </c>
      <c r="C179" s="25" t="s">
        <v>86</v>
      </c>
      <c r="D179" s="84" t="s">
        <v>580</v>
      </c>
      <c r="E179" s="11" t="s">
        <v>41</v>
      </c>
      <c r="F179" s="11" t="s">
        <v>464</v>
      </c>
      <c r="G179" s="27" t="s">
        <v>73</v>
      </c>
      <c r="H179" s="39" t="s">
        <v>585</v>
      </c>
      <c r="I179" s="29" t="s">
        <v>24</v>
      </c>
      <c r="J179" s="59">
        <v>8.0174432E7</v>
      </c>
      <c r="K179" s="102" t="s">
        <v>586</v>
      </c>
      <c r="L179" s="73">
        <v>303823.0</v>
      </c>
      <c r="M179" s="38"/>
      <c r="N179" s="38"/>
      <c r="P179" s="21" t="str">
        <f>if(A179="","",Items!$A$1&amp;L179&amp;Items!$B$1)</f>
        <v>Hemos recibido su solicitud # (303823)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0">
      <c r="A180" s="23" t="s">
        <v>587</v>
      </c>
      <c r="B180" s="11" t="s">
        <v>588</v>
      </c>
      <c r="C180" s="25" t="s">
        <v>86</v>
      </c>
      <c r="D180" s="84" t="s">
        <v>589</v>
      </c>
      <c r="E180" s="11" t="s">
        <v>41</v>
      </c>
      <c r="F180" s="11" t="s">
        <v>464</v>
      </c>
      <c r="G180" s="27" t="s">
        <v>473</v>
      </c>
      <c r="H180" s="39" t="s">
        <v>590</v>
      </c>
      <c r="I180" s="29" t="s">
        <v>24</v>
      </c>
      <c r="J180" s="85">
        <v>5.2716336E7</v>
      </c>
      <c r="K180" s="105" t="s">
        <v>591</v>
      </c>
      <c r="L180" s="73">
        <v>303846.0</v>
      </c>
      <c r="M180" s="37"/>
      <c r="N180" s="33"/>
      <c r="P180" s="21" t="str">
        <f>if(A180="","",Items!$A$1&amp;L180&amp;Items!$B$1)</f>
        <v>Hemos recibido su solicitud # (303846)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1">
      <c r="A181" s="23" t="s">
        <v>592</v>
      </c>
      <c r="B181" s="11" t="s">
        <v>494</v>
      </c>
      <c r="C181" s="25" t="s">
        <v>86</v>
      </c>
      <c r="D181" s="84" t="s">
        <v>589</v>
      </c>
      <c r="E181" s="11" t="s">
        <v>41</v>
      </c>
      <c r="F181" s="11" t="s">
        <v>464</v>
      </c>
      <c r="G181" s="27" t="s">
        <v>494</v>
      </c>
      <c r="H181" s="39" t="s">
        <v>593</v>
      </c>
      <c r="I181" s="29" t="s">
        <v>526</v>
      </c>
      <c r="J181" s="78">
        <v>0.0</v>
      </c>
      <c r="K181" s="102" t="s">
        <v>594</v>
      </c>
      <c r="L181" s="73">
        <v>303848.0</v>
      </c>
      <c r="M181" s="33" t="s">
        <v>551</v>
      </c>
      <c r="N181" s="33" t="s">
        <v>51</v>
      </c>
      <c r="P181" s="21" t="str">
        <f>if(A181="","",Items!$A$1&amp;L181&amp;Items!$B$1)</f>
        <v>Hemos recibido su solicitud # (303848)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2">
      <c r="A182" s="23" t="s">
        <v>595</v>
      </c>
      <c r="B182" s="11" t="s">
        <v>485</v>
      </c>
      <c r="C182" s="25" t="s">
        <v>86</v>
      </c>
      <c r="D182" s="84" t="s">
        <v>589</v>
      </c>
      <c r="E182" s="11" t="s">
        <v>41</v>
      </c>
      <c r="F182" s="11" t="s">
        <v>464</v>
      </c>
      <c r="G182" s="27" t="s">
        <v>596</v>
      </c>
      <c r="H182" s="106" t="s">
        <v>597</v>
      </c>
      <c r="I182" s="29" t="s">
        <v>526</v>
      </c>
      <c r="J182" s="22">
        <v>0.0</v>
      </c>
      <c r="K182" s="96" t="s">
        <v>598</v>
      </c>
      <c r="L182" s="73">
        <v>303849.0</v>
      </c>
      <c r="M182" s="38"/>
      <c r="N182" s="38"/>
      <c r="P182" s="21" t="str">
        <f>if(A182="","",Items!$A$1&amp;L182&amp;Items!$B$1)</f>
        <v>Hemos recibido su solicitud # (303849)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3">
      <c r="A183" s="23" t="s">
        <v>599</v>
      </c>
      <c r="B183" s="11" t="s">
        <v>494</v>
      </c>
      <c r="C183" s="25" t="s">
        <v>86</v>
      </c>
      <c r="D183" s="84" t="s">
        <v>589</v>
      </c>
      <c r="E183" s="11" t="s">
        <v>41</v>
      </c>
      <c r="F183" s="11" t="s">
        <v>464</v>
      </c>
      <c r="G183" s="27" t="s">
        <v>494</v>
      </c>
      <c r="H183" s="39" t="s">
        <v>593</v>
      </c>
      <c r="I183" s="29" t="s">
        <v>526</v>
      </c>
      <c r="J183" s="22">
        <v>0.0</v>
      </c>
      <c r="K183" s="102" t="s">
        <v>594</v>
      </c>
      <c r="L183" s="73">
        <v>303848.0</v>
      </c>
      <c r="M183" s="38"/>
      <c r="N183" s="38"/>
      <c r="P183" s="21" t="str">
        <f>if(A183="","",Items!$A$1&amp;L183&amp;Items!$B$1)</f>
        <v>Hemos recibido su solicitud # (303848)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4">
      <c r="A184" s="23" t="s">
        <v>589</v>
      </c>
      <c r="B184" s="11" t="s">
        <v>473</v>
      </c>
      <c r="C184" s="25" t="s">
        <v>86</v>
      </c>
      <c r="D184" s="84" t="s">
        <v>600</v>
      </c>
      <c r="F184" s="11" t="s">
        <v>464</v>
      </c>
      <c r="G184" s="27" t="s">
        <v>473</v>
      </c>
      <c r="H184" s="107" t="s">
        <v>601</v>
      </c>
      <c r="I184" s="29" t="s">
        <v>24</v>
      </c>
      <c r="J184" s="107">
        <v>0.0</v>
      </c>
      <c r="K184" s="108" t="s">
        <v>602</v>
      </c>
      <c r="L184" s="73">
        <v>303855.0</v>
      </c>
      <c r="M184" s="38"/>
      <c r="N184" s="38"/>
      <c r="P184" s="21" t="str">
        <f>if(A184="","",Items!$A$1&amp;L184&amp;Items!$B$1)</f>
        <v>Hemos recibido su solicitud # (303855)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5">
      <c r="A185" s="23" t="s">
        <v>589</v>
      </c>
      <c r="B185" s="11" t="s">
        <v>603</v>
      </c>
      <c r="C185" s="25" t="s">
        <v>86</v>
      </c>
      <c r="D185" s="84" t="s">
        <v>600</v>
      </c>
      <c r="E185" s="11" t="s">
        <v>41</v>
      </c>
      <c r="F185" s="11" t="s">
        <v>464</v>
      </c>
      <c r="G185" s="27" t="s">
        <v>473</v>
      </c>
      <c r="H185" s="106" t="s">
        <v>511</v>
      </c>
      <c r="I185" s="29" t="s">
        <v>24</v>
      </c>
      <c r="J185" s="109" t="s">
        <v>512</v>
      </c>
      <c r="K185" s="30" t="s">
        <v>513</v>
      </c>
      <c r="L185" s="45">
        <v>303620.0</v>
      </c>
      <c r="M185" s="82">
        <v>43927.0</v>
      </c>
      <c r="N185" s="33" t="s">
        <v>51</v>
      </c>
      <c r="P185" s="21" t="str">
        <f>if(A185="","",Items!$A$1&amp;L185&amp;Items!$B$1)</f>
        <v>Hemos recibido su solicitud # (303620)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6">
      <c r="A186" s="23" t="s">
        <v>604</v>
      </c>
      <c r="B186" s="11" t="s">
        <v>216</v>
      </c>
      <c r="C186" s="25" t="s">
        <v>86</v>
      </c>
      <c r="D186" s="84" t="s">
        <v>605</v>
      </c>
      <c r="E186" s="11" t="s">
        <v>41</v>
      </c>
      <c r="F186" s="11" t="s">
        <v>464</v>
      </c>
      <c r="G186" s="27" t="s">
        <v>473</v>
      </c>
      <c r="H186" s="41" t="s">
        <v>501</v>
      </c>
      <c r="I186" s="29" t="s">
        <v>24</v>
      </c>
      <c r="J186" s="22" t="s">
        <v>502</v>
      </c>
      <c r="K186" s="102" t="s">
        <v>503</v>
      </c>
      <c r="L186" s="73">
        <v>303881.0</v>
      </c>
      <c r="M186" s="38"/>
      <c r="N186" s="38"/>
      <c r="P186" s="21" t="str">
        <f>if(A186="","",Items!$A$1&amp;L186&amp;Items!$B$1)</f>
        <v>Hemos recibido su solicitud # (303881)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7">
      <c r="A187" s="23" t="s">
        <v>606</v>
      </c>
      <c r="B187" s="11" t="s">
        <v>607</v>
      </c>
      <c r="C187" s="25" t="s">
        <v>86</v>
      </c>
      <c r="D187" s="84" t="s">
        <v>606</v>
      </c>
      <c r="E187" s="11" t="s">
        <v>608</v>
      </c>
      <c r="F187" s="11" t="s">
        <v>464</v>
      </c>
      <c r="G187" s="27" t="s">
        <v>609</v>
      </c>
      <c r="H187" s="39" t="s">
        <v>610</v>
      </c>
      <c r="I187" s="29" t="s">
        <v>174</v>
      </c>
      <c r="J187" s="59">
        <v>5.1857026E7</v>
      </c>
      <c r="K187" s="110" t="s">
        <v>611</v>
      </c>
      <c r="L187" s="73">
        <v>303880.0</v>
      </c>
      <c r="M187" s="38"/>
      <c r="N187" s="38"/>
      <c r="P187" s="21" t="str">
        <f>if(A187="","",Items!$A$1&amp;L187&amp;Items!$B$1)</f>
        <v>Hemos recibido su solicitud # (303880)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8">
      <c r="A188" s="23" t="s">
        <v>606</v>
      </c>
      <c r="B188" s="11" t="s">
        <v>612</v>
      </c>
      <c r="C188" s="25" t="s">
        <v>86</v>
      </c>
      <c r="D188" s="84" t="s">
        <v>551</v>
      </c>
      <c r="E188" s="11" t="s">
        <v>41</v>
      </c>
      <c r="F188" s="11" t="s">
        <v>464</v>
      </c>
      <c r="G188" s="27" t="s">
        <v>613</v>
      </c>
      <c r="H188" s="106" t="s">
        <v>614</v>
      </c>
      <c r="I188" s="29" t="s">
        <v>526</v>
      </c>
      <c r="J188" s="78">
        <v>1.015448958E9</v>
      </c>
      <c r="K188" s="102" t="s">
        <v>615</v>
      </c>
      <c r="L188" s="37">
        <v>303883.0</v>
      </c>
      <c r="M188" s="52">
        <v>44050.0</v>
      </c>
      <c r="N188" s="33" t="s">
        <v>51</v>
      </c>
      <c r="P188" s="21" t="str">
        <f>if(A188="","",Items!$A$1&amp;L188&amp;Items!$B$1)</f>
        <v>Hemos recibido su solicitud # (303883)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9">
      <c r="A189" s="23" t="s">
        <v>551</v>
      </c>
      <c r="B189" s="11" t="s">
        <v>616</v>
      </c>
      <c r="C189" s="25" t="s">
        <v>86</v>
      </c>
      <c r="D189" s="84" t="s">
        <v>551</v>
      </c>
      <c r="E189" s="11" t="s">
        <v>41</v>
      </c>
      <c r="F189" s="11" t="s">
        <v>617</v>
      </c>
      <c r="G189" s="27" t="s">
        <v>618</v>
      </c>
      <c r="H189" s="111" t="s">
        <v>619</v>
      </c>
      <c r="I189" s="29" t="s">
        <v>24</v>
      </c>
      <c r="J189" s="78">
        <v>1.016012831E9</v>
      </c>
      <c r="K189" s="102" t="s">
        <v>620</v>
      </c>
      <c r="L189" s="112"/>
      <c r="M189" s="38"/>
      <c r="N189" s="38"/>
      <c r="P189" s="21" t="str">
        <f>if(A189="","",Items!$A$1&amp;L189&amp;Items!$B$1)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0">
      <c r="A190" s="23" t="s">
        <v>621</v>
      </c>
      <c r="B190" s="11" t="s">
        <v>622</v>
      </c>
      <c r="C190" s="25" t="s">
        <v>86</v>
      </c>
      <c r="D190" s="84" t="s">
        <v>623</v>
      </c>
      <c r="E190" s="11" t="s">
        <v>41</v>
      </c>
      <c r="F190" s="11" t="s">
        <v>464</v>
      </c>
      <c r="G190" s="27" t="s">
        <v>624</v>
      </c>
      <c r="H190" s="39" t="s">
        <v>625</v>
      </c>
      <c r="I190" s="29" t="s">
        <v>526</v>
      </c>
      <c r="J190" s="113">
        <v>7.9362093E7</v>
      </c>
      <c r="K190" s="114" t="s">
        <v>626</v>
      </c>
      <c r="L190" s="37">
        <v>303912.0</v>
      </c>
      <c r="M190" s="52">
        <v>44050.0</v>
      </c>
      <c r="N190" s="33" t="s">
        <v>51</v>
      </c>
      <c r="P190" s="21" t="str">
        <f>if(A190="","",Items!$A$1&amp;L190&amp;Items!$B$1)</f>
        <v>Hemos recibido su solicitud # (303912)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1">
      <c r="A191" s="23" t="s">
        <v>627</v>
      </c>
      <c r="B191" s="11" t="s">
        <v>628</v>
      </c>
      <c r="C191" s="25" t="s">
        <v>86</v>
      </c>
      <c r="D191" s="84" t="s">
        <v>623</v>
      </c>
      <c r="E191" s="11" t="s">
        <v>41</v>
      </c>
      <c r="F191" s="11" t="s">
        <v>464</v>
      </c>
      <c r="G191" s="27" t="s">
        <v>629</v>
      </c>
      <c r="H191" s="39" t="s">
        <v>630</v>
      </c>
      <c r="I191" s="29" t="s">
        <v>526</v>
      </c>
      <c r="J191" s="22">
        <v>0.0</v>
      </c>
      <c r="K191" s="96" t="s">
        <v>631</v>
      </c>
      <c r="L191" s="37">
        <v>303916.0</v>
      </c>
      <c r="M191" s="52">
        <v>43868.0</v>
      </c>
      <c r="N191" s="33" t="s">
        <v>552</v>
      </c>
      <c r="P191" s="21" t="str">
        <f>if(A191="","",Items!$A$1&amp;L191&amp;Items!$B$1)</f>
        <v>Hemos recibido su solicitud # (303916)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2">
      <c r="A192" s="23" t="s">
        <v>627</v>
      </c>
      <c r="B192" s="11" t="s">
        <v>632</v>
      </c>
      <c r="C192" s="25" t="s">
        <v>86</v>
      </c>
      <c r="D192" s="84" t="s">
        <v>623</v>
      </c>
      <c r="E192" s="11" t="s">
        <v>41</v>
      </c>
      <c r="F192" s="11" t="s">
        <v>464</v>
      </c>
      <c r="G192" s="27" t="s">
        <v>632</v>
      </c>
      <c r="H192" s="39" t="s">
        <v>633</v>
      </c>
      <c r="I192" s="29" t="s">
        <v>634</v>
      </c>
      <c r="J192" s="22">
        <v>0.0</v>
      </c>
      <c r="K192" s="96" t="s">
        <v>635</v>
      </c>
      <c r="L192" s="37">
        <v>303923.0</v>
      </c>
      <c r="M192" s="33" t="s">
        <v>636</v>
      </c>
      <c r="N192" s="33" t="s">
        <v>51</v>
      </c>
      <c r="P192" s="21" t="str">
        <f>if(A192="","",Items!$A$1&amp;L192&amp;Items!$B$1)</f>
        <v>Hemos recibido su solicitud # (303923)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3">
      <c r="A193" s="23" t="s">
        <v>623</v>
      </c>
      <c r="B193" s="11" t="s">
        <v>637</v>
      </c>
      <c r="C193" s="25" t="s">
        <v>86</v>
      </c>
      <c r="D193" s="84" t="s">
        <v>623</v>
      </c>
      <c r="E193" s="11" t="s">
        <v>41</v>
      </c>
      <c r="F193" s="11" t="s">
        <v>638</v>
      </c>
      <c r="G193" s="27" t="s">
        <v>639</v>
      </c>
      <c r="H193" s="39" t="s">
        <v>640</v>
      </c>
      <c r="I193" s="29" t="s">
        <v>641</v>
      </c>
      <c r="J193" s="115">
        <v>1.022330322E9</v>
      </c>
      <c r="K193" s="116" t="s">
        <v>642</v>
      </c>
      <c r="L193" s="37">
        <v>303925.0</v>
      </c>
      <c r="M193" s="38"/>
      <c r="N193" s="38"/>
      <c r="P193" s="21" t="str">
        <f>if(A193="","",Items!$A$1&amp;L193&amp;Items!$B$1)</f>
        <v>Hemos recibido su solicitud # (303925)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4">
      <c r="A194" s="23">
        <v>43837.0</v>
      </c>
      <c r="B194" s="11" t="s">
        <v>473</v>
      </c>
      <c r="C194" s="25" t="s">
        <v>86</v>
      </c>
      <c r="D194" s="67">
        <v>43837.0</v>
      </c>
      <c r="E194" s="11" t="s">
        <v>41</v>
      </c>
      <c r="F194" s="11" t="s">
        <v>464</v>
      </c>
      <c r="G194" s="27" t="s">
        <v>643</v>
      </c>
      <c r="H194" s="39" t="s">
        <v>644</v>
      </c>
      <c r="I194" s="29" t="s">
        <v>24</v>
      </c>
      <c r="J194" s="59">
        <v>1.019042397E9</v>
      </c>
      <c r="K194" s="117" t="s">
        <v>645</v>
      </c>
      <c r="L194" s="37">
        <v>303957.0</v>
      </c>
      <c r="M194" s="38"/>
      <c r="N194" s="38"/>
      <c r="P194" s="21" t="str">
        <f>if(A194="","",Items!$A$1&amp;L194&amp;Items!$B$1)</f>
        <v>Hemos recibido su solicitud # (303957)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5">
      <c r="A195" s="23">
        <v>43837.0</v>
      </c>
      <c r="B195" s="11" t="s">
        <v>473</v>
      </c>
      <c r="C195" s="25" t="s">
        <v>86</v>
      </c>
      <c r="D195" s="67">
        <v>43837.0</v>
      </c>
      <c r="E195" s="11" t="s">
        <v>41</v>
      </c>
      <c r="F195" s="11" t="s">
        <v>464</v>
      </c>
      <c r="G195" s="27" t="s">
        <v>643</v>
      </c>
      <c r="H195" s="39" t="s">
        <v>646</v>
      </c>
      <c r="I195" s="29" t="s">
        <v>24</v>
      </c>
      <c r="J195" s="59">
        <v>1.022323961E9</v>
      </c>
      <c r="K195" s="30" t="s">
        <v>647</v>
      </c>
      <c r="L195" s="37">
        <v>303961.0</v>
      </c>
      <c r="M195" s="38"/>
      <c r="N195" s="38"/>
      <c r="P195" s="21" t="str">
        <f>if(A195="","",Items!$A$1&amp;L195&amp;Items!$B$1)</f>
        <v>Hemos recibido su solicitud # (303961)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6">
      <c r="A196" s="23">
        <v>43958.0</v>
      </c>
      <c r="B196" s="11" t="s">
        <v>216</v>
      </c>
      <c r="C196" s="25" t="s">
        <v>86</v>
      </c>
      <c r="D196" s="67">
        <v>44019.0</v>
      </c>
      <c r="E196" s="11" t="s">
        <v>41</v>
      </c>
      <c r="F196" s="11" t="s">
        <v>648</v>
      </c>
      <c r="G196" s="27" t="s">
        <v>643</v>
      </c>
      <c r="H196" s="39" t="s">
        <v>649</v>
      </c>
      <c r="I196" s="29" t="s">
        <v>24</v>
      </c>
      <c r="J196" s="118">
        <v>2.1481831E7</v>
      </c>
      <c r="K196" s="118" t="s">
        <v>650</v>
      </c>
      <c r="L196" s="37">
        <v>304054.0</v>
      </c>
      <c r="M196" s="38"/>
      <c r="N196" s="38"/>
      <c r="P196" s="21" t="str">
        <f>if(A196="","",Items!$A$1&amp;L196&amp;Items!$B$1)</f>
        <v>Hemos recibido su solicitud # (304054)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7">
      <c r="A197" s="23">
        <v>44019.0</v>
      </c>
      <c r="B197" s="11" t="s">
        <v>651</v>
      </c>
      <c r="C197" s="25" t="s">
        <v>86</v>
      </c>
      <c r="D197" s="87">
        <v>44050.0</v>
      </c>
      <c r="E197" s="11" t="s">
        <v>41</v>
      </c>
      <c r="F197" s="11" t="s">
        <v>486</v>
      </c>
      <c r="G197" s="27" t="s">
        <v>652</v>
      </c>
      <c r="H197" s="106" t="s">
        <v>450</v>
      </c>
      <c r="I197" s="29" t="s">
        <v>24</v>
      </c>
      <c r="J197" s="85">
        <v>1.032483735E9</v>
      </c>
      <c r="K197" s="30" t="s">
        <v>451</v>
      </c>
      <c r="L197" s="37">
        <v>304103.0</v>
      </c>
      <c r="M197" s="38"/>
      <c r="N197" s="38"/>
      <c r="P197" s="21" t="str">
        <f>if(A197="","",Items!$A$1&amp;L197&amp;Items!$B$1)</f>
        <v>Hemos recibido su solicitud # (304103)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8">
      <c r="A198" s="23">
        <v>44050.0</v>
      </c>
      <c r="B198" s="11" t="s">
        <v>653</v>
      </c>
      <c r="C198" s="25" t="s">
        <v>86</v>
      </c>
      <c r="D198" s="84" t="s">
        <v>654</v>
      </c>
      <c r="E198" s="11" t="s">
        <v>41</v>
      </c>
      <c r="F198" s="11" t="s">
        <v>486</v>
      </c>
      <c r="G198" s="27" t="s">
        <v>508</v>
      </c>
      <c r="H198" s="39" t="s">
        <v>655</v>
      </c>
      <c r="I198" s="29" t="s">
        <v>24</v>
      </c>
      <c r="J198" s="78">
        <v>1.033781587E9</v>
      </c>
      <c r="K198" s="96" t="s">
        <v>656</v>
      </c>
      <c r="L198" s="45">
        <v>304203.0</v>
      </c>
      <c r="M198" s="38"/>
      <c r="N198" s="38"/>
      <c r="P198" s="21" t="str">
        <f>if(A198="","",Items!$A$1&amp;L198&amp;Items!$B$1)</f>
        <v>Hemos recibido su solicitud # (304203)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9">
      <c r="A199" s="23">
        <v>44111.0</v>
      </c>
      <c r="B199" s="11" t="s">
        <v>216</v>
      </c>
      <c r="C199" s="25" t="s">
        <v>86</v>
      </c>
      <c r="D199" s="84" t="s">
        <v>654</v>
      </c>
      <c r="E199" s="11" t="s">
        <v>41</v>
      </c>
      <c r="F199" s="11" t="s">
        <v>657</v>
      </c>
      <c r="G199" s="27" t="s">
        <v>216</v>
      </c>
      <c r="H199" s="39" t="s">
        <v>658</v>
      </c>
      <c r="I199" s="29" t="s">
        <v>24</v>
      </c>
      <c r="J199" s="78">
        <v>1.000792802E9</v>
      </c>
      <c r="K199" s="102" t="s">
        <v>659</v>
      </c>
      <c r="L199" s="45">
        <v>304204.0</v>
      </c>
      <c r="M199" s="38"/>
      <c r="N199" s="38"/>
      <c r="P199" s="21" t="str">
        <f>if(A199="","",Items!$A$1&amp;L199&amp;Items!$B$1)</f>
        <v>Hemos recibido su solicitud # (304204)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0">
      <c r="A200" s="23" t="s">
        <v>660</v>
      </c>
      <c r="B200" s="11" t="s">
        <v>473</v>
      </c>
      <c r="C200" s="25" t="s">
        <v>86</v>
      </c>
      <c r="D200" s="84" t="s">
        <v>654</v>
      </c>
      <c r="E200" s="11" t="s">
        <v>41</v>
      </c>
      <c r="F200" s="11" t="s">
        <v>486</v>
      </c>
      <c r="G200" s="27" t="s">
        <v>216</v>
      </c>
      <c r="H200" s="106" t="s">
        <v>661</v>
      </c>
      <c r="I200" s="29" t="s">
        <v>24</v>
      </c>
      <c r="J200" s="85">
        <v>5.2770334E7</v>
      </c>
      <c r="K200" s="119" t="s">
        <v>662</v>
      </c>
      <c r="L200" s="45">
        <v>304210.0</v>
      </c>
      <c r="M200" s="38"/>
      <c r="N200" s="38"/>
      <c r="P200" s="21" t="str">
        <f>if(A200="","",Items!$A$1&amp;L200&amp;Items!$B$1)</f>
        <v>Hemos recibido su solicitud # (304210)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1">
      <c r="A201" s="23" t="s">
        <v>663</v>
      </c>
      <c r="B201" s="11" t="s">
        <v>426</v>
      </c>
      <c r="C201" s="25" t="s">
        <v>86</v>
      </c>
      <c r="D201" s="84" t="s">
        <v>663</v>
      </c>
      <c r="E201" s="11" t="s">
        <v>41</v>
      </c>
      <c r="F201" s="11" t="s">
        <v>664</v>
      </c>
      <c r="G201" s="27" t="s">
        <v>637</v>
      </c>
      <c r="H201" s="39" t="s">
        <v>665</v>
      </c>
      <c r="I201" s="29" t="s">
        <v>24</v>
      </c>
      <c r="J201" s="40" t="s">
        <v>666</v>
      </c>
      <c r="K201" s="120" t="s">
        <v>667</v>
      </c>
      <c r="L201" s="45">
        <v>304241.0</v>
      </c>
      <c r="M201" s="38"/>
      <c r="N201" s="38"/>
      <c r="P201" s="21" t="str">
        <f>if(A201="","",Items!$A$1&amp;L201&amp;Items!$B$1)</f>
        <v>Hemos recibido su solicitud # (304241)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2">
      <c r="A202" s="23" t="s">
        <v>668</v>
      </c>
      <c r="B202" s="11" t="s">
        <v>669</v>
      </c>
      <c r="C202" s="25" t="s">
        <v>86</v>
      </c>
      <c r="D202" s="84" t="s">
        <v>670</v>
      </c>
      <c r="E202" s="11" t="s">
        <v>41</v>
      </c>
      <c r="F202" s="11" t="s">
        <v>464</v>
      </c>
      <c r="G202" s="27" t="s">
        <v>671</v>
      </c>
      <c r="H202" s="39" t="s">
        <v>672</v>
      </c>
      <c r="I202" s="29" t="s">
        <v>526</v>
      </c>
      <c r="J202" s="40">
        <v>0.0</v>
      </c>
      <c r="K202" s="96" t="s">
        <v>673</v>
      </c>
      <c r="L202" s="37">
        <v>304325.0</v>
      </c>
      <c r="M202" s="38"/>
      <c r="N202" s="38"/>
      <c r="P202" s="21" t="str">
        <f>if(A202="","",Items!$A$1&amp;L202&amp;Items!$B$1)</f>
        <v>Hemos recibido su solicitud # (304325)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3">
      <c r="A203" s="23" t="s">
        <v>674</v>
      </c>
      <c r="B203" s="11" t="s">
        <v>675</v>
      </c>
      <c r="C203" s="25" t="s">
        <v>86</v>
      </c>
      <c r="D203" s="84" t="s">
        <v>670</v>
      </c>
      <c r="E203" s="11" t="s">
        <v>41</v>
      </c>
      <c r="F203" s="11" t="s">
        <v>676</v>
      </c>
      <c r="G203" s="27" t="s">
        <v>677</v>
      </c>
      <c r="H203" s="106" t="s">
        <v>661</v>
      </c>
      <c r="I203" s="29" t="s">
        <v>24</v>
      </c>
      <c r="J203" s="107">
        <v>5.2770334E7</v>
      </c>
      <c r="K203" s="107" t="s">
        <v>662</v>
      </c>
      <c r="L203" s="37">
        <v>304326.0</v>
      </c>
      <c r="M203" s="38"/>
      <c r="N203" s="38"/>
      <c r="P203" s="21" t="str">
        <f>if(A203="","",Items!$A$1&amp;L203&amp;Items!$B$1)</f>
        <v>Hemos recibido su solicitud # (304326)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4">
      <c r="A204" s="23" t="s">
        <v>670</v>
      </c>
      <c r="B204" s="11" t="s">
        <v>637</v>
      </c>
      <c r="C204" s="25" t="s">
        <v>86</v>
      </c>
      <c r="D204" s="84" t="s">
        <v>670</v>
      </c>
      <c r="E204" s="11" t="s">
        <v>41</v>
      </c>
      <c r="F204" s="11" t="s">
        <v>464</v>
      </c>
      <c r="G204" s="27" t="s">
        <v>637</v>
      </c>
      <c r="H204" s="39" t="s">
        <v>678</v>
      </c>
      <c r="I204" s="29" t="s">
        <v>24</v>
      </c>
      <c r="J204" s="90">
        <v>1.014189124E9</v>
      </c>
      <c r="K204" s="121" t="s">
        <v>679</v>
      </c>
      <c r="L204" s="37">
        <v>304327.0</v>
      </c>
      <c r="M204" s="38"/>
      <c r="N204" s="38"/>
      <c r="P204" s="21" t="str">
        <f>if(A204="","",Items!$A$1&amp;L204&amp;Items!$B$1)</f>
        <v>Hemos recibido su solicitud # (304327)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5">
      <c r="A205" s="23" t="s">
        <v>670</v>
      </c>
      <c r="B205" s="11" t="s">
        <v>637</v>
      </c>
      <c r="C205" s="25" t="s">
        <v>86</v>
      </c>
      <c r="D205" s="84" t="s">
        <v>670</v>
      </c>
      <c r="E205" s="11" t="s">
        <v>41</v>
      </c>
      <c r="F205" s="11" t="s">
        <v>464</v>
      </c>
      <c r="G205" s="27" t="s">
        <v>637</v>
      </c>
      <c r="H205" s="39" t="s">
        <v>680</v>
      </c>
      <c r="I205" s="29" t="s">
        <v>24</v>
      </c>
      <c r="J205" s="78">
        <v>4.3200596E7</v>
      </c>
      <c r="K205" s="78" t="s">
        <v>681</v>
      </c>
      <c r="L205" s="37">
        <v>30432.0</v>
      </c>
      <c r="M205" s="38"/>
      <c r="N205" s="38"/>
      <c r="P205" s="21" t="str">
        <f>if(A205="","",Items!$A$1&amp;L205&amp;Items!$B$1)</f>
        <v>Hemos recibido su solicitud # (30432)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6">
      <c r="A206" s="23" t="s">
        <v>682</v>
      </c>
      <c r="B206" s="11" t="s">
        <v>473</v>
      </c>
      <c r="C206" s="25" t="s">
        <v>86</v>
      </c>
      <c r="D206" s="84" t="s">
        <v>683</v>
      </c>
      <c r="E206" s="11" t="s">
        <v>41</v>
      </c>
      <c r="F206" s="11" t="s">
        <v>464</v>
      </c>
      <c r="G206" s="27" t="s">
        <v>473</v>
      </c>
      <c r="H206" s="106" t="s">
        <v>231</v>
      </c>
      <c r="I206" s="29" t="s">
        <v>24</v>
      </c>
      <c r="J206" s="85">
        <v>5.5224773E7</v>
      </c>
      <c r="K206" s="122" t="s">
        <v>232</v>
      </c>
      <c r="L206" s="37">
        <v>304433.0</v>
      </c>
      <c r="M206" s="38"/>
      <c r="N206" s="38"/>
      <c r="P206" s="21" t="str">
        <f>if(A206="","",Items!$A$1&amp;L206&amp;Items!$B$1)</f>
        <v>Hemos recibido su solicitud # (304433)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7">
      <c r="A207" s="23" t="s">
        <v>682</v>
      </c>
      <c r="B207" s="11" t="s">
        <v>684</v>
      </c>
      <c r="C207" s="25" t="s">
        <v>86</v>
      </c>
      <c r="D207" s="84" t="s">
        <v>683</v>
      </c>
      <c r="E207" s="11" t="s">
        <v>41</v>
      </c>
      <c r="F207" s="11" t="s">
        <v>664</v>
      </c>
      <c r="G207" s="27" t="s">
        <v>569</v>
      </c>
      <c r="H207" s="39" t="s">
        <v>685</v>
      </c>
      <c r="I207" s="29" t="s">
        <v>686</v>
      </c>
      <c r="J207" s="85">
        <v>1.019114149E9</v>
      </c>
      <c r="K207" s="91" t="s">
        <v>687</v>
      </c>
      <c r="L207" s="37">
        <v>304438.0</v>
      </c>
      <c r="M207" s="33" t="s">
        <v>683</v>
      </c>
      <c r="N207" s="33" t="s">
        <v>51</v>
      </c>
      <c r="P207" s="21" t="str">
        <f>if(A207="","",Items!$A$1&amp;L207&amp;Items!$B$1)</f>
        <v>Hemos recibido su solicitud # (304438)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8">
      <c r="A208" s="23" t="s">
        <v>688</v>
      </c>
      <c r="B208" s="11" t="s">
        <v>637</v>
      </c>
      <c r="C208" s="25" t="s">
        <v>86</v>
      </c>
      <c r="D208" s="84" t="s">
        <v>683</v>
      </c>
      <c r="E208" s="11" t="s">
        <v>41</v>
      </c>
      <c r="F208" s="11" t="s">
        <v>464</v>
      </c>
      <c r="G208" s="27" t="s">
        <v>637</v>
      </c>
      <c r="H208" s="39" t="s">
        <v>689</v>
      </c>
      <c r="I208" s="29" t="s">
        <v>24</v>
      </c>
      <c r="J208" s="85">
        <v>1.01601848E9</v>
      </c>
      <c r="K208" s="94" t="s">
        <v>690</v>
      </c>
      <c r="L208" s="37">
        <v>304526.0</v>
      </c>
      <c r="M208" s="38"/>
      <c r="N208" s="38"/>
      <c r="P208" s="21" t="str">
        <f>if(A208="","",Items!$A$1&amp;L208&amp;Items!$B$1)</f>
        <v>Hemos recibido su solicitud # (304526)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9">
      <c r="A209" s="23" t="s">
        <v>688</v>
      </c>
      <c r="B209" s="11" t="s">
        <v>216</v>
      </c>
      <c r="C209" s="25" t="s">
        <v>86</v>
      </c>
      <c r="D209" s="84" t="s">
        <v>691</v>
      </c>
      <c r="E209" s="11" t="s">
        <v>692</v>
      </c>
      <c r="F209" s="11" t="s">
        <v>486</v>
      </c>
      <c r="G209" s="27" t="s">
        <v>216</v>
      </c>
      <c r="H209" s="106" t="s">
        <v>693</v>
      </c>
      <c r="I209" s="29" t="s">
        <v>24</v>
      </c>
      <c r="J209" s="90" t="s">
        <v>694</v>
      </c>
      <c r="K209" s="91" t="s">
        <v>695</v>
      </c>
      <c r="L209" s="37">
        <v>304496.0</v>
      </c>
      <c r="M209" s="38"/>
      <c r="N209" s="38"/>
      <c r="P209" s="21" t="str">
        <f>if(A209="","",Items!$A$1&amp;L209&amp;Items!$B$1)</f>
        <v>Hemos recibido su solicitud # (304496)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0">
      <c r="A210" s="23" t="s">
        <v>696</v>
      </c>
      <c r="B210" s="11" t="s">
        <v>697</v>
      </c>
      <c r="C210" s="25" t="s">
        <v>86</v>
      </c>
      <c r="D210" s="84" t="s">
        <v>698</v>
      </c>
      <c r="E210" s="11" t="s">
        <v>692</v>
      </c>
      <c r="F210" s="11" t="s">
        <v>464</v>
      </c>
      <c r="G210" s="27" t="s">
        <v>697</v>
      </c>
      <c r="H210" s="39" t="s">
        <v>699</v>
      </c>
      <c r="I210" s="29" t="s">
        <v>526</v>
      </c>
      <c r="J210" s="22">
        <v>0.0</v>
      </c>
      <c r="K210" s="102" t="s">
        <v>700</v>
      </c>
      <c r="L210" s="37">
        <v>304562.0</v>
      </c>
      <c r="M210" s="38"/>
      <c r="N210" s="38"/>
      <c r="P210" s="21" t="str">
        <f>if(A210="","",Items!$A$1&amp;L210&amp;Items!$B$1)</f>
        <v>Hemos recibido su solicitud # (304562)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1">
      <c r="A211" s="23" t="s">
        <v>698</v>
      </c>
      <c r="B211" s="11" t="s">
        <v>701</v>
      </c>
      <c r="C211" s="25" t="s">
        <v>86</v>
      </c>
      <c r="D211" s="84" t="s">
        <v>698</v>
      </c>
      <c r="E211" s="11" t="s">
        <v>41</v>
      </c>
      <c r="F211" s="11" t="s">
        <v>464</v>
      </c>
      <c r="G211" s="27" t="s">
        <v>701</v>
      </c>
      <c r="H211" s="106" t="s">
        <v>702</v>
      </c>
      <c r="I211" s="29" t="s">
        <v>55</v>
      </c>
      <c r="J211" s="22">
        <v>8.036092E7</v>
      </c>
      <c r="K211" s="30" t="s">
        <v>703</v>
      </c>
      <c r="L211" s="37">
        <v>304703.0</v>
      </c>
      <c r="M211" s="38"/>
      <c r="N211" s="38"/>
      <c r="P211" s="21" t="str">
        <f>if(A211="","",Items!$A$1&amp;L211&amp;Items!$B$1)</f>
        <v>Hemos recibido su solicitud # (304703)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2">
      <c r="A212" s="23">
        <v>43898.0</v>
      </c>
      <c r="B212" s="11" t="s">
        <v>704</v>
      </c>
      <c r="C212" s="25" t="s">
        <v>86</v>
      </c>
      <c r="D212" s="67">
        <v>43959.0</v>
      </c>
      <c r="E212" s="11" t="s">
        <v>41</v>
      </c>
      <c r="F212" s="11" t="s">
        <v>486</v>
      </c>
      <c r="G212" s="27" t="s">
        <v>697</v>
      </c>
      <c r="H212" s="39" t="s">
        <v>705</v>
      </c>
      <c r="I212" s="29" t="s">
        <v>634</v>
      </c>
      <c r="J212" s="22">
        <v>0.0</v>
      </c>
      <c r="K212" s="30">
        <v>0.0</v>
      </c>
      <c r="L212" s="37">
        <v>304704.0</v>
      </c>
      <c r="M212" s="38"/>
      <c r="N212" s="38"/>
      <c r="P212" s="21" t="str">
        <f>if(A212="","",Items!$A$1&amp;L212&amp;Items!$B$1)</f>
        <v>Hemos recibido su solicitud # (304704)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3">
      <c r="A213" s="23">
        <v>43929.0</v>
      </c>
      <c r="B213" s="11" t="s">
        <v>704</v>
      </c>
      <c r="C213" s="25" t="s">
        <v>86</v>
      </c>
      <c r="D213" s="67">
        <v>43959.0</v>
      </c>
      <c r="E213" s="11" t="s">
        <v>41</v>
      </c>
      <c r="F213" s="11" t="s">
        <v>486</v>
      </c>
      <c r="G213" s="27" t="s">
        <v>697</v>
      </c>
      <c r="H213" s="39" t="s">
        <v>706</v>
      </c>
      <c r="I213" s="29" t="s">
        <v>707</v>
      </c>
      <c r="J213" s="22">
        <v>0.0</v>
      </c>
      <c r="K213" s="30">
        <v>0.0</v>
      </c>
      <c r="L213" s="37">
        <v>304705.0</v>
      </c>
      <c r="M213" s="38"/>
      <c r="N213" s="38"/>
      <c r="P213" s="21" t="str">
        <f>if(A213="","",Items!$A$1&amp;L213&amp;Items!$B$1)</f>
        <v>Hemos recibido su solicitud # (304705)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4">
      <c r="A214" s="23">
        <v>43959.0</v>
      </c>
      <c r="B214" s="11" t="s">
        <v>216</v>
      </c>
      <c r="C214" s="25" t="s">
        <v>86</v>
      </c>
      <c r="D214" s="67">
        <v>43959.0</v>
      </c>
      <c r="E214" s="11" t="s">
        <v>41</v>
      </c>
      <c r="F214" s="11" t="s">
        <v>486</v>
      </c>
      <c r="G214" s="27" t="s">
        <v>204</v>
      </c>
      <c r="H214" s="39" t="s">
        <v>708</v>
      </c>
      <c r="I214" s="29" t="s">
        <v>174</v>
      </c>
      <c r="J214" s="59">
        <v>4.1784617E7</v>
      </c>
      <c r="K214" s="30" t="s">
        <v>709</v>
      </c>
      <c r="L214" s="37">
        <v>304708.0</v>
      </c>
      <c r="M214" s="38"/>
      <c r="N214" s="38"/>
      <c r="P214" s="21" t="str">
        <f>if(A214="","",Items!$A$1&amp;L214&amp;Items!$B$1)</f>
        <v>Hemos recibido su solicitud # (304708)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5">
      <c r="A215" s="23">
        <v>43959.0</v>
      </c>
      <c r="B215" s="11" t="s">
        <v>216</v>
      </c>
      <c r="C215" s="25" t="s">
        <v>86</v>
      </c>
      <c r="D215" s="67">
        <v>44112.0</v>
      </c>
      <c r="E215" s="11" t="s">
        <v>41</v>
      </c>
      <c r="F215" s="11" t="s">
        <v>486</v>
      </c>
      <c r="G215" s="27" t="s">
        <v>473</v>
      </c>
      <c r="H215" s="106" t="s">
        <v>665</v>
      </c>
      <c r="I215" s="29" t="s">
        <v>710</v>
      </c>
      <c r="J215" s="59">
        <v>7.9691474E7</v>
      </c>
      <c r="K215" s="30" t="s">
        <v>711</v>
      </c>
      <c r="L215" s="37">
        <v>304789.0</v>
      </c>
      <c r="M215" s="38"/>
      <c r="N215" s="38"/>
      <c r="P215" s="21" t="str">
        <f>if(A215="","",Items!$A$1&amp;L215&amp;Items!$B$1)</f>
        <v>Hemos recibido su solicitud # (304789)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6">
      <c r="A216" s="23">
        <v>44067.0</v>
      </c>
      <c r="B216" s="11" t="s">
        <v>712</v>
      </c>
      <c r="C216" s="25" t="s">
        <v>86</v>
      </c>
      <c r="D216" s="67">
        <v>43975.0</v>
      </c>
      <c r="E216" s="11" t="s">
        <v>713</v>
      </c>
      <c r="F216" s="11" t="s">
        <v>714</v>
      </c>
      <c r="G216" s="11" t="s">
        <v>714</v>
      </c>
      <c r="H216" s="41" t="s">
        <v>715</v>
      </c>
      <c r="I216" s="29" t="s">
        <v>24</v>
      </c>
      <c r="J216" s="78">
        <v>1.092157012E9</v>
      </c>
      <c r="K216" s="78" t="s">
        <v>716</v>
      </c>
      <c r="L216" s="112"/>
      <c r="M216" s="38"/>
      <c r="N216" s="38"/>
      <c r="P216" s="21" t="str">
        <f>if(A216="","",Items!$A$1&amp;L216&amp;Items!$B$1)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7">
      <c r="A217" s="23">
        <v>44056.0</v>
      </c>
      <c r="B217" s="11" t="s">
        <v>717</v>
      </c>
      <c r="C217" s="25" t="s">
        <v>86</v>
      </c>
      <c r="D217" s="67">
        <v>44067.0</v>
      </c>
      <c r="E217" s="11" t="s">
        <v>41</v>
      </c>
      <c r="F217" s="11" t="s">
        <v>19</v>
      </c>
      <c r="G217" s="27" t="s">
        <v>718</v>
      </c>
      <c r="H217" s="106" t="s">
        <v>719</v>
      </c>
      <c r="I217" s="29" t="s">
        <v>24</v>
      </c>
      <c r="J217" s="78">
        <v>5.2917982E7</v>
      </c>
      <c r="K217" s="78" t="s">
        <v>720</v>
      </c>
      <c r="L217" s="37">
        <v>305111.0</v>
      </c>
      <c r="M217" s="38"/>
      <c r="N217" s="38"/>
      <c r="P217" s="21" t="str">
        <f>if(A217="","",Items!$A$1&amp;L217&amp;Items!$B$1)</f>
        <v>Hemos recibido su solicitud # (305111)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17" s="22" t="s">
        <v>721</v>
      </c>
    </row>
    <row r="218">
      <c r="A218" s="23">
        <v>44056.0</v>
      </c>
      <c r="B218" s="11" t="s">
        <v>717</v>
      </c>
      <c r="C218" s="25" t="s">
        <v>86</v>
      </c>
      <c r="D218" s="67">
        <v>44067.0</v>
      </c>
      <c r="E218" s="11" t="s">
        <v>41</v>
      </c>
      <c r="F218" s="11" t="s">
        <v>19</v>
      </c>
      <c r="G218" s="27" t="s">
        <v>718</v>
      </c>
      <c r="H218" s="106" t="s">
        <v>470</v>
      </c>
      <c r="I218" s="29" t="s">
        <v>24</v>
      </c>
      <c r="J218" s="40">
        <v>5.2533318E7</v>
      </c>
      <c r="K218" s="78" t="s">
        <v>722</v>
      </c>
      <c r="L218" s="37">
        <v>305112.0</v>
      </c>
      <c r="M218" s="38"/>
      <c r="N218" s="38"/>
      <c r="P218" s="21" t="str">
        <f>if(A218="","",Items!$A$1&amp;L218&amp;Items!$B$1)</f>
        <v>Hemos recibido su solicitud # (305112)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18" s="22" t="s">
        <v>721</v>
      </c>
    </row>
    <row r="219">
      <c r="A219" s="23">
        <v>44060.0</v>
      </c>
      <c r="B219" s="11" t="s">
        <v>717</v>
      </c>
      <c r="C219" s="25" t="s">
        <v>86</v>
      </c>
      <c r="D219" s="67">
        <v>44067.0</v>
      </c>
      <c r="E219" s="11" t="s">
        <v>41</v>
      </c>
      <c r="F219" s="11" t="s">
        <v>19</v>
      </c>
      <c r="G219" s="27" t="s">
        <v>718</v>
      </c>
      <c r="H219" s="106" t="s">
        <v>723</v>
      </c>
      <c r="I219" s="29" t="s">
        <v>24</v>
      </c>
      <c r="J219" s="40">
        <v>1.032408216E9</v>
      </c>
      <c r="K219" s="78" t="s">
        <v>724</v>
      </c>
      <c r="L219" s="37">
        <v>305113.0</v>
      </c>
      <c r="M219" s="38"/>
      <c r="N219" s="38"/>
      <c r="P219" s="21" t="str">
        <f>if(A219="","",Items!$A$1&amp;L219&amp;Items!$B$1)</f>
        <v>Hemos recibido su solicitud # (305113)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19" s="22" t="s">
        <v>721</v>
      </c>
    </row>
    <row r="220">
      <c r="A220" s="23">
        <v>44064.0</v>
      </c>
      <c r="B220" s="11" t="s">
        <v>637</v>
      </c>
      <c r="C220" s="25" t="s">
        <v>86</v>
      </c>
      <c r="D220" s="67">
        <v>44067.0</v>
      </c>
      <c r="E220" s="11" t="s">
        <v>41</v>
      </c>
      <c r="F220" s="11" t="s">
        <v>19</v>
      </c>
      <c r="G220" s="27" t="s">
        <v>637</v>
      </c>
      <c r="H220" s="106" t="s">
        <v>725</v>
      </c>
      <c r="I220" s="29" t="s">
        <v>24</v>
      </c>
      <c r="J220" s="40">
        <v>1.026591134E9</v>
      </c>
      <c r="K220" s="78" t="s">
        <v>270</v>
      </c>
      <c r="L220" s="37">
        <v>305114.0</v>
      </c>
      <c r="M220" s="38"/>
      <c r="N220" s="38"/>
      <c r="P220" s="21" t="str">
        <f>if(A220="","",Items!$A$1&amp;L220&amp;Items!$B$1)</f>
        <v>Hemos recibido su solicitud # (305114)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20" s="22" t="s">
        <v>726</v>
      </c>
      <c r="R220" s="22" t="s">
        <v>721</v>
      </c>
    </row>
    <row r="221">
      <c r="A221" s="23">
        <v>44064.0</v>
      </c>
      <c r="B221" s="11" t="s">
        <v>727</v>
      </c>
      <c r="C221" s="25" t="s">
        <v>86</v>
      </c>
      <c r="D221" s="67">
        <v>44067.0</v>
      </c>
      <c r="E221" s="11" t="s">
        <v>728</v>
      </c>
      <c r="F221" s="11" t="s">
        <v>729</v>
      </c>
      <c r="G221" s="27" t="s">
        <v>730</v>
      </c>
      <c r="H221" s="106" t="s">
        <v>731</v>
      </c>
      <c r="I221" s="29" t="s">
        <v>55</v>
      </c>
      <c r="J221" s="40">
        <v>3250695.0</v>
      </c>
      <c r="K221" s="30" t="s">
        <v>732</v>
      </c>
      <c r="L221" s="112"/>
      <c r="M221" s="38"/>
      <c r="N221" s="38"/>
      <c r="P221" s="21" t="str">
        <f>if(A221="","",Items!$A$1&amp;L221&amp;Items!$B$1)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21" s="22" t="s">
        <v>721</v>
      </c>
    </row>
    <row r="222">
      <c r="A222" s="23">
        <v>44064.0</v>
      </c>
      <c r="B222" s="11" t="s">
        <v>727</v>
      </c>
      <c r="C222" s="25" t="s">
        <v>86</v>
      </c>
      <c r="D222" s="67">
        <v>44067.0</v>
      </c>
      <c r="E222" s="11" t="s">
        <v>728</v>
      </c>
      <c r="F222" s="11" t="s">
        <v>729</v>
      </c>
      <c r="G222" s="27" t="s">
        <v>733</v>
      </c>
      <c r="H222" s="106" t="s">
        <v>731</v>
      </c>
      <c r="I222" s="29" t="s">
        <v>55</v>
      </c>
      <c r="J222" s="40">
        <v>3250695.0</v>
      </c>
      <c r="K222" s="30" t="s">
        <v>732</v>
      </c>
      <c r="L222" s="112"/>
      <c r="M222" s="38"/>
      <c r="N222" s="38"/>
      <c r="P222" s="21" t="str">
        <f>if(A222="","",Items!$A$1&amp;L222&amp;Items!$B$1)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22" s="22" t="s">
        <v>721</v>
      </c>
    </row>
    <row r="223">
      <c r="A223" s="23">
        <v>44064.0</v>
      </c>
      <c r="B223" s="11" t="s">
        <v>734</v>
      </c>
      <c r="C223" s="25" t="s">
        <v>86</v>
      </c>
      <c r="D223" s="67">
        <v>44067.0</v>
      </c>
      <c r="E223" s="11" t="s">
        <v>728</v>
      </c>
      <c r="F223" s="11" t="s">
        <v>729</v>
      </c>
      <c r="G223" s="27" t="s">
        <v>733</v>
      </c>
      <c r="H223" s="106" t="s">
        <v>735</v>
      </c>
      <c r="I223" s="29" t="s">
        <v>24</v>
      </c>
      <c r="J223" s="78">
        <v>1.9112554E7</v>
      </c>
      <c r="K223" s="30" t="s">
        <v>736</v>
      </c>
      <c r="L223" s="112"/>
      <c r="M223" s="38"/>
      <c r="N223" s="38"/>
      <c r="P223" s="21" t="str">
        <f>if(A223="","",Items!$A$1&amp;L223&amp;Items!$B$1)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23" s="22" t="s">
        <v>721</v>
      </c>
    </row>
    <row r="224">
      <c r="A224" s="23">
        <v>44064.0</v>
      </c>
      <c r="B224" s="119" t="s">
        <v>737</v>
      </c>
      <c r="C224" s="25" t="s">
        <v>86</v>
      </c>
      <c r="D224" s="67">
        <v>44067.0</v>
      </c>
      <c r="E224" s="11" t="s">
        <v>41</v>
      </c>
      <c r="F224" s="11" t="s">
        <v>729</v>
      </c>
      <c r="G224" s="27" t="s">
        <v>738</v>
      </c>
      <c r="H224" s="106" t="s">
        <v>739</v>
      </c>
      <c r="I224" s="29" t="s">
        <v>526</v>
      </c>
      <c r="J224" s="30"/>
      <c r="K224" s="30" t="s">
        <v>740</v>
      </c>
      <c r="L224" s="112"/>
      <c r="M224" s="38"/>
      <c r="N224" s="38"/>
      <c r="P224" s="21" t="str">
        <f>if(A224="","",Items!$A$1&amp;L224&amp;Items!$B$1)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24" s="123" t="s">
        <v>741</v>
      </c>
      <c r="R224" s="22" t="s">
        <v>721</v>
      </c>
    </row>
    <row r="225">
      <c r="A225" s="23">
        <v>44064.0</v>
      </c>
      <c r="B225" s="119" t="s">
        <v>742</v>
      </c>
      <c r="C225" s="25" t="s">
        <v>86</v>
      </c>
      <c r="D225" s="67">
        <v>44067.0</v>
      </c>
      <c r="E225" s="11" t="s">
        <v>41</v>
      </c>
      <c r="F225" s="11" t="s">
        <v>729</v>
      </c>
      <c r="G225" s="27" t="s">
        <v>718</v>
      </c>
      <c r="H225" s="106" t="s">
        <v>743</v>
      </c>
      <c r="I225" s="29" t="s">
        <v>24</v>
      </c>
      <c r="K225" s="30" t="s">
        <v>744</v>
      </c>
      <c r="L225" s="112"/>
      <c r="M225" s="38"/>
      <c r="N225" s="38"/>
      <c r="P225" s="21" t="str">
        <f>if(A225="","",Items!$A$1&amp;L225&amp;Items!$B$1)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25" s="123" t="s">
        <v>745</v>
      </c>
      <c r="R225" s="22" t="s">
        <v>721</v>
      </c>
    </row>
    <row r="226">
      <c r="A226" s="23">
        <v>44064.0</v>
      </c>
      <c r="B226" s="119" t="s">
        <v>746</v>
      </c>
      <c r="C226" s="25" t="s">
        <v>86</v>
      </c>
      <c r="D226" s="67">
        <v>44067.0</v>
      </c>
      <c r="E226" s="11" t="s">
        <v>41</v>
      </c>
      <c r="F226" s="11" t="s">
        <v>729</v>
      </c>
      <c r="G226" s="27" t="s">
        <v>747</v>
      </c>
      <c r="H226" s="106" t="s">
        <v>748</v>
      </c>
      <c r="I226" s="29" t="s">
        <v>24</v>
      </c>
      <c r="J226" s="78">
        <v>1.010209592E9</v>
      </c>
      <c r="K226" s="78" t="s">
        <v>749</v>
      </c>
      <c r="L226" s="37">
        <v>305115.0</v>
      </c>
      <c r="M226" s="38"/>
      <c r="N226" s="38"/>
      <c r="P226" s="21" t="str">
        <f>if(A226="","",Items!$A$1&amp;L226&amp;Items!$B$1)</f>
        <v>Hemos recibido su solicitud # (305115)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26" s="124"/>
      <c r="R226" s="22" t="s">
        <v>721</v>
      </c>
    </row>
    <row r="227">
      <c r="A227" s="23">
        <v>44064.0</v>
      </c>
      <c r="B227" s="125" t="s">
        <v>637</v>
      </c>
      <c r="C227" s="25" t="s">
        <v>86</v>
      </c>
      <c r="D227" s="67">
        <v>44067.0</v>
      </c>
      <c r="E227" s="11" t="s">
        <v>41</v>
      </c>
      <c r="F227" s="11" t="s">
        <v>729</v>
      </c>
      <c r="G227" s="27" t="s">
        <v>637</v>
      </c>
      <c r="H227" s="106" t="s">
        <v>750</v>
      </c>
      <c r="I227" s="29" t="s">
        <v>24</v>
      </c>
      <c r="J227" s="59">
        <v>1.02075448E9</v>
      </c>
      <c r="K227" s="30" t="s">
        <v>751</v>
      </c>
      <c r="L227" s="37">
        <v>305116.0</v>
      </c>
      <c r="M227" s="38"/>
      <c r="N227" s="38"/>
      <c r="P227" s="21" t="str">
        <f>if(A227="","",Items!$A$1&amp;L227&amp;Items!$B$1)</f>
        <v>Hemos recibido su solicitud # (305116)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27" s="126"/>
      <c r="R227" s="22" t="s">
        <v>721</v>
      </c>
    </row>
    <row r="228">
      <c r="A228" s="23" t="s">
        <v>752</v>
      </c>
      <c r="B228" s="125" t="s">
        <v>637</v>
      </c>
      <c r="C228" s="25" t="s">
        <v>86</v>
      </c>
      <c r="D228" s="67">
        <v>44069.0</v>
      </c>
      <c r="E228" s="11" t="s">
        <v>41</v>
      </c>
      <c r="F228" s="11" t="s">
        <v>729</v>
      </c>
      <c r="G228" s="27" t="s">
        <v>637</v>
      </c>
      <c r="H228" s="106" t="s">
        <v>753</v>
      </c>
      <c r="I228" s="29" t="s">
        <v>24</v>
      </c>
      <c r="J228" s="78">
        <v>7.9218221E7</v>
      </c>
      <c r="K228" s="78" t="s">
        <v>754</v>
      </c>
      <c r="L228" s="37">
        <v>305168.0</v>
      </c>
      <c r="M228" s="38"/>
      <c r="N228" s="38"/>
      <c r="P228" s="21" t="str">
        <f>if(A228="","",Items!$A$1&amp;L228&amp;Items!$B$1)</f>
        <v>Hemos recibido su solicitud # (305168)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28" s="126"/>
      <c r="R228" s="22" t="s">
        <v>721</v>
      </c>
    </row>
    <row r="229">
      <c r="A229" s="23" t="s">
        <v>755</v>
      </c>
      <c r="B229" s="127" t="s">
        <v>756</v>
      </c>
      <c r="C229" s="25" t="s">
        <v>86</v>
      </c>
      <c r="D229" s="67">
        <v>44069.0</v>
      </c>
      <c r="E229" s="11" t="s">
        <v>41</v>
      </c>
      <c r="F229" s="11" t="s">
        <v>729</v>
      </c>
      <c r="G229" s="27" t="s">
        <v>757</v>
      </c>
      <c r="H229" s="106" t="s">
        <v>758</v>
      </c>
      <c r="I229" s="29" t="s">
        <v>526</v>
      </c>
      <c r="J229" s="78">
        <v>3.192968588E9</v>
      </c>
      <c r="K229" s="78" t="s">
        <v>759</v>
      </c>
      <c r="L229" s="112"/>
      <c r="M229" s="38"/>
      <c r="N229" s="38"/>
      <c r="P229" s="21" t="str">
        <f>if(A229="","",Items!$A$1&amp;L229&amp;Items!$B$1)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29" s="102" t="s">
        <v>760</v>
      </c>
      <c r="R229" s="22" t="s">
        <v>721</v>
      </c>
    </row>
    <row r="230">
      <c r="A230" s="23" t="s">
        <v>755</v>
      </c>
      <c r="B230" s="127" t="s">
        <v>761</v>
      </c>
      <c r="C230" s="25" t="s">
        <v>86</v>
      </c>
      <c r="D230" s="67">
        <v>44069.0</v>
      </c>
      <c r="E230" s="11" t="s">
        <v>41</v>
      </c>
      <c r="F230" s="11" t="s">
        <v>729</v>
      </c>
      <c r="G230" s="127" t="s">
        <v>761</v>
      </c>
      <c r="H230" s="106" t="s">
        <v>762</v>
      </c>
      <c r="I230" s="29" t="s">
        <v>526</v>
      </c>
      <c r="K230" s="78" t="s">
        <v>763</v>
      </c>
      <c r="L230" s="112"/>
      <c r="M230" s="38"/>
      <c r="N230" s="38"/>
      <c r="P230" s="21" t="str">
        <f>if(A230="","",Items!$A$1&amp;L230&amp;Items!$B$1)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30" s="102" t="s">
        <v>764</v>
      </c>
      <c r="R230" s="22" t="s">
        <v>721</v>
      </c>
    </row>
    <row r="231">
      <c r="A231" s="23" t="s">
        <v>755</v>
      </c>
      <c r="B231" s="127" t="s">
        <v>761</v>
      </c>
      <c r="C231" s="25" t="s">
        <v>86</v>
      </c>
      <c r="D231" s="67">
        <v>44070.0</v>
      </c>
      <c r="E231" s="11" t="s">
        <v>41</v>
      </c>
      <c r="F231" s="11" t="s">
        <v>729</v>
      </c>
      <c r="G231" s="127" t="s">
        <v>761</v>
      </c>
      <c r="H231" s="106" t="s">
        <v>765</v>
      </c>
      <c r="I231" s="29" t="s">
        <v>24</v>
      </c>
      <c r="L231" s="112"/>
      <c r="M231" s="38"/>
      <c r="N231" s="38"/>
      <c r="P231" s="21" t="str">
        <f>if(A231="","",Items!$A$1&amp;L231&amp;Items!$B$1)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31" s="128"/>
      <c r="R231" s="22" t="s">
        <v>721</v>
      </c>
    </row>
    <row r="232">
      <c r="A232" s="23" t="s">
        <v>755</v>
      </c>
      <c r="B232" s="51" t="s">
        <v>766</v>
      </c>
      <c r="C232" s="25" t="s">
        <v>86</v>
      </c>
      <c r="D232" s="67">
        <v>44069.0</v>
      </c>
      <c r="E232" s="129" t="s">
        <v>767</v>
      </c>
      <c r="F232" s="11" t="s">
        <v>729</v>
      </c>
      <c r="G232" s="51" t="s">
        <v>766</v>
      </c>
      <c r="H232" s="106" t="s">
        <v>768</v>
      </c>
      <c r="I232" s="29" t="s">
        <v>526</v>
      </c>
      <c r="K232" s="30" t="s">
        <v>769</v>
      </c>
      <c r="L232" s="112"/>
      <c r="M232" s="38"/>
      <c r="N232" s="38"/>
      <c r="P232" s="21" t="str">
        <f>if(A232="","",Items!$A$1&amp;L232&amp;Items!$B$1)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32" s="123" t="s">
        <v>770</v>
      </c>
      <c r="R232" s="22" t="s">
        <v>721</v>
      </c>
    </row>
    <row r="233">
      <c r="A233" s="23" t="s">
        <v>755</v>
      </c>
      <c r="B233" s="130" t="s">
        <v>771</v>
      </c>
      <c r="C233" s="25" t="s">
        <v>86</v>
      </c>
      <c r="D233" s="67">
        <v>44069.0</v>
      </c>
      <c r="E233" s="11" t="s">
        <v>41</v>
      </c>
      <c r="F233" s="11" t="s">
        <v>729</v>
      </c>
      <c r="G233" s="130" t="s">
        <v>772</v>
      </c>
      <c r="H233" s="106" t="s">
        <v>773</v>
      </c>
      <c r="I233" s="29" t="s">
        <v>24</v>
      </c>
      <c r="K233" s="30" t="s">
        <v>774</v>
      </c>
      <c r="L233" s="37" t="s">
        <v>775</v>
      </c>
      <c r="M233" s="38"/>
      <c r="N233" s="38"/>
      <c r="P233" s="21" t="str">
        <f>if(A233="","",Items!$A$1&amp;L233&amp;Items!$B$1)</f>
        <v>Hemos recibido su solicitud # (Ticket# 305190)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33" s="126"/>
      <c r="R233" s="22" t="s">
        <v>721</v>
      </c>
    </row>
    <row r="234">
      <c r="A234" s="23" t="s">
        <v>755</v>
      </c>
      <c r="B234" s="131" t="s">
        <v>776</v>
      </c>
      <c r="C234" s="25" t="s">
        <v>86</v>
      </c>
      <c r="D234" s="67">
        <v>44069.0</v>
      </c>
      <c r="E234" s="11" t="s">
        <v>728</v>
      </c>
      <c r="F234" s="11" t="s">
        <v>729</v>
      </c>
      <c r="G234" s="27" t="s">
        <v>777</v>
      </c>
      <c r="H234" s="106" t="s">
        <v>778</v>
      </c>
      <c r="I234" s="29" t="s">
        <v>24</v>
      </c>
      <c r="J234" s="78">
        <v>1.9112554E7</v>
      </c>
      <c r="K234" s="78" t="s">
        <v>779</v>
      </c>
      <c r="L234" s="112"/>
      <c r="M234" s="38"/>
      <c r="N234" s="38"/>
      <c r="P234" s="21" t="str">
        <f>if(A234="","",Items!$A$1&amp;L234&amp;Items!$B$1)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34" s="126"/>
      <c r="R234" s="22" t="s">
        <v>721</v>
      </c>
    </row>
    <row r="235">
      <c r="A235" s="23" t="s">
        <v>755</v>
      </c>
      <c r="B235" s="131" t="s">
        <v>780</v>
      </c>
      <c r="C235" s="25" t="s">
        <v>86</v>
      </c>
      <c r="D235" s="67">
        <v>44069.0</v>
      </c>
      <c r="E235" s="11" t="s">
        <v>41</v>
      </c>
      <c r="F235" s="11" t="s">
        <v>729</v>
      </c>
      <c r="G235" s="131" t="s">
        <v>780</v>
      </c>
      <c r="H235" s="132" t="s">
        <v>781</v>
      </c>
      <c r="I235" s="29" t="s">
        <v>24</v>
      </c>
      <c r="J235" s="78">
        <v>1.03512728E9</v>
      </c>
      <c r="K235" s="78" t="s">
        <v>782</v>
      </c>
      <c r="L235" s="37">
        <v>305194.0</v>
      </c>
      <c r="M235" s="38"/>
      <c r="N235" s="38"/>
      <c r="P235" s="21" t="str">
        <f>if(A235="","",Items!$A$1&amp;L235&amp;Items!$B$1)</f>
        <v>Hemos recibido su solicitud # (305194)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35" s="22" t="s">
        <v>721</v>
      </c>
    </row>
    <row r="236">
      <c r="A236" s="23" t="s">
        <v>755</v>
      </c>
      <c r="B236" s="78" t="s">
        <v>216</v>
      </c>
      <c r="C236" s="25" t="s">
        <v>86</v>
      </c>
      <c r="D236" s="67">
        <v>44069.0</v>
      </c>
      <c r="E236" s="11" t="s">
        <v>41</v>
      </c>
      <c r="F236" s="11" t="s">
        <v>729</v>
      </c>
      <c r="G236" s="78" t="s">
        <v>216</v>
      </c>
      <c r="H236" s="106" t="s">
        <v>783</v>
      </c>
      <c r="I236" s="29" t="s">
        <v>24</v>
      </c>
      <c r="J236" s="85">
        <v>5972196.0</v>
      </c>
      <c r="K236" s="78" t="s">
        <v>784</v>
      </c>
      <c r="L236" s="37">
        <v>305195.0</v>
      </c>
      <c r="M236" s="38"/>
      <c r="N236" s="38"/>
      <c r="P236" s="21" t="str">
        <f>if(A236="","",Items!$A$1&amp;L236&amp;Items!$B$1)</f>
        <v>Hemos recibido su solicitud # (305195)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36" s="22" t="s">
        <v>721</v>
      </c>
    </row>
    <row r="237">
      <c r="A237" s="23" t="s">
        <v>755</v>
      </c>
      <c r="B237" s="78" t="s">
        <v>785</v>
      </c>
      <c r="C237" s="25" t="s">
        <v>86</v>
      </c>
      <c r="D237" s="67">
        <v>44069.0</v>
      </c>
      <c r="E237" s="11" t="s">
        <v>41</v>
      </c>
      <c r="F237" s="11" t="s">
        <v>729</v>
      </c>
      <c r="G237" s="27" t="s">
        <v>786</v>
      </c>
      <c r="H237" s="106" t="s">
        <v>787</v>
      </c>
      <c r="I237" s="29" t="s">
        <v>24</v>
      </c>
      <c r="J237" s="59">
        <v>1.017208813E9</v>
      </c>
      <c r="K237" s="78" t="s">
        <v>788</v>
      </c>
      <c r="L237" s="112"/>
      <c r="M237" s="38"/>
      <c r="N237" s="38"/>
      <c r="P237" s="21" t="str">
        <f>if(A237="","",Items!$A$1&amp;L237&amp;Items!$B$1)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37" s="22" t="s">
        <v>721</v>
      </c>
    </row>
    <row r="238">
      <c r="A238" s="23" t="s">
        <v>755</v>
      </c>
      <c r="B238" s="78" t="s">
        <v>789</v>
      </c>
      <c r="C238" s="25" t="s">
        <v>86</v>
      </c>
      <c r="D238" s="67">
        <v>44069.0</v>
      </c>
      <c r="E238" s="11" t="s">
        <v>41</v>
      </c>
      <c r="F238" s="11" t="s">
        <v>729</v>
      </c>
      <c r="G238" s="27" t="s">
        <v>790</v>
      </c>
      <c r="H238" s="106" t="s">
        <v>791</v>
      </c>
      <c r="I238" s="29" t="s">
        <v>24</v>
      </c>
      <c r="J238" s="59">
        <v>5.1739451E7</v>
      </c>
      <c r="K238" s="22" t="s">
        <v>792</v>
      </c>
      <c r="L238" s="112"/>
      <c r="M238" s="38"/>
      <c r="N238" s="38"/>
      <c r="P238" s="21" t="str">
        <f>if(A238="","",Items!$A$1&amp;L238&amp;Items!$B$1)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38" s="22" t="s">
        <v>721</v>
      </c>
    </row>
    <row r="239">
      <c r="A239" s="23" t="s">
        <v>793</v>
      </c>
      <c r="B239" s="78" t="s">
        <v>264</v>
      </c>
      <c r="C239" s="25" t="s">
        <v>86</v>
      </c>
      <c r="D239" s="67">
        <v>44069.0</v>
      </c>
      <c r="E239" s="11" t="s">
        <v>713</v>
      </c>
      <c r="F239" s="11" t="s">
        <v>729</v>
      </c>
      <c r="G239" s="27" t="s">
        <v>216</v>
      </c>
      <c r="H239" s="106" t="s">
        <v>794</v>
      </c>
      <c r="I239" s="29" t="s">
        <v>24</v>
      </c>
      <c r="J239" s="85">
        <v>1.027520057E9</v>
      </c>
      <c r="K239" s="22" t="s">
        <v>795</v>
      </c>
      <c r="L239" s="112"/>
      <c r="M239" s="38"/>
      <c r="N239" s="38"/>
      <c r="P239" s="21" t="str">
        <f>if(A239="","",Items!$A$1&amp;L239&amp;Items!$B$1)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39" s="22" t="s">
        <v>721</v>
      </c>
    </row>
    <row r="240">
      <c r="A240" s="23" t="s">
        <v>755</v>
      </c>
      <c r="B240" s="102" t="s">
        <v>796</v>
      </c>
      <c r="C240" s="25" t="s">
        <v>86</v>
      </c>
      <c r="D240" s="67">
        <v>44071.0</v>
      </c>
      <c r="E240" s="11" t="s">
        <v>797</v>
      </c>
      <c r="F240" s="11" t="s">
        <v>729</v>
      </c>
      <c r="G240" s="27" t="s">
        <v>798</v>
      </c>
      <c r="H240" s="106" t="s">
        <v>799</v>
      </c>
      <c r="I240" s="29" t="s">
        <v>24</v>
      </c>
      <c r="J240" s="85">
        <v>1.9297135E7</v>
      </c>
      <c r="K240" s="22" t="s">
        <v>800</v>
      </c>
      <c r="L240" s="112"/>
      <c r="M240" s="38"/>
      <c r="N240" s="38"/>
      <c r="P240" s="21" t="str">
        <f>if(A240="","",Items!$A$1&amp;L240&amp;Items!$B$1)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40" s="22" t="s">
        <v>721</v>
      </c>
    </row>
    <row r="241">
      <c r="A241" s="23" t="s">
        <v>793</v>
      </c>
      <c r="B241" s="78" t="s">
        <v>264</v>
      </c>
      <c r="C241" s="25" t="s">
        <v>86</v>
      </c>
      <c r="D241" s="67">
        <v>44071.0</v>
      </c>
      <c r="E241" s="11" t="s">
        <v>41</v>
      </c>
      <c r="F241" s="11" t="s">
        <v>729</v>
      </c>
      <c r="G241" s="27" t="s">
        <v>216</v>
      </c>
      <c r="H241" s="106" t="s">
        <v>801</v>
      </c>
      <c r="I241" s="29" t="s">
        <v>24</v>
      </c>
      <c r="J241" s="118">
        <v>1.015466441E9</v>
      </c>
      <c r="K241" s="118" t="s">
        <v>802</v>
      </c>
      <c r="L241" s="37">
        <v>305222.0</v>
      </c>
      <c r="M241" s="38"/>
      <c r="N241" s="38"/>
      <c r="P241" s="21" t="str">
        <f>if(A241="","",Items!$A$1&amp;L241&amp;Items!$B$1)</f>
        <v>Hemos recibido su solicitud # (305222)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41" s="22" t="s">
        <v>721</v>
      </c>
    </row>
    <row r="242">
      <c r="A242" s="23" t="s">
        <v>793</v>
      </c>
      <c r="B242" s="78" t="s">
        <v>803</v>
      </c>
      <c r="C242" s="25" t="s">
        <v>86</v>
      </c>
      <c r="D242" s="67">
        <v>44071.0</v>
      </c>
      <c r="E242" s="11" t="s">
        <v>41</v>
      </c>
      <c r="F242" s="11" t="s">
        <v>729</v>
      </c>
      <c r="G242" s="27" t="s">
        <v>73</v>
      </c>
      <c r="H242" s="106"/>
      <c r="I242" s="133"/>
      <c r="K242" s="49"/>
      <c r="L242" s="112"/>
      <c r="M242" s="38"/>
      <c r="N242" s="38"/>
      <c r="P242" s="21" t="str">
        <f>if(A242="","",Items!$A$1&amp;L242&amp;Items!$B$1)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42" s="22" t="s">
        <v>721</v>
      </c>
    </row>
    <row r="243">
      <c r="A243" s="23" t="s">
        <v>793</v>
      </c>
      <c r="B243" s="127" t="s">
        <v>804</v>
      </c>
      <c r="C243" s="25" t="s">
        <v>86</v>
      </c>
      <c r="D243" s="67">
        <v>44074.0</v>
      </c>
      <c r="E243" s="11" t="s">
        <v>41</v>
      </c>
      <c r="F243" s="11" t="s">
        <v>729</v>
      </c>
      <c r="H243" s="106" t="s">
        <v>805</v>
      </c>
      <c r="I243" s="133"/>
      <c r="K243" s="49"/>
      <c r="L243" s="112"/>
      <c r="M243" s="38"/>
      <c r="N243" s="38"/>
      <c r="P243" s="21" t="str">
        <f>if(A243="","",Items!$A$1&amp;L243&amp;Items!$B$1)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43" s="22" t="s">
        <v>721</v>
      </c>
    </row>
    <row r="244">
      <c r="A244" s="23" t="s">
        <v>793</v>
      </c>
      <c r="B244" s="127" t="s">
        <v>806</v>
      </c>
      <c r="C244" s="25" t="s">
        <v>86</v>
      </c>
      <c r="D244" s="67">
        <v>44075.0</v>
      </c>
      <c r="E244" s="11" t="s">
        <v>713</v>
      </c>
      <c r="F244" s="11" t="s">
        <v>729</v>
      </c>
      <c r="G244" s="27" t="s">
        <v>807</v>
      </c>
      <c r="H244" s="106"/>
      <c r="I244" s="133"/>
      <c r="K244" s="49"/>
      <c r="L244" s="37">
        <v>305272.0</v>
      </c>
      <c r="M244" s="38"/>
      <c r="N244" s="38"/>
      <c r="P244" s="21" t="str">
        <f>if(A244="","",Items!$A$1&amp;L244&amp;Items!$B$1)</f>
        <v>Hemos recibido su solicitud # (305272)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44" s="22" t="s">
        <v>721</v>
      </c>
    </row>
    <row r="245">
      <c r="A245" s="23" t="s">
        <v>793</v>
      </c>
      <c r="B245" s="127" t="s">
        <v>808</v>
      </c>
      <c r="C245" s="25" t="s">
        <v>86</v>
      </c>
      <c r="D245" s="67">
        <v>44075.0</v>
      </c>
      <c r="E245" s="11" t="s">
        <v>809</v>
      </c>
      <c r="F245" s="11" t="s">
        <v>729</v>
      </c>
      <c r="G245" s="27" t="s">
        <v>810</v>
      </c>
      <c r="H245" s="106" t="s">
        <v>811</v>
      </c>
      <c r="I245" s="29" t="s">
        <v>24</v>
      </c>
      <c r="J245" s="59">
        <v>8.024697E7</v>
      </c>
      <c r="K245" s="59" t="s">
        <v>812</v>
      </c>
      <c r="L245" s="112"/>
      <c r="M245" s="38"/>
      <c r="N245" s="38"/>
      <c r="P245" s="21" t="str">
        <f>if(A245="","",Items!$A$1&amp;L245&amp;Items!$B$1)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45" s="22" t="s">
        <v>721</v>
      </c>
    </row>
    <row r="246">
      <c r="A246" s="23" t="s">
        <v>793</v>
      </c>
      <c r="B246" s="127" t="s">
        <v>813</v>
      </c>
      <c r="C246" s="25" t="s">
        <v>86</v>
      </c>
      <c r="D246" s="67">
        <v>44075.0</v>
      </c>
      <c r="E246" s="11" t="s">
        <v>809</v>
      </c>
      <c r="F246" s="11" t="s">
        <v>729</v>
      </c>
      <c r="G246" s="27" t="s">
        <v>814</v>
      </c>
      <c r="H246" s="39" t="s">
        <v>815</v>
      </c>
      <c r="I246" s="29" t="s">
        <v>24</v>
      </c>
      <c r="J246" s="59">
        <v>5.2123524E7</v>
      </c>
      <c r="K246" s="59" t="s">
        <v>816</v>
      </c>
      <c r="L246" s="112"/>
      <c r="M246" s="38"/>
      <c r="N246" s="38"/>
      <c r="P246" s="21" t="str">
        <f>if(A246="","",Items!$A$1&amp;L246&amp;Items!$B$1)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47">
      <c r="A247" s="23" t="s">
        <v>793</v>
      </c>
      <c r="B247" s="127" t="s">
        <v>817</v>
      </c>
      <c r="C247" s="25" t="s">
        <v>818</v>
      </c>
      <c r="D247" s="67">
        <v>44075.0</v>
      </c>
      <c r="E247" s="11" t="s">
        <v>809</v>
      </c>
      <c r="F247" s="11" t="s">
        <v>729</v>
      </c>
      <c r="G247" s="27" t="s">
        <v>814</v>
      </c>
      <c r="H247" s="39" t="s">
        <v>819</v>
      </c>
      <c r="I247" s="29" t="s">
        <v>24</v>
      </c>
      <c r="J247" s="78">
        <v>5.2914852E7</v>
      </c>
      <c r="K247" s="59" t="s">
        <v>820</v>
      </c>
      <c r="L247" s="112"/>
      <c r="M247" s="38"/>
      <c r="N247" s="38"/>
      <c r="P247" s="21" t="str">
        <f>if(A247="","",Items!$A$1&amp;L247&amp;Items!$B$1)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48">
      <c r="A248" s="23" t="s">
        <v>821</v>
      </c>
      <c r="B248" s="134" t="s">
        <v>822</v>
      </c>
      <c r="C248" s="25" t="s">
        <v>818</v>
      </c>
      <c r="D248" s="67">
        <v>44076.0</v>
      </c>
      <c r="E248" s="11" t="s">
        <v>41</v>
      </c>
      <c r="F248" s="11" t="s">
        <v>729</v>
      </c>
      <c r="G248" s="135"/>
      <c r="H248" s="106" t="s">
        <v>823</v>
      </c>
      <c r="I248" s="29" t="s">
        <v>24</v>
      </c>
      <c r="J248" s="59">
        <v>7.9559877E7</v>
      </c>
      <c r="K248" s="30" t="s">
        <v>824</v>
      </c>
      <c r="L248" s="37" t="s">
        <v>825</v>
      </c>
      <c r="M248" s="38"/>
      <c r="N248" s="38"/>
      <c r="P248" s="21" t="str">
        <f>if(A248="","",Items!$A$1&amp;L248&amp;Items!$B$1)</f>
        <v>Hemos recibido su solicitud # (# 305285)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48" s="126"/>
    </row>
    <row r="249">
      <c r="A249" s="23" t="s">
        <v>826</v>
      </c>
      <c r="B249" s="11" t="s">
        <v>827</v>
      </c>
      <c r="C249" s="25" t="s">
        <v>818</v>
      </c>
      <c r="D249" s="67">
        <v>44076.0</v>
      </c>
      <c r="E249" s="11" t="s">
        <v>41</v>
      </c>
      <c r="F249" s="11" t="s">
        <v>98</v>
      </c>
      <c r="G249" s="27" t="s">
        <v>828</v>
      </c>
      <c r="H249" s="106" t="s">
        <v>829</v>
      </c>
      <c r="I249" s="29" t="s">
        <v>24</v>
      </c>
      <c r="J249" s="136">
        <v>7.9665969E7</v>
      </c>
      <c r="K249" s="30" t="s">
        <v>830</v>
      </c>
      <c r="L249" s="37" t="s">
        <v>831</v>
      </c>
      <c r="M249" s="38"/>
      <c r="N249" s="38"/>
      <c r="P249" s="21" t="str">
        <f>if(A249="","",Items!$A$1&amp;L249&amp;Items!$B$1)</f>
        <v>Hemos recibido su solicitud # (# 305286)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49" s="123" t="s">
        <v>832</v>
      </c>
      <c r="R249" s="22" t="s">
        <v>833</v>
      </c>
    </row>
    <row r="250">
      <c r="A250" s="23" t="s">
        <v>834</v>
      </c>
      <c r="B250" s="11" t="s">
        <v>827</v>
      </c>
      <c r="C250" s="25" t="s">
        <v>818</v>
      </c>
      <c r="D250" s="67">
        <v>44076.0</v>
      </c>
      <c r="E250" s="11" t="s">
        <v>41</v>
      </c>
      <c r="F250" s="11" t="s">
        <v>98</v>
      </c>
      <c r="G250" s="27" t="s">
        <v>828</v>
      </c>
      <c r="H250" s="107" t="s">
        <v>835</v>
      </c>
      <c r="I250" s="29" t="s">
        <v>24</v>
      </c>
      <c r="J250" s="22">
        <v>1.018512849E9</v>
      </c>
      <c r="K250" s="30" t="s">
        <v>836</v>
      </c>
      <c r="L250" s="37" t="s">
        <v>837</v>
      </c>
      <c r="M250" s="38"/>
      <c r="N250" s="38"/>
      <c r="P250" s="21" t="str">
        <f>if(A250="","",Items!$A$1&amp;L250&amp;Items!$B$1)</f>
        <v>Hemos recibido su solicitud # (# 305287)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50" s="123" t="s">
        <v>838</v>
      </c>
      <c r="R250" s="22" t="s">
        <v>833</v>
      </c>
    </row>
    <row r="251">
      <c r="A251" s="23" t="s">
        <v>834</v>
      </c>
      <c r="B251" s="11" t="s">
        <v>839</v>
      </c>
      <c r="C251" s="25" t="s">
        <v>818</v>
      </c>
      <c r="D251" s="67">
        <v>44076.0</v>
      </c>
      <c r="E251" s="11" t="s">
        <v>41</v>
      </c>
      <c r="F251" s="11" t="s">
        <v>729</v>
      </c>
      <c r="G251" s="135"/>
      <c r="H251" s="107" t="s">
        <v>840</v>
      </c>
      <c r="I251" s="29" t="s">
        <v>24</v>
      </c>
      <c r="J251" s="59">
        <v>5.3039736E7</v>
      </c>
      <c r="K251" s="30" t="s">
        <v>841</v>
      </c>
      <c r="L251" s="37" t="s">
        <v>842</v>
      </c>
      <c r="M251" s="38"/>
      <c r="N251" s="38"/>
      <c r="P251" s="21" t="str">
        <f>if(A251="","",Items!$A$1&amp;L251&amp;Items!$B$1)</f>
        <v>Hemos recibido su solicitud # (# 305290)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51" s="137" t="s">
        <v>843</v>
      </c>
      <c r="R251" s="22" t="s">
        <v>833</v>
      </c>
    </row>
    <row r="252">
      <c r="A252" s="138" t="s">
        <v>844</v>
      </c>
      <c r="B252" s="129" t="s">
        <v>845</v>
      </c>
      <c r="C252" s="25" t="s">
        <v>818</v>
      </c>
      <c r="D252" s="67">
        <v>44078.0</v>
      </c>
      <c r="E252" s="11" t="s">
        <v>713</v>
      </c>
      <c r="F252" s="11" t="s">
        <v>729</v>
      </c>
      <c r="G252" s="27" t="s">
        <v>846</v>
      </c>
      <c r="H252" s="106" t="s">
        <v>847</v>
      </c>
      <c r="I252" s="29" t="s">
        <v>526</v>
      </c>
      <c r="J252" s="85">
        <v>1.9208085E7</v>
      </c>
      <c r="K252" s="30" t="s">
        <v>848</v>
      </c>
      <c r="L252" s="112"/>
      <c r="M252" s="38"/>
      <c r="N252" s="38"/>
      <c r="P252" s="21" t="str">
        <f>if(A252="","",Items!$A$1&amp;L252&amp;Items!$B$1)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52" s="21"/>
      <c r="R252" s="94" t="s">
        <v>849</v>
      </c>
    </row>
    <row r="253">
      <c r="A253" s="139" t="s">
        <v>850</v>
      </c>
      <c r="B253" s="11" t="s">
        <v>851</v>
      </c>
      <c r="C253" s="25" t="s">
        <v>818</v>
      </c>
      <c r="D253" s="84" t="s">
        <v>852</v>
      </c>
      <c r="E253" s="11" t="s">
        <v>853</v>
      </c>
      <c r="F253" s="11" t="s">
        <v>729</v>
      </c>
      <c r="G253" s="135"/>
      <c r="H253" s="140" t="s">
        <v>854</v>
      </c>
      <c r="I253" s="29" t="s">
        <v>24</v>
      </c>
      <c r="J253" s="85">
        <v>1.037498928E9</v>
      </c>
      <c r="K253" s="30" t="s">
        <v>855</v>
      </c>
      <c r="L253" s="37" t="s">
        <v>856</v>
      </c>
      <c r="M253" s="33" t="s">
        <v>857</v>
      </c>
      <c r="N253" s="33" t="s">
        <v>392</v>
      </c>
      <c r="O253" s="22" t="s">
        <v>858</v>
      </c>
      <c r="P253" s="21" t="str">
        <f>if(A253="","",Items!$A$1&amp;L253&amp;Items!$B$1)</f>
        <v>Hemos recibido su solicitud # (# 305449)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53" s="22" t="s">
        <v>833</v>
      </c>
    </row>
    <row r="254">
      <c r="A254" s="23" t="s">
        <v>859</v>
      </c>
      <c r="B254" s="51" t="s">
        <v>860</v>
      </c>
      <c r="C254" s="25" t="s">
        <v>818</v>
      </c>
      <c r="D254" s="84" t="s">
        <v>859</v>
      </c>
      <c r="E254" s="11" t="s">
        <v>41</v>
      </c>
      <c r="F254" s="11" t="s">
        <v>729</v>
      </c>
      <c r="G254" s="135"/>
      <c r="H254" s="106" t="s">
        <v>861</v>
      </c>
      <c r="I254" s="29" t="s">
        <v>24</v>
      </c>
      <c r="J254" s="59">
        <v>1.063139266E9</v>
      </c>
      <c r="K254" s="30" t="s">
        <v>862</v>
      </c>
      <c r="L254" s="112"/>
      <c r="M254" s="33" t="s">
        <v>863</v>
      </c>
      <c r="N254" s="33" t="s">
        <v>864</v>
      </c>
      <c r="O254" s="94" t="s">
        <v>865</v>
      </c>
      <c r="P254" s="21" t="str">
        <f>if(A254="","",Items!$A$1&amp;L254&amp;Items!$B$1)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55">
      <c r="A255" s="23" t="s">
        <v>859</v>
      </c>
      <c r="B255" s="51" t="s">
        <v>866</v>
      </c>
      <c r="C255" s="25" t="s">
        <v>818</v>
      </c>
      <c r="D255" s="84" t="s">
        <v>859</v>
      </c>
      <c r="E255" s="11" t="s">
        <v>867</v>
      </c>
      <c r="F255" s="11" t="s">
        <v>729</v>
      </c>
      <c r="G255" s="135"/>
      <c r="H255" s="106" t="s">
        <v>868</v>
      </c>
      <c r="I255" s="29" t="s">
        <v>24</v>
      </c>
      <c r="J255" s="78">
        <v>1.02298295E9</v>
      </c>
      <c r="K255" s="78" t="s">
        <v>869</v>
      </c>
      <c r="L255" s="112"/>
      <c r="M255" s="75">
        <v>44086.0</v>
      </c>
      <c r="N255" s="33" t="s">
        <v>392</v>
      </c>
      <c r="P255" s="21" t="str">
        <f>if(A255="","",Items!$A$1&amp;L255&amp;Items!$B$1)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55" s="102" t="s">
        <v>870</v>
      </c>
    </row>
    <row r="256">
      <c r="A256" s="138" t="s">
        <v>871</v>
      </c>
      <c r="B256" s="11" t="s">
        <v>388</v>
      </c>
      <c r="C256" s="25" t="s">
        <v>818</v>
      </c>
      <c r="D256" s="22" t="s">
        <v>871</v>
      </c>
      <c r="E256" s="11" t="s">
        <v>872</v>
      </c>
      <c r="F256" s="11" t="s">
        <v>729</v>
      </c>
      <c r="G256" s="135"/>
      <c r="H256" s="106" t="s">
        <v>873</v>
      </c>
      <c r="I256" s="29" t="s">
        <v>24</v>
      </c>
      <c r="J256" s="59">
        <v>1.023896513E9</v>
      </c>
      <c r="K256" s="59" t="s">
        <v>874</v>
      </c>
      <c r="L256" s="141" t="s">
        <v>875</v>
      </c>
      <c r="M256" s="75">
        <v>43961.0</v>
      </c>
      <c r="N256" s="33" t="s">
        <v>392</v>
      </c>
      <c r="O256" s="94" t="s">
        <v>876</v>
      </c>
      <c r="P256" s="21" t="str">
        <f>if(A256="","",Items!$A$1&amp;L256&amp;Items!$B$1)</f>
        <v>Hemos recibido su solicitud # (Ticket# 305535)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56" s="94" t="s">
        <v>877</v>
      </c>
    </row>
    <row r="257">
      <c r="A257" s="142" t="s">
        <v>878</v>
      </c>
      <c r="B257" s="51" t="s">
        <v>879</v>
      </c>
      <c r="C257" s="25" t="s">
        <v>818</v>
      </c>
      <c r="D257" s="84" t="s">
        <v>880</v>
      </c>
      <c r="E257" s="11" t="s">
        <v>41</v>
      </c>
      <c r="F257" s="11" t="s">
        <v>729</v>
      </c>
      <c r="G257" s="135"/>
      <c r="H257" s="106" t="s">
        <v>881</v>
      </c>
      <c r="I257" s="29" t="s">
        <v>24</v>
      </c>
      <c r="J257" s="143">
        <v>1.233897427E9</v>
      </c>
      <c r="K257" s="144" t="s">
        <v>882</v>
      </c>
      <c r="L257" s="141" t="s">
        <v>883</v>
      </c>
      <c r="M257" s="75">
        <v>44085.0</v>
      </c>
      <c r="N257" s="33" t="s">
        <v>392</v>
      </c>
      <c r="O257" s="94" t="s">
        <v>884</v>
      </c>
      <c r="P257" s="21" t="str">
        <f>if(A257="","",Items!$A$1&amp;L257&amp;Items!$B$1)</f>
        <v>Hemos recibido su solicitud # (Ticket# 305937)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257" s="22" t="s">
        <v>885</v>
      </c>
    </row>
    <row r="258">
      <c r="A258" s="23">
        <v>44155.0</v>
      </c>
      <c r="B258" s="11" t="s">
        <v>886</v>
      </c>
      <c r="C258" s="25" t="s">
        <v>818</v>
      </c>
      <c r="D258" s="145">
        <v>44155.0</v>
      </c>
      <c r="E258" s="11" t="s">
        <v>887</v>
      </c>
      <c r="F258" s="11" t="s">
        <v>888</v>
      </c>
      <c r="G258" s="27" t="s">
        <v>889</v>
      </c>
      <c r="H258" s="106" t="s">
        <v>890</v>
      </c>
      <c r="I258" s="29" t="s">
        <v>24</v>
      </c>
      <c r="J258" s="59">
        <v>8.0123574E7</v>
      </c>
      <c r="K258" s="30" t="s">
        <v>891</v>
      </c>
      <c r="L258" s="112"/>
      <c r="M258" s="145">
        <v>44155.0</v>
      </c>
      <c r="N258" s="33" t="s">
        <v>392</v>
      </c>
      <c r="O258" s="94" t="s">
        <v>876</v>
      </c>
      <c r="P258" s="21" t="str">
        <f>if(A258="","",Items!$A$1&amp;L258&amp;Items!$B$1)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59">
      <c r="A259" s="23">
        <v>44155.0</v>
      </c>
      <c r="B259" s="51" t="s">
        <v>892</v>
      </c>
      <c r="C259" s="25" t="s">
        <v>818</v>
      </c>
      <c r="D259" s="145">
        <v>44155.0</v>
      </c>
      <c r="E259" s="11" t="s">
        <v>887</v>
      </c>
      <c r="F259" s="129" t="s">
        <v>893</v>
      </c>
      <c r="G259" s="27" t="s">
        <v>894</v>
      </c>
      <c r="H259" s="106" t="s">
        <v>895</v>
      </c>
      <c r="I259" s="29" t="s">
        <v>55</v>
      </c>
      <c r="K259" s="49"/>
      <c r="L259" s="112"/>
      <c r="M259" s="145">
        <v>44155.0</v>
      </c>
      <c r="N259" s="33" t="s">
        <v>392</v>
      </c>
      <c r="O259" s="94" t="s">
        <v>876</v>
      </c>
      <c r="P259" s="21" t="str">
        <f>if(A259="","",Items!$A$1&amp;L259&amp;Items!$B$1)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0">
      <c r="A260" s="23">
        <v>44155.0</v>
      </c>
      <c r="B260" s="51" t="s">
        <v>896</v>
      </c>
      <c r="C260" s="25" t="s">
        <v>818</v>
      </c>
      <c r="D260" s="145">
        <v>44155.0</v>
      </c>
      <c r="E260" s="11" t="s">
        <v>41</v>
      </c>
      <c r="F260" s="129" t="s">
        <v>897</v>
      </c>
      <c r="G260" s="146" t="s">
        <v>898</v>
      </c>
      <c r="H260" s="106" t="s">
        <v>899</v>
      </c>
      <c r="I260" s="29" t="s">
        <v>24</v>
      </c>
      <c r="J260" s="59">
        <v>5.2935214E7</v>
      </c>
      <c r="K260" s="30" t="s">
        <v>900</v>
      </c>
      <c r="L260" s="112"/>
      <c r="M260" s="145">
        <v>44155.0</v>
      </c>
      <c r="N260" s="33" t="s">
        <v>392</v>
      </c>
      <c r="O260" s="94" t="s">
        <v>876</v>
      </c>
      <c r="P260" s="21" t="str">
        <f>if(A260="","",Items!$A$1&amp;L260&amp;Items!$B$1)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1">
      <c r="A261" s="23">
        <v>44158.0</v>
      </c>
      <c r="B261" s="51" t="s">
        <v>886</v>
      </c>
      <c r="C261" s="25" t="s">
        <v>818</v>
      </c>
      <c r="D261" s="147">
        <v>44158.0</v>
      </c>
      <c r="E261" s="11" t="s">
        <v>41</v>
      </c>
      <c r="F261" s="11" t="s">
        <v>729</v>
      </c>
      <c r="G261" s="27" t="s">
        <v>901</v>
      </c>
      <c r="H261" s="106" t="s">
        <v>890</v>
      </c>
      <c r="I261" s="29" t="s">
        <v>24</v>
      </c>
      <c r="J261" s="59">
        <v>8.0123574E7</v>
      </c>
      <c r="K261" s="30" t="s">
        <v>891</v>
      </c>
      <c r="L261" s="112"/>
      <c r="M261" s="147">
        <v>44158.0</v>
      </c>
      <c r="N261" s="33" t="s">
        <v>392</v>
      </c>
      <c r="O261" s="94" t="s">
        <v>876</v>
      </c>
      <c r="P261" s="21" t="str">
        <f>if(A261="","",Items!$A$1&amp;L261&amp;Items!$B$1)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61" s="94" t="s">
        <v>902</v>
      </c>
    </row>
    <row r="262">
      <c r="A262" s="23">
        <v>44158.0</v>
      </c>
      <c r="B262" s="51" t="s">
        <v>903</v>
      </c>
      <c r="C262" s="25" t="s">
        <v>818</v>
      </c>
      <c r="D262" s="147">
        <v>44158.0</v>
      </c>
      <c r="E262" s="11" t="s">
        <v>904</v>
      </c>
      <c r="F262" s="11" t="s">
        <v>729</v>
      </c>
      <c r="G262" s="51" t="s">
        <v>903</v>
      </c>
      <c r="H262" s="106" t="s">
        <v>905</v>
      </c>
      <c r="I262" s="29" t="s">
        <v>24</v>
      </c>
      <c r="J262" s="22">
        <v>1.020748734E9</v>
      </c>
      <c r="K262" s="30" t="s">
        <v>906</v>
      </c>
      <c r="L262" s="112"/>
      <c r="M262" s="38"/>
      <c r="N262" s="38"/>
      <c r="P262" s="21" t="str">
        <f>if(A262="","",Items!$A$1&amp;L262&amp;Items!$B$1)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3">
      <c r="A263" s="23">
        <v>44158.0</v>
      </c>
      <c r="B263" s="51" t="s">
        <v>39</v>
      </c>
      <c r="C263" s="25" t="s">
        <v>818</v>
      </c>
      <c r="D263" s="147">
        <v>44158.0</v>
      </c>
      <c r="E263" s="11" t="s">
        <v>907</v>
      </c>
      <c r="F263" s="11" t="s">
        <v>729</v>
      </c>
      <c r="G263" s="51" t="s">
        <v>39</v>
      </c>
      <c r="H263" s="106" t="s">
        <v>908</v>
      </c>
      <c r="I263" s="29" t="s">
        <v>24</v>
      </c>
      <c r="J263" s="59">
        <v>1.020836791E9</v>
      </c>
      <c r="K263" s="30" t="s">
        <v>909</v>
      </c>
      <c r="L263" s="112"/>
      <c r="M263" s="147">
        <v>44158.0</v>
      </c>
      <c r="N263" s="38"/>
      <c r="P263" s="21" t="str">
        <f>if(A263="","",Items!$A$1&amp;L263&amp;Items!$B$1)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63" s="94" t="s">
        <v>910</v>
      </c>
    </row>
    <row r="264">
      <c r="A264" s="23">
        <v>44158.0</v>
      </c>
      <c r="B264" s="11" t="s">
        <v>911</v>
      </c>
      <c r="C264" s="25" t="s">
        <v>818</v>
      </c>
      <c r="D264" s="145">
        <v>44158.0</v>
      </c>
      <c r="E264" s="11" t="s">
        <v>833</v>
      </c>
      <c r="F264" s="11" t="s">
        <v>912</v>
      </c>
      <c r="G264" s="27" t="s">
        <v>913</v>
      </c>
      <c r="H264" s="107" t="s">
        <v>914</v>
      </c>
      <c r="I264" s="29" t="s">
        <v>24</v>
      </c>
      <c r="J264" s="59">
        <v>5.227963E7</v>
      </c>
      <c r="K264" s="30" t="s">
        <v>915</v>
      </c>
      <c r="L264" s="37" t="s">
        <v>916</v>
      </c>
      <c r="M264" s="33" t="s">
        <v>917</v>
      </c>
      <c r="N264" s="33" t="s">
        <v>392</v>
      </c>
      <c r="O264" s="22" t="s">
        <v>918</v>
      </c>
      <c r="P264" s="21" t="str">
        <f>if(A264="","",Items!$A$1&amp;L264&amp;Items!$B$1)</f>
        <v>Hemos recibido su solicitud # (Ticket# 306051)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64" s="148" t="s">
        <v>919</v>
      </c>
      <c r="R264" s="22" t="s">
        <v>920</v>
      </c>
    </row>
    <row r="265">
      <c r="A265" s="23">
        <v>44158.0</v>
      </c>
      <c r="B265" s="11" t="s">
        <v>911</v>
      </c>
      <c r="C265" s="25" t="s">
        <v>818</v>
      </c>
      <c r="D265" s="145">
        <v>44158.0</v>
      </c>
      <c r="E265" s="11" t="s">
        <v>833</v>
      </c>
      <c r="F265" s="11" t="s">
        <v>912</v>
      </c>
      <c r="G265" s="27" t="s">
        <v>913</v>
      </c>
      <c r="H265" s="111" t="s">
        <v>921</v>
      </c>
      <c r="I265" s="29" t="s">
        <v>24</v>
      </c>
      <c r="J265" s="59">
        <v>5.1950691E7</v>
      </c>
      <c r="K265" s="30" t="s">
        <v>922</v>
      </c>
      <c r="L265" s="45" t="s">
        <v>923</v>
      </c>
      <c r="M265" s="33" t="s">
        <v>917</v>
      </c>
      <c r="N265" s="33" t="s">
        <v>392</v>
      </c>
      <c r="O265" s="22" t="s">
        <v>918</v>
      </c>
      <c r="P265" s="21" t="str">
        <f>if(A265="","",Items!$A$1&amp;L265&amp;Items!$B$1)</f>
        <v>Hemos recibido su solicitud # (Ticket# 306052)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65" s="102" t="s">
        <v>924</v>
      </c>
      <c r="R265" s="22" t="s">
        <v>920</v>
      </c>
    </row>
    <row r="266">
      <c r="A266" s="23">
        <v>44162.0</v>
      </c>
      <c r="B266" s="127" t="s">
        <v>925</v>
      </c>
      <c r="C266" s="25" t="s">
        <v>818</v>
      </c>
      <c r="D266" s="149">
        <v>44162.0</v>
      </c>
      <c r="E266" s="11" t="s">
        <v>926</v>
      </c>
      <c r="F266" s="11" t="s">
        <v>729</v>
      </c>
      <c r="G266" s="127" t="s">
        <v>925</v>
      </c>
      <c r="H266" s="106" t="s">
        <v>927</v>
      </c>
      <c r="I266" s="29" t="s">
        <v>55</v>
      </c>
      <c r="J266" s="78">
        <v>5.1997239E7</v>
      </c>
      <c r="K266" s="102" t="s">
        <v>928</v>
      </c>
      <c r="L266" s="112"/>
      <c r="M266" s="33" t="s">
        <v>929</v>
      </c>
      <c r="N266" s="33" t="s">
        <v>930</v>
      </c>
      <c r="O266" s="22" t="s">
        <v>931</v>
      </c>
      <c r="P266" s="21" t="str">
        <f>if(A266="","",Items!$A$1&amp;L266&amp;Items!$B$1)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7">
      <c r="A267" s="23">
        <v>44162.0</v>
      </c>
      <c r="B267" s="150" t="s">
        <v>932</v>
      </c>
      <c r="C267" s="25" t="s">
        <v>818</v>
      </c>
      <c r="D267" s="149">
        <v>44162.0</v>
      </c>
      <c r="E267" s="11" t="s">
        <v>797</v>
      </c>
      <c r="F267" s="11" t="s">
        <v>729</v>
      </c>
      <c r="G267" s="150" t="s">
        <v>932</v>
      </c>
      <c r="H267" s="106" t="s">
        <v>933</v>
      </c>
      <c r="I267" s="29" t="s">
        <v>526</v>
      </c>
      <c r="K267" s="103" t="s">
        <v>934</v>
      </c>
      <c r="L267" s="112"/>
      <c r="M267" s="38"/>
      <c r="N267" s="33" t="s">
        <v>864</v>
      </c>
      <c r="P267" s="21" t="str">
        <f>if(A267="","",Items!$A$1&amp;L267&amp;Items!$B$1)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8">
      <c r="A268" s="23">
        <v>44162.0</v>
      </c>
      <c r="B268" s="150" t="s">
        <v>935</v>
      </c>
      <c r="C268" s="25" t="s">
        <v>818</v>
      </c>
      <c r="D268" s="149">
        <v>44162.0</v>
      </c>
      <c r="E268" s="11" t="s">
        <v>936</v>
      </c>
      <c r="F268" s="11" t="s">
        <v>729</v>
      </c>
      <c r="G268" s="150" t="s">
        <v>935</v>
      </c>
      <c r="H268" s="106" t="s">
        <v>937</v>
      </c>
      <c r="I268" s="29" t="s">
        <v>24</v>
      </c>
      <c r="J268" s="59">
        <v>1.010226103E9</v>
      </c>
      <c r="K268" s="30" t="s">
        <v>938</v>
      </c>
      <c r="L268" s="112"/>
      <c r="M268" s="149">
        <v>44162.0</v>
      </c>
      <c r="N268" s="33" t="s">
        <v>864</v>
      </c>
      <c r="O268" s="22" t="s">
        <v>939</v>
      </c>
      <c r="P268" s="21" t="str">
        <f>if(A268="","",Items!$A$1&amp;L268&amp;Items!$B$1)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9">
      <c r="A269" s="23">
        <v>44165.0</v>
      </c>
      <c r="B269" s="150" t="s">
        <v>932</v>
      </c>
      <c r="C269" s="25" t="s">
        <v>818</v>
      </c>
      <c r="D269" s="149">
        <v>44165.0</v>
      </c>
      <c r="E269" s="11" t="s">
        <v>940</v>
      </c>
      <c r="F269" s="11" t="s">
        <v>729</v>
      </c>
      <c r="G269" s="150" t="s">
        <v>935</v>
      </c>
      <c r="H269" s="106" t="s">
        <v>941</v>
      </c>
      <c r="I269" s="151" t="s">
        <v>24</v>
      </c>
      <c r="J269" s="152">
        <v>1.023011373E9</v>
      </c>
      <c r="K269" s="30" t="s">
        <v>942</v>
      </c>
      <c r="L269" s="112"/>
      <c r="M269" s="38"/>
      <c r="N269" s="33" t="s">
        <v>864</v>
      </c>
      <c r="P269" s="21" t="str">
        <f>if(A269="","",Items!$A$1&amp;L269&amp;Items!$B$1)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70">
      <c r="A270" s="23">
        <v>44165.0</v>
      </c>
      <c r="B270" s="11" t="s">
        <v>943</v>
      </c>
      <c r="C270" s="25" t="s">
        <v>818</v>
      </c>
      <c r="D270" s="145">
        <v>44165.0</v>
      </c>
      <c r="E270" s="11" t="s">
        <v>944</v>
      </c>
      <c r="F270" s="11" t="s">
        <v>464</v>
      </c>
      <c r="G270" s="27" t="s">
        <v>945</v>
      </c>
      <c r="H270" s="106"/>
      <c r="I270" s="151" t="s">
        <v>55</v>
      </c>
      <c r="J270" s="153">
        <v>5.1997239E7</v>
      </c>
      <c r="K270" s="30" t="s">
        <v>946</v>
      </c>
      <c r="L270" s="25" t="s">
        <v>947</v>
      </c>
      <c r="M270" s="33" t="s">
        <v>948</v>
      </c>
      <c r="N270" s="38"/>
      <c r="O270" s="34" t="s">
        <v>949</v>
      </c>
      <c r="P270" s="21" t="str">
        <f>if(A270="","",Items!$A$1&amp;L270&amp;Items!$B$1)</f>
        <v>Hemos recibido su solicitud # (Se genera ticket 306096)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71">
      <c r="A271" s="23">
        <v>44165.0</v>
      </c>
      <c r="B271" s="27" t="s">
        <v>950</v>
      </c>
      <c r="C271" s="25" t="s">
        <v>818</v>
      </c>
      <c r="D271" s="145">
        <v>44165.0</v>
      </c>
      <c r="E271" s="11" t="s">
        <v>951</v>
      </c>
      <c r="F271" s="11" t="s">
        <v>464</v>
      </c>
      <c r="G271" s="27" t="s">
        <v>950</v>
      </c>
      <c r="H271" s="54" t="s">
        <v>840</v>
      </c>
      <c r="I271" s="151" t="s">
        <v>24</v>
      </c>
      <c r="J271" s="154">
        <v>5.3039736E7</v>
      </c>
      <c r="K271" s="30" t="s">
        <v>841</v>
      </c>
      <c r="L271" s="37" t="s">
        <v>952</v>
      </c>
      <c r="M271" s="145">
        <v>44165.0</v>
      </c>
      <c r="N271" s="33" t="s">
        <v>392</v>
      </c>
      <c r="O271" s="22" t="s">
        <v>953</v>
      </c>
      <c r="P271" s="21" t="str">
        <f>if(A271="","",Items!$A$1&amp;L271&amp;Items!$B$1)</f>
        <v>Hemos recibido su solicitud # (Ticket# 306097)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71" s="102" t="s">
        <v>954</v>
      </c>
      <c r="R271" s="22" t="s">
        <v>955</v>
      </c>
    </row>
    <row r="272">
      <c r="A272" s="23">
        <v>44165.0</v>
      </c>
      <c r="B272" s="27" t="s">
        <v>950</v>
      </c>
      <c r="C272" s="25" t="s">
        <v>818</v>
      </c>
      <c r="D272" s="145">
        <v>44165.0</v>
      </c>
      <c r="E272" s="11" t="s">
        <v>951</v>
      </c>
      <c r="F272" s="11" t="s">
        <v>464</v>
      </c>
      <c r="G272" s="27" t="s">
        <v>950</v>
      </c>
      <c r="H272" s="155" t="s">
        <v>956</v>
      </c>
      <c r="I272" s="151" t="s">
        <v>24</v>
      </c>
      <c r="J272" s="54">
        <v>7.9635391E7</v>
      </c>
      <c r="K272" s="54" t="s">
        <v>957</v>
      </c>
      <c r="L272" s="37" t="s">
        <v>958</v>
      </c>
      <c r="M272" s="145">
        <v>44165.0</v>
      </c>
      <c r="N272" s="33" t="s">
        <v>392</v>
      </c>
      <c r="O272" s="22" t="s">
        <v>953</v>
      </c>
      <c r="P272" s="21" t="str">
        <f>if(A272="","",Items!$A$1&amp;L272&amp;Items!$B$1)</f>
        <v>Hemos recibido su solicitud # (Ticket# 306098)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72" s="102" t="s">
        <v>954</v>
      </c>
      <c r="R272" s="22" t="s">
        <v>955</v>
      </c>
    </row>
    <row r="273">
      <c r="A273" s="23">
        <v>44165.0</v>
      </c>
      <c r="B273" s="27" t="s">
        <v>950</v>
      </c>
      <c r="C273" s="25" t="s">
        <v>818</v>
      </c>
      <c r="D273" s="145">
        <v>44165.0</v>
      </c>
      <c r="E273" s="11" t="s">
        <v>951</v>
      </c>
      <c r="F273" s="11" t="s">
        <v>464</v>
      </c>
      <c r="G273" s="27" t="s">
        <v>950</v>
      </c>
      <c r="H273" s="54" t="s">
        <v>959</v>
      </c>
      <c r="I273" s="151" t="s">
        <v>24</v>
      </c>
      <c r="J273" s="59">
        <v>5.2762752E7</v>
      </c>
      <c r="K273" s="22" t="s">
        <v>960</v>
      </c>
      <c r="L273" s="37" t="s">
        <v>961</v>
      </c>
      <c r="M273" s="145">
        <v>44165.0</v>
      </c>
      <c r="N273" s="33" t="s">
        <v>392</v>
      </c>
      <c r="O273" s="22" t="s">
        <v>953</v>
      </c>
      <c r="P273" s="21" t="str">
        <f>if(A273="","",Items!$A$1&amp;L273&amp;Items!$B$1)</f>
        <v>Hemos recibido su solicitud # (Ticket# 306099)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73" s="102" t="s">
        <v>954</v>
      </c>
      <c r="R273" s="22" t="s">
        <v>955</v>
      </c>
    </row>
    <row r="274">
      <c r="A274" s="23">
        <v>44165.0</v>
      </c>
      <c r="B274" s="27" t="s">
        <v>950</v>
      </c>
      <c r="C274" s="25" t="s">
        <v>818</v>
      </c>
      <c r="D274" s="145">
        <v>44165.0</v>
      </c>
      <c r="E274" s="11" t="s">
        <v>951</v>
      </c>
      <c r="F274" s="11" t="s">
        <v>464</v>
      </c>
      <c r="G274" s="27" t="s">
        <v>950</v>
      </c>
      <c r="H274" s="54" t="s">
        <v>962</v>
      </c>
      <c r="I274" s="151" t="s">
        <v>24</v>
      </c>
      <c r="J274" s="90">
        <v>5.2935214E7</v>
      </c>
      <c r="K274" s="90" t="s">
        <v>963</v>
      </c>
      <c r="L274" s="37" t="s">
        <v>964</v>
      </c>
      <c r="M274" s="145">
        <v>44165.0</v>
      </c>
      <c r="N274" s="33" t="s">
        <v>392</v>
      </c>
      <c r="O274" s="22" t="s">
        <v>953</v>
      </c>
      <c r="P274" s="21" t="str">
        <f>if(A274="","",Items!$A$1&amp;L274&amp;Items!$B$1)</f>
        <v>Hemos recibido su solicitud # (Ticket# 306090)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74" s="102" t="s">
        <v>954</v>
      </c>
      <c r="R274" s="22" t="s">
        <v>955</v>
      </c>
    </row>
    <row r="275">
      <c r="A275" s="23">
        <v>44165.0</v>
      </c>
      <c r="B275" s="27" t="s">
        <v>950</v>
      </c>
      <c r="C275" s="25" t="s">
        <v>818</v>
      </c>
      <c r="D275" s="145">
        <v>44165.0</v>
      </c>
      <c r="E275" s="11" t="s">
        <v>951</v>
      </c>
      <c r="F275" s="11" t="s">
        <v>464</v>
      </c>
      <c r="G275" s="27" t="s">
        <v>950</v>
      </c>
      <c r="H275" s="54" t="s">
        <v>965</v>
      </c>
      <c r="I275" s="151" t="s">
        <v>24</v>
      </c>
      <c r="J275" s="153">
        <v>7.9670854E7</v>
      </c>
      <c r="K275" s="156" t="s">
        <v>966</v>
      </c>
      <c r="L275" s="37" t="s">
        <v>967</v>
      </c>
      <c r="M275" s="145">
        <v>44165.0</v>
      </c>
      <c r="N275" s="33" t="s">
        <v>392</v>
      </c>
      <c r="O275" s="22" t="s">
        <v>953</v>
      </c>
      <c r="P275" s="21" t="str">
        <f>if(A275="","",Items!$A$1&amp;L275&amp;Items!$B$1)</f>
        <v>Hemos recibido su solicitud # (Ticket# 306091)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75" s="102" t="s">
        <v>954</v>
      </c>
      <c r="R275" s="22" t="s">
        <v>955</v>
      </c>
    </row>
    <row r="276">
      <c r="A276" s="23">
        <v>44165.0</v>
      </c>
      <c r="B276" s="27" t="s">
        <v>950</v>
      </c>
      <c r="C276" s="25" t="s">
        <v>818</v>
      </c>
      <c r="D276" s="145">
        <v>44165.0</v>
      </c>
      <c r="E276" s="11" t="s">
        <v>951</v>
      </c>
      <c r="F276" s="11" t="s">
        <v>464</v>
      </c>
      <c r="G276" s="27" t="s">
        <v>950</v>
      </c>
      <c r="H276" s="54" t="s">
        <v>968</v>
      </c>
      <c r="I276" s="151" t="s">
        <v>24</v>
      </c>
      <c r="J276" s="54">
        <v>5.221116E7</v>
      </c>
      <c r="K276" s="22" t="s">
        <v>969</v>
      </c>
      <c r="L276" s="37" t="s">
        <v>970</v>
      </c>
      <c r="M276" s="145">
        <v>44165.0</v>
      </c>
      <c r="N276" s="33" t="s">
        <v>392</v>
      </c>
      <c r="O276" s="22" t="s">
        <v>953</v>
      </c>
      <c r="P276" s="21" t="str">
        <f>if(A276="","",Items!$A$1&amp;L276&amp;Items!$B$1)</f>
        <v>Hemos recibido su solicitud # (Ticket# 306092)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76" s="102" t="s">
        <v>954</v>
      </c>
      <c r="R276" s="22" t="s">
        <v>955</v>
      </c>
    </row>
    <row r="277">
      <c r="A277" s="23">
        <v>44165.0</v>
      </c>
      <c r="B277" s="27" t="s">
        <v>950</v>
      </c>
      <c r="C277" s="25" t="s">
        <v>818</v>
      </c>
      <c r="D277" s="145">
        <v>44165.0</v>
      </c>
      <c r="E277" s="11" t="s">
        <v>951</v>
      </c>
      <c r="F277" s="11" t="s">
        <v>464</v>
      </c>
      <c r="G277" s="27" t="s">
        <v>950</v>
      </c>
      <c r="H277" s="54" t="s">
        <v>971</v>
      </c>
      <c r="I277" s="151" t="s">
        <v>24</v>
      </c>
      <c r="J277" s="153">
        <v>8.039072E7</v>
      </c>
      <c r="K277" s="94" t="s">
        <v>972</v>
      </c>
      <c r="L277" s="37" t="s">
        <v>973</v>
      </c>
      <c r="M277" s="145">
        <v>44165.0</v>
      </c>
      <c r="N277" s="33" t="s">
        <v>392</v>
      </c>
      <c r="O277" s="22" t="s">
        <v>953</v>
      </c>
      <c r="P277" s="21" t="str">
        <f>if(A277="","",Items!$A$1&amp;L277&amp;Items!$B$1)</f>
        <v>Hemos recibido su solicitud # (Ticket# 306093)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77" s="102" t="s">
        <v>954</v>
      </c>
      <c r="R277" s="22" t="s">
        <v>955</v>
      </c>
    </row>
    <row r="278">
      <c r="A278" s="23" t="s">
        <v>974</v>
      </c>
      <c r="B278" s="51" t="s">
        <v>73</v>
      </c>
      <c r="C278" s="25" t="s">
        <v>818</v>
      </c>
      <c r="D278" s="84" t="s">
        <v>974</v>
      </c>
      <c r="E278" s="129" t="s">
        <v>975</v>
      </c>
      <c r="F278" s="11" t="s">
        <v>464</v>
      </c>
      <c r="G278" s="51" t="s">
        <v>73</v>
      </c>
      <c r="H278" s="106" t="s">
        <v>976</v>
      </c>
      <c r="I278" s="29" t="s">
        <v>24</v>
      </c>
      <c r="J278" s="85">
        <v>1.020801288E9</v>
      </c>
      <c r="K278" s="78" t="s">
        <v>977</v>
      </c>
      <c r="L278" s="112"/>
      <c r="M278" s="38"/>
      <c r="N278" s="38"/>
      <c r="P278" s="21" t="str">
        <f>if(A278="","",Items!$A$1&amp;L278&amp;Items!$B$1)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79">
      <c r="A279" s="23" t="s">
        <v>974</v>
      </c>
      <c r="B279" s="127" t="s">
        <v>978</v>
      </c>
      <c r="C279" s="25" t="s">
        <v>818</v>
      </c>
      <c r="D279" s="84" t="s">
        <v>974</v>
      </c>
      <c r="E279" s="11" t="s">
        <v>979</v>
      </c>
      <c r="F279" s="11" t="s">
        <v>464</v>
      </c>
      <c r="G279" s="127" t="s">
        <v>978</v>
      </c>
      <c r="H279" s="106" t="s">
        <v>980</v>
      </c>
      <c r="I279" s="29" t="s">
        <v>526</v>
      </c>
      <c r="J279" s="59">
        <v>1.014186422E9</v>
      </c>
      <c r="K279" s="30" t="s">
        <v>981</v>
      </c>
      <c r="L279" s="51" t="s">
        <v>982</v>
      </c>
      <c r="M279" s="38"/>
      <c r="N279" s="38"/>
      <c r="P279" s="21" t="str">
        <f>if(A279="","",Items!$A$1&amp;L279&amp;Items!$B$1)</f>
        <v>Hemos recibido su solicitud # (Ticket#306130)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80">
      <c r="A280" s="157" t="s">
        <v>974</v>
      </c>
      <c r="B280" s="51" t="s">
        <v>983</v>
      </c>
      <c r="C280" s="25" t="s">
        <v>818</v>
      </c>
      <c r="D280" s="84" t="s">
        <v>974</v>
      </c>
      <c r="E280" s="11" t="s">
        <v>984</v>
      </c>
      <c r="F280" s="11" t="s">
        <v>464</v>
      </c>
      <c r="G280" s="51" t="s">
        <v>983</v>
      </c>
      <c r="H280" s="106" t="s">
        <v>985</v>
      </c>
      <c r="I280" s="29" t="s">
        <v>24</v>
      </c>
      <c r="J280" s="59">
        <v>1.020789847E9</v>
      </c>
      <c r="K280" s="30" t="s">
        <v>986</v>
      </c>
      <c r="L280" s="112"/>
      <c r="M280" s="38"/>
      <c r="N280" s="38"/>
      <c r="P280" s="21" t="str">
        <f>if(A280="","",Items!$A$1&amp;L280&amp;Items!$B$1)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80" s="158" t="s">
        <v>987</v>
      </c>
    </row>
    <row r="281">
      <c r="A281" s="23" t="s">
        <v>988</v>
      </c>
      <c r="B281" s="159" t="s">
        <v>989</v>
      </c>
      <c r="C281" s="25" t="s">
        <v>818</v>
      </c>
      <c r="D281" s="84" t="s">
        <v>974</v>
      </c>
      <c r="E281" s="11" t="s">
        <v>951</v>
      </c>
      <c r="F281" s="11" t="s">
        <v>464</v>
      </c>
      <c r="G281" s="27" t="s">
        <v>950</v>
      </c>
      <c r="H281" s="106" t="s">
        <v>990</v>
      </c>
      <c r="I281" s="29" t="s">
        <v>24</v>
      </c>
      <c r="J281" s="59">
        <v>1.022372852E9</v>
      </c>
      <c r="K281" s="144" t="s">
        <v>991</v>
      </c>
      <c r="L281" s="141" t="s">
        <v>992</v>
      </c>
      <c r="M281" s="38"/>
      <c r="N281" s="38"/>
      <c r="P281" s="21" t="str">
        <f>if(A281="","",Items!$A$1&amp;L281&amp;Items!$B$1)</f>
        <v>Hemos recibido su solicitud # (Ticket# 306135)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81" s="102" t="s">
        <v>993</v>
      </c>
    </row>
    <row r="282">
      <c r="A282" s="23" t="s">
        <v>988</v>
      </c>
      <c r="B282" s="84" t="s">
        <v>473</v>
      </c>
      <c r="C282" s="25" t="s">
        <v>818</v>
      </c>
      <c r="D282" s="84" t="s">
        <v>974</v>
      </c>
      <c r="E282" s="11" t="s">
        <v>951</v>
      </c>
      <c r="F282" s="11" t="s">
        <v>464</v>
      </c>
      <c r="G282" s="27" t="s">
        <v>950</v>
      </c>
      <c r="H282" s="106" t="s">
        <v>994</v>
      </c>
      <c r="I282" s="29" t="s">
        <v>24</v>
      </c>
      <c r="J282" s="54">
        <v>1.016011201E9</v>
      </c>
      <c r="K282" s="144" t="s">
        <v>995</v>
      </c>
      <c r="L282" s="141" t="s">
        <v>996</v>
      </c>
      <c r="M282" s="38"/>
      <c r="N282" s="38"/>
      <c r="P282" s="21" t="str">
        <f>if(A282="","",Items!$A$1&amp;L282&amp;Items!$B$1)</f>
        <v>Hemos recibido su solicitud # (Ticket# 306134)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82" s="102" t="s">
        <v>993</v>
      </c>
    </row>
    <row r="283">
      <c r="A283" s="23" t="s">
        <v>988</v>
      </c>
      <c r="B283" s="11" t="s">
        <v>473</v>
      </c>
      <c r="C283" s="25" t="s">
        <v>818</v>
      </c>
      <c r="D283" s="84" t="s">
        <v>974</v>
      </c>
      <c r="E283" s="11" t="s">
        <v>951</v>
      </c>
      <c r="F283" s="11" t="s">
        <v>464</v>
      </c>
      <c r="G283" s="27" t="s">
        <v>950</v>
      </c>
      <c r="H283" s="111" t="s">
        <v>297</v>
      </c>
      <c r="I283" s="29" t="s">
        <v>24</v>
      </c>
      <c r="J283" s="78">
        <v>1.012408466E9</v>
      </c>
      <c r="K283" s="144" t="s">
        <v>997</v>
      </c>
      <c r="L283" s="141" t="s">
        <v>998</v>
      </c>
      <c r="M283" s="38"/>
      <c r="N283" s="38"/>
      <c r="P283" s="21" t="str">
        <f>if(A283="","",Items!$A$1&amp;L283&amp;Items!$B$1)</f>
        <v>Hemos recibido su solicitud # (Ticket# 306137)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83" s="102" t="s">
        <v>993</v>
      </c>
    </row>
    <row r="284">
      <c r="A284" s="23" t="s">
        <v>999</v>
      </c>
      <c r="B284" s="11" t="s">
        <v>1000</v>
      </c>
      <c r="C284" s="25" t="s">
        <v>818</v>
      </c>
      <c r="D284" s="84" t="s">
        <v>999</v>
      </c>
      <c r="E284" s="11" t="s">
        <v>1001</v>
      </c>
      <c r="F284" s="11" t="s">
        <v>464</v>
      </c>
      <c r="G284" s="11" t="s">
        <v>1000</v>
      </c>
      <c r="H284" s="106" t="s">
        <v>1002</v>
      </c>
      <c r="I284" s="29" t="s">
        <v>24</v>
      </c>
      <c r="J284" s="59">
        <v>1.033800451E9</v>
      </c>
      <c r="K284" s="30" t="s">
        <v>1003</v>
      </c>
      <c r="L284" s="112"/>
      <c r="M284" s="38"/>
      <c r="N284" s="38"/>
      <c r="P284" s="21" t="str">
        <f>if(A284="","",Items!$A$1&amp;L284&amp;Items!$B$1)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84" s="123" t="s">
        <v>1004</v>
      </c>
    </row>
    <row r="285">
      <c r="A285" s="23" t="s">
        <v>999</v>
      </c>
      <c r="B285" s="51" t="s">
        <v>1005</v>
      </c>
      <c r="C285" s="25" t="s">
        <v>818</v>
      </c>
      <c r="D285" s="84" t="s">
        <v>999</v>
      </c>
      <c r="E285" s="11" t="s">
        <v>984</v>
      </c>
      <c r="F285" s="11" t="s">
        <v>464</v>
      </c>
      <c r="G285" s="51" t="s">
        <v>1005</v>
      </c>
      <c r="H285" s="160" t="s">
        <v>1006</v>
      </c>
      <c r="I285" s="29" t="s">
        <v>55</v>
      </c>
      <c r="J285" s="78" t="s">
        <v>1007</v>
      </c>
      <c r="K285" s="78" t="s">
        <v>1008</v>
      </c>
      <c r="L285" s="112"/>
      <c r="M285" s="84" t="s">
        <v>1009</v>
      </c>
      <c r="N285" s="33" t="s">
        <v>1010</v>
      </c>
      <c r="O285" s="94" t="s">
        <v>1011</v>
      </c>
      <c r="P285" s="21" t="str">
        <f>if(A285="","",Items!$A$1&amp;L285&amp;Items!$B$1)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85" s="102" t="s">
        <v>1012</v>
      </c>
    </row>
    <row r="286">
      <c r="A286" s="23" t="s">
        <v>1009</v>
      </c>
      <c r="B286" s="51" t="s">
        <v>1013</v>
      </c>
      <c r="C286" s="25" t="s">
        <v>818</v>
      </c>
      <c r="D286" s="84" t="s">
        <v>1009</v>
      </c>
      <c r="E286" s="11" t="s">
        <v>951</v>
      </c>
      <c r="F286" s="11" t="s">
        <v>464</v>
      </c>
      <c r="G286" s="127" t="s">
        <v>1013</v>
      </c>
      <c r="H286" s="106" t="s">
        <v>1014</v>
      </c>
      <c r="I286" s="29" t="s">
        <v>24</v>
      </c>
      <c r="J286" s="59">
        <v>1.016074206E9</v>
      </c>
      <c r="K286" s="30" t="s">
        <v>1015</v>
      </c>
      <c r="L286" s="112"/>
      <c r="M286" s="84" t="s">
        <v>1009</v>
      </c>
      <c r="N286" s="38"/>
      <c r="P286" s="21" t="str">
        <f>if(A286="","",Items!$A$1&amp;L286&amp;Items!$B$1)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86" s="102" t="s">
        <v>1016</v>
      </c>
    </row>
    <row r="287">
      <c r="A287" s="23" t="s">
        <v>1009</v>
      </c>
      <c r="B287" s="51" t="s">
        <v>1017</v>
      </c>
      <c r="C287" s="25" t="s">
        <v>818</v>
      </c>
      <c r="D287" s="84" t="s">
        <v>1009</v>
      </c>
      <c r="E287" s="129" t="s">
        <v>975</v>
      </c>
      <c r="F287" s="11" t="s">
        <v>464</v>
      </c>
      <c r="G287" s="51" t="s">
        <v>1017</v>
      </c>
      <c r="H287" s="106" t="s">
        <v>1018</v>
      </c>
      <c r="I287" s="29" t="s">
        <v>55</v>
      </c>
      <c r="J287" s="22">
        <v>5.2188453E7</v>
      </c>
      <c r="K287" s="161" t="s">
        <v>1019</v>
      </c>
      <c r="L287" s="112"/>
      <c r="M287" s="84" t="s">
        <v>1020</v>
      </c>
      <c r="N287" s="33" t="s">
        <v>864</v>
      </c>
      <c r="O287" s="94" t="s">
        <v>1021</v>
      </c>
      <c r="P287" s="21" t="str">
        <f>if(A287="","",Items!$A$1&amp;L287&amp;Items!$B$1)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88">
      <c r="A288" s="23" t="s">
        <v>1009</v>
      </c>
      <c r="B288" s="51" t="s">
        <v>1022</v>
      </c>
      <c r="C288" s="25" t="s">
        <v>818</v>
      </c>
      <c r="D288" s="84" t="s">
        <v>1009</v>
      </c>
      <c r="E288" s="11" t="s">
        <v>951</v>
      </c>
      <c r="F288" s="11" t="s">
        <v>464</v>
      </c>
      <c r="G288" s="51" t="s">
        <v>1022</v>
      </c>
      <c r="H288" s="106" t="s">
        <v>1023</v>
      </c>
      <c r="I288" s="29" t="s">
        <v>55</v>
      </c>
      <c r="J288" s="78" t="s">
        <v>1024</v>
      </c>
      <c r="K288" s="78" t="s">
        <v>1025</v>
      </c>
      <c r="L288" s="112"/>
      <c r="M288" s="84" t="s">
        <v>1009</v>
      </c>
      <c r="N288" s="33" t="s">
        <v>1026</v>
      </c>
      <c r="P288" s="21" t="str">
        <f>if(A288="","",Items!$A$1&amp;L288&amp;Items!$B$1)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88" s="94" t="s">
        <v>1027</v>
      </c>
    </row>
    <row r="289">
      <c r="A289" s="23" t="s">
        <v>1028</v>
      </c>
      <c r="B289" s="11" t="s">
        <v>473</v>
      </c>
      <c r="C289" s="25" t="s">
        <v>818</v>
      </c>
      <c r="D289" s="84" t="s">
        <v>1029</v>
      </c>
      <c r="E289" s="11" t="s">
        <v>951</v>
      </c>
      <c r="F289" s="11" t="s">
        <v>1030</v>
      </c>
      <c r="G289" s="11" t="s">
        <v>473</v>
      </c>
      <c r="H289" s="107" t="s">
        <v>1031</v>
      </c>
      <c r="I289" s="29" t="s">
        <v>24</v>
      </c>
      <c r="J289" s="107">
        <v>3.6726753E7</v>
      </c>
      <c r="K289" s="30" t="s">
        <v>1032</v>
      </c>
      <c r="L289" s="37" t="s">
        <v>1033</v>
      </c>
      <c r="M289" s="33" t="s">
        <v>1034</v>
      </c>
      <c r="N289" s="33" t="s">
        <v>1026</v>
      </c>
      <c r="P289" s="21" t="str">
        <f>if(A289="","",Items!$A$1&amp;L289&amp;Items!$B$1)</f>
        <v>Hemos recibido su solicitud # (Ticket# 306153)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90">
      <c r="A290" s="23" t="s">
        <v>1028</v>
      </c>
      <c r="B290" s="11" t="s">
        <v>1035</v>
      </c>
      <c r="C290" s="25" t="s">
        <v>818</v>
      </c>
      <c r="D290" s="84" t="s">
        <v>1029</v>
      </c>
      <c r="E290" s="11" t="s">
        <v>951</v>
      </c>
      <c r="F290" s="11" t="s">
        <v>1030</v>
      </c>
      <c r="G290" s="11" t="s">
        <v>1035</v>
      </c>
      <c r="H290" s="107" t="s">
        <v>1036</v>
      </c>
      <c r="I290" s="29" t="s">
        <v>24</v>
      </c>
      <c r="J290" s="107">
        <v>3146541.0</v>
      </c>
      <c r="K290" s="30" t="s">
        <v>1037</v>
      </c>
      <c r="L290" s="37" t="s">
        <v>1038</v>
      </c>
      <c r="M290" s="84" t="s">
        <v>1029</v>
      </c>
      <c r="N290" s="33" t="s">
        <v>1026</v>
      </c>
      <c r="P290" s="21" t="str">
        <f>if(A290="","",Items!$A$1&amp;L290&amp;Items!$B$1)</f>
        <v>Hemos recibido su solicitud # (Ticket# 306154)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90" s="102" t="s">
        <v>993</v>
      </c>
    </row>
    <row r="291">
      <c r="A291" s="23" t="s">
        <v>1039</v>
      </c>
      <c r="B291" s="51" t="s">
        <v>1040</v>
      </c>
      <c r="C291" s="25" t="s">
        <v>818</v>
      </c>
      <c r="D291" s="84" t="s">
        <v>1039</v>
      </c>
      <c r="E291" s="129" t="s">
        <v>1041</v>
      </c>
      <c r="F291" s="11" t="s">
        <v>464</v>
      </c>
      <c r="G291" s="51" t="s">
        <v>1040</v>
      </c>
      <c r="H291" s="106" t="s">
        <v>1042</v>
      </c>
      <c r="I291" s="29" t="s">
        <v>55</v>
      </c>
      <c r="J291" s="22">
        <v>5.2503281E7</v>
      </c>
      <c r="K291" s="30" t="s">
        <v>1043</v>
      </c>
      <c r="L291" s="112"/>
      <c r="M291" s="33" t="s">
        <v>1044</v>
      </c>
      <c r="N291" s="33" t="s">
        <v>1045</v>
      </c>
      <c r="P291" s="21" t="str">
        <f>if(A291="","",Items!$A$1&amp;L291&amp;Items!$B$1)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92">
      <c r="A292" s="162" t="s">
        <v>1039</v>
      </c>
      <c r="B292" s="163" t="s">
        <v>1046</v>
      </c>
      <c r="C292" s="164" t="s">
        <v>818</v>
      </c>
      <c r="D292" s="165" t="s">
        <v>1039</v>
      </c>
      <c r="E292" s="163" t="s">
        <v>1047</v>
      </c>
      <c r="F292" s="11" t="s">
        <v>464</v>
      </c>
      <c r="G292" s="163" t="s">
        <v>1046</v>
      </c>
      <c r="H292" s="163" t="s">
        <v>1048</v>
      </c>
      <c r="I292" s="164" t="s">
        <v>24</v>
      </c>
      <c r="J292" s="163">
        <v>1.07324556E9</v>
      </c>
      <c r="K292" s="69" t="s">
        <v>1049</v>
      </c>
      <c r="L292" s="166"/>
      <c r="M292" s="165" t="s">
        <v>1039</v>
      </c>
      <c r="N292" s="33" t="s">
        <v>1045</v>
      </c>
      <c r="P292" s="21" t="str">
        <f>if(A292="","",Items!$A$1&amp;L292&amp;Items!$B$1)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92" s="94" t="s">
        <v>1050</v>
      </c>
    </row>
    <row r="293">
      <c r="A293" s="162" t="s">
        <v>1039</v>
      </c>
      <c r="B293" s="163" t="s">
        <v>1051</v>
      </c>
      <c r="C293" s="164" t="s">
        <v>818</v>
      </c>
      <c r="D293" s="165" t="s">
        <v>1039</v>
      </c>
      <c r="E293" s="163" t="s">
        <v>1052</v>
      </c>
      <c r="F293" s="11" t="s">
        <v>464</v>
      </c>
      <c r="G293" s="163" t="s">
        <v>1051</v>
      </c>
      <c r="H293" s="163" t="s">
        <v>1053</v>
      </c>
      <c r="I293" s="164" t="s">
        <v>55</v>
      </c>
      <c r="J293" s="163">
        <v>5.2112811E7</v>
      </c>
      <c r="K293" s="165" t="s">
        <v>1054</v>
      </c>
      <c r="L293" s="166"/>
      <c r="M293" s="38"/>
      <c r="N293" s="33" t="s">
        <v>1045</v>
      </c>
      <c r="P293" s="21" t="str">
        <f>if(A293="","",Items!$A$1&amp;L293&amp;Items!$B$1)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94">
      <c r="A294" s="162" t="s">
        <v>1039</v>
      </c>
      <c r="B294" s="51" t="s">
        <v>1055</v>
      </c>
      <c r="C294" s="164" t="s">
        <v>818</v>
      </c>
      <c r="D294" s="165" t="s">
        <v>1039</v>
      </c>
      <c r="E294" s="11" t="s">
        <v>1056</v>
      </c>
      <c r="F294" s="11" t="s">
        <v>464</v>
      </c>
      <c r="G294" s="51" t="s">
        <v>1055</v>
      </c>
      <c r="H294" s="106" t="s">
        <v>1057</v>
      </c>
      <c r="I294" s="29" t="s">
        <v>55</v>
      </c>
      <c r="J294" s="153">
        <v>1.023867646E9</v>
      </c>
      <c r="K294" s="167" t="s">
        <v>1058</v>
      </c>
      <c r="L294" s="112"/>
      <c r="M294" s="38"/>
      <c r="N294" s="33" t="s">
        <v>1045</v>
      </c>
      <c r="P294" s="21" t="str">
        <f>if(A294="","",Items!$A$1&amp;L294&amp;Items!$B$1)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94" s="94" t="s">
        <v>1059</v>
      </c>
    </row>
    <row r="295">
      <c r="A295" s="162" t="s">
        <v>1060</v>
      </c>
      <c r="B295" s="51" t="s">
        <v>1061</v>
      </c>
      <c r="C295" s="164" t="s">
        <v>818</v>
      </c>
      <c r="D295" s="165" t="s">
        <v>1060</v>
      </c>
      <c r="E295" s="11" t="s">
        <v>1056</v>
      </c>
      <c r="F295" s="11" t="s">
        <v>464</v>
      </c>
      <c r="G295" s="51" t="s">
        <v>1061</v>
      </c>
      <c r="H295" s="106" t="s">
        <v>1062</v>
      </c>
      <c r="I295" s="29" t="s">
        <v>24</v>
      </c>
      <c r="J295" s="59">
        <v>3.2501323E7</v>
      </c>
      <c r="K295" s="144" t="s">
        <v>1063</v>
      </c>
      <c r="L295" s="112"/>
      <c r="M295" s="165" t="s">
        <v>1060</v>
      </c>
      <c r="N295" s="33" t="s">
        <v>1045</v>
      </c>
      <c r="P295" s="21" t="str">
        <f>if(A295="","",Items!$A$1&amp;L295&amp;Items!$B$1)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95" s="102" t="s">
        <v>1064</v>
      </c>
    </row>
    <row r="296">
      <c r="A296" s="162" t="s">
        <v>1060</v>
      </c>
      <c r="B296" s="92" t="s">
        <v>1065</v>
      </c>
      <c r="C296" s="164" t="s">
        <v>818</v>
      </c>
      <c r="D296" s="165" t="s">
        <v>1060</v>
      </c>
      <c r="E296" s="11" t="s">
        <v>887</v>
      </c>
      <c r="F296" s="11" t="s">
        <v>464</v>
      </c>
      <c r="G296" s="92" t="s">
        <v>1065</v>
      </c>
      <c r="H296" s="106" t="s">
        <v>1066</v>
      </c>
      <c r="I296" s="29" t="s">
        <v>24</v>
      </c>
      <c r="J296" s="59">
        <v>1.02083024E9</v>
      </c>
      <c r="K296" s="30" t="s">
        <v>1067</v>
      </c>
      <c r="L296" s="112"/>
      <c r="M296" s="165" t="s">
        <v>1060</v>
      </c>
      <c r="N296" s="33" t="s">
        <v>1045</v>
      </c>
      <c r="P296" s="21" t="str">
        <f>if(A296="","",Items!$A$1&amp;L296&amp;Items!$B$1)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96" s="102"/>
    </row>
    <row r="297">
      <c r="A297" s="162" t="s">
        <v>1068</v>
      </c>
      <c r="B297" s="163" t="s">
        <v>196</v>
      </c>
      <c r="C297" s="164" t="s">
        <v>818</v>
      </c>
      <c r="D297" s="165" t="s">
        <v>1068</v>
      </c>
      <c r="E297" s="163" t="s">
        <v>1056</v>
      </c>
      <c r="F297" s="163" t="s">
        <v>464</v>
      </c>
      <c r="G297" s="163" t="s">
        <v>196</v>
      </c>
      <c r="H297" s="163" t="s">
        <v>1069</v>
      </c>
      <c r="I297" s="164" t="s">
        <v>526</v>
      </c>
      <c r="J297" s="163">
        <v>5.2280365E7</v>
      </c>
      <c r="K297" s="69" t="s">
        <v>1070</v>
      </c>
      <c r="L297" s="166"/>
      <c r="M297" s="165" t="s">
        <v>1068</v>
      </c>
      <c r="N297" s="33" t="s">
        <v>1045</v>
      </c>
      <c r="P297" s="21" t="str">
        <f>if(A297="","",Items!$A$1&amp;L297&amp;Items!$B$1)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97" s="102" t="s">
        <v>1071</v>
      </c>
    </row>
    <row r="298">
      <c r="A298" s="162" t="s">
        <v>1039</v>
      </c>
      <c r="B298" s="163" t="s">
        <v>1072</v>
      </c>
      <c r="C298" s="164" t="s">
        <v>818</v>
      </c>
      <c r="D298" s="165" t="s">
        <v>1073</v>
      </c>
      <c r="E298" s="163" t="s">
        <v>1056</v>
      </c>
      <c r="F298" s="163" t="s">
        <v>464</v>
      </c>
      <c r="G298" s="163" t="s">
        <v>1072</v>
      </c>
      <c r="H298" s="168" t="s">
        <v>1074</v>
      </c>
      <c r="I298" s="164" t="s">
        <v>24</v>
      </c>
      <c r="J298" s="163">
        <v>5.2748253E7</v>
      </c>
      <c r="K298" s="163" t="s">
        <v>1075</v>
      </c>
      <c r="L298" s="165" t="s">
        <v>1076</v>
      </c>
      <c r="M298" s="165" t="s">
        <v>1073</v>
      </c>
      <c r="N298" s="33" t="s">
        <v>1045</v>
      </c>
      <c r="P298" s="21" t="str">
        <f>if(A298="","",Items!$A$1&amp;L298&amp;Items!$B$1)</f>
        <v>Hemos recibido su solicitud # (Ticket# 306247)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98" s="102" t="s">
        <v>1077</v>
      </c>
    </row>
    <row r="299">
      <c r="A299" s="162" t="s">
        <v>1039</v>
      </c>
      <c r="B299" s="163" t="s">
        <v>473</v>
      </c>
      <c r="C299" s="164" t="s">
        <v>818</v>
      </c>
      <c r="D299" s="165" t="s">
        <v>1073</v>
      </c>
      <c r="E299" s="163" t="s">
        <v>1056</v>
      </c>
      <c r="F299" s="163" t="s">
        <v>464</v>
      </c>
      <c r="G299" s="163" t="s">
        <v>473</v>
      </c>
      <c r="H299" s="163" t="s">
        <v>1078</v>
      </c>
      <c r="I299" s="164" t="s">
        <v>24</v>
      </c>
      <c r="J299" s="163">
        <v>1.032425709E9</v>
      </c>
      <c r="K299" s="163" t="s">
        <v>1079</v>
      </c>
      <c r="L299" s="165" t="s">
        <v>1080</v>
      </c>
      <c r="M299" s="165" t="s">
        <v>1073</v>
      </c>
      <c r="N299" s="33" t="s">
        <v>1045</v>
      </c>
      <c r="P299" s="21" t="str">
        <f>if(A299="","",Items!$A$1&amp;L299&amp;Items!$B$1)</f>
        <v>Hemos recibido su solicitud # (Ticket# 306249)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299" s="102" t="s">
        <v>1077</v>
      </c>
    </row>
    <row r="300">
      <c r="A300" s="162" t="s">
        <v>1039</v>
      </c>
      <c r="B300" s="163" t="s">
        <v>1081</v>
      </c>
      <c r="C300" s="164" t="s">
        <v>818</v>
      </c>
      <c r="D300" s="165" t="s">
        <v>1073</v>
      </c>
      <c r="E300" s="163" t="s">
        <v>1056</v>
      </c>
      <c r="F300" s="163" t="s">
        <v>464</v>
      </c>
      <c r="G300" s="163" t="s">
        <v>1081</v>
      </c>
      <c r="H300" s="163" t="s">
        <v>1082</v>
      </c>
      <c r="I300" s="164" t="s">
        <v>24</v>
      </c>
      <c r="J300" s="163">
        <v>1.073712374E9</v>
      </c>
      <c r="K300" s="163" t="s">
        <v>1083</v>
      </c>
      <c r="L300" s="165" t="s">
        <v>1084</v>
      </c>
      <c r="M300" s="165" t="s">
        <v>1073</v>
      </c>
      <c r="N300" s="33" t="s">
        <v>1045</v>
      </c>
      <c r="P300" s="21" t="str">
        <f>if(A300="","",Items!$A$1&amp;L300&amp;Items!$B$1)</f>
        <v>Hemos recibido su solicitud # (Ticket# 306253)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00" s="102" t="s">
        <v>1077</v>
      </c>
    </row>
    <row r="301">
      <c r="A301" s="162" t="s">
        <v>1039</v>
      </c>
      <c r="B301" s="127" t="s">
        <v>1085</v>
      </c>
      <c r="C301" s="164" t="s">
        <v>818</v>
      </c>
      <c r="D301" s="165" t="s">
        <v>1073</v>
      </c>
      <c r="E301" s="163" t="s">
        <v>1056</v>
      </c>
      <c r="F301" s="163" t="s">
        <v>464</v>
      </c>
      <c r="G301" s="127" t="s">
        <v>1085</v>
      </c>
      <c r="H301" s="41" t="s">
        <v>1086</v>
      </c>
      <c r="I301" s="29" t="s">
        <v>24</v>
      </c>
      <c r="J301" s="169">
        <v>1.020792087E9</v>
      </c>
      <c r="K301" s="169" t="s">
        <v>1087</v>
      </c>
      <c r="L301" s="37" t="s">
        <v>1088</v>
      </c>
      <c r="M301" s="165" t="s">
        <v>1073</v>
      </c>
      <c r="N301" s="33" t="s">
        <v>1089</v>
      </c>
      <c r="P301" s="21" t="str">
        <f>if(A301="","",Items!$A$1&amp;L301&amp;Items!$B$1)</f>
        <v>Hemos recibido su solicitud # (Ticket# 306250)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01" s="102" t="s">
        <v>1077</v>
      </c>
    </row>
    <row r="302">
      <c r="A302" s="162" t="s">
        <v>1060</v>
      </c>
      <c r="B302" s="78" t="s">
        <v>1090</v>
      </c>
      <c r="C302" s="164" t="s">
        <v>818</v>
      </c>
      <c r="D302" s="165" t="s">
        <v>1073</v>
      </c>
      <c r="E302" s="163" t="s">
        <v>1056</v>
      </c>
      <c r="F302" s="163" t="s">
        <v>464</v>
      </c>
      <c r="G302" s="78" t="s">
        <v>1090</v>
      </c>
      <c r="H302" s="107" t="s">
        <v>1091</v>
      </c>
      <c r="I302" s="29" t="s">
        <v>24</v>
      </c>
      <c r="J302" s="107">
        <v>1.003124107E9</v>
      </c>
      <c r="K302" s="78" t="s">
        <v>1092</v>
      </c>
      <c r="L302" s="37" t="s">
        <v>1093</v>
      </c>
      <c r="M302" s="165" t="s">
        <v>1073</v>
      </c>
      <c r="N302" s="33" t="s">
        <v>1045</v>
      </c>
      <c r="P302" s="21" t="str">
        <f>if(A302="","",Items!$A$1&amp;L302&amp;Items!$B$1)</f>
        <v>Hemos recibido su solicitud # (Ticket# 306251)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02" s="102" t="s">
        <v>1077</v>
      </c>
    </row>
    <row r="303">
      <c r="A303" s="162" t="s">
        <v>1060</v>
      </c>
      <c r="B303" s="11" t="s">
        <v>827</v>
      </c>
      <c r="C303" s="164" t="s">
        <v>818</v>
      </c>
      <c r="D303" s="165" t="s">
        <v>1073</v>
      </c>
      <c r="E303" s="163" t="s">
        <v>1056</v>
      </c>
      <c r="F303" s="163" t="s">
        <v>464</v>
      </c>
      <c r="G303" s="11" t="s">
        <v>827</v>
      </c>
      <c r="H303" s="107" t="s">
        <v>1094</v>
      </c>
      <c r="I303" s="29" t="s">
        <v>24</v>
      </c>
      <c r="J303" s="22">
        <v>1.038412091E9</v>
      </c>
      <c r="K303" s="78" t="s">
        <v>445</v>
      </c>
      <c r="L303" s="37" t="s">
        <v>1095</v>
      </c>
      <c r="M303" s="165" t="s">
        <v>1073</v>
      </c>
      <c r="N303" s="33" t="s">
        <v>1045</v>
      </c>
      <c r="P303" s="21" t="str">
        <f>if(A303="","",Items!$A$1&amp;L303&amp;Items!$B$1)</f>
        <v>Hemos recibido su solicitud # (Ticket# 306254)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03" s="94" t="s">
        <v>1096</v>
      </c>
    </row>
    <row r="304">
      <c r="A304" s="23" t="s">
        <v>1097</v>
      </c>
      <c r="B304" s="11" t="s">
        <v>827</v>
      </c>
      <c r="C304" s="164" t="s">
        <v>818</v>
      </c>
      <c r="D304" s="84" t="s">
        <v>1098</v>
      </c>
      <c r="E304" s="11" t="s">
        <v>1099</v>
      </c>
      <c r="F304" s="11" t="s">
        <v>729</v>
      </c>
      <c r="G304" s="27" t="s">
        <v>216</v>
      </c>
      <c r="H304" s="107" t="s">
        <v>1100</v>
      </c>
      <c r="I304" s="29" t="s">
        <v>24</v>
      </c>
      <c r="J304" s="107">
        <v>2.0958617E7</v>
      </c>
      <c r="K304" s="30" t="s">
        <v>1101</v>
      </c>
      <c r="L304" s="37" t="s">
        <v>1102</v>
      </c>
      <c r="M304" s="165" t="s">
        <v>1073</v>
      </c>
      <c r="N304" s="33" t="s">
        <v>1045</v>
      </c>
      <c r="P304" s="21" t="str">
        <f>if(A304="","",Items!$A$1&amp;L304&amp;Items!$B$1)</f>
        <v>Hemos recibido su solicitud # (Ticket# 306342)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05">
      <c r="A305" s="157" t="s">
        <v>1103</v>
      </c>
      <c r="B305" s="51" t="s">
        <v>1104</v>
      </c>
      <c r="C305" s="164" t="s">
        <v>818</v>
      </c>
      <c r="D305" s="84" t="s">
        <v>1103</v>
      </c>
      <c r="E305" s="11" t="s">
        <v>1056</v>
      </c>
      <c r="F305" s="11" t="s">
        <v>729</v>
      </c>
      <c r="G305" s="51" t="s">
        <v>1104</v>
      </c>
      <c r="H305" s="106" t="s">
        <v>1105</v>
      </c>
      <c r="I305" s="29" t="s">
        <v>24</v>
      </c>
      <c r="J305" s="78">
        <v>2.0995134E7</v>
      </c>
      <c r="K305" s="78" t="s">
        <v>1106</v>
      </c>
      <c r="L305" s="37" t="s">
        <v>1107</v>
      </c>
      <c r="M305" s="38"/>
      <c r="N305" s="33" t="s">
        <v>1045</v>
      </c>
      <c r="O305" s="22" t="s">
        <v>1108</v>
      </c>
      <c r="P305" s="21" t="str">
        <f>if(A305="","",Items!$A$1&amp;L305&amp;Items!$B$1)</f>
        <v>Hemos recibido su solicitud # (Ticket# 306350)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06">
      <c r="A306" s="23" t="s">
        <v>1103</v>
      </c>
      <c r="B306" s="11" t="s">
        <v>473</v>
      </c>
      <c r="C306" s="164" t="s">
        <v>818</v>
      </c>
      <c r="D306" s="84" t="s">
        <v>1103</v>
      </c>
      <c r="E306" s="11" t="s">
        <v>1099</v>
      </c>
      <c r="F306" s="11" t="s">
        <v>464</v>
      </c>
      <c r="G306" s="27" t="s">
        <v>1109</v>
      </c>
      <c r="H306" s="107" t="s">
        <v>1110</v>
      </c>
      <c r="I306" s="29" t="s">
        <v>24</v>
      </c>
      <c r="J306" s="107">
        <v>1.016044117E9</v>
      </c>
      <c r="K306" s="30" t="s">
        <v>1111</v>
      </c>
      <c r="L306" s="37" t="s">
        <v>1112</v>
      </c>
      <c r="M306" s="33" t="s">
        <v>1113</v>
      </c>
      <c r="N306" s="33" t="s">
        <v>1045</v>
      </c>
      <c r="P306" s="21" t="str">
        <f>if(A306="","",Items!$A$1&amp;L306&amp;Items!$B$1)</f>
        <v>Hemos recibido su solicitud # (Ticket# 306352)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06" s="94" t="s">
        <v>1096</v>
      </c>
    </row>
    <row r="307">
      <c r="A307" s="23" t="s">
        <v>1103</v>
      </c>
      <c r="B307" s="11" t="s">
        <v>473</v>
      </c>
      <c r="C307" s="164" t="s">
        <v>818</v>
      </c>
      <c r="D307" s="84" t="s">
        <v>1103</v>
      </c>
      <c r="E307" s="11" t="s">
        <v>1099</v>
      </c>
      <c r="F307" s="11" t="s">
        <v>464</v>
      </c>
      <c r="G307" s="27" t="s">
        <v>1109</v>
      </c>
      <c r="H307" s="107" t="s">
        <v>1114</v>
      </c>
      <c r="I307" s="29" t="s">
        <v>24</v>
      </c>
      <c r="J307" s="107">
        <v>5.2280365E7</v>
      </c>
      <c r="K307" s="30" t="s">
        <v>1070</v>
      </c>
      <c r="L307" s="37" t="s">
        <v>1115</v>
      </c>
      <c r="M307" s="33" t="s">
        <v>1113</v>
      </c>
      <c r="N307" s="33" t="s">
        <v>1045</v>
      </c>
      <c r="P307" s="21" t="str">
        <f>if(A307="","",Items!$A$1&amp;L307&amp;Items!$B$1)</f>
        <v>Hemos recibido su solicitud # (Ticket# 306353)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07" s="94" t="s">
        <v>1096</v>
      </c>
    </row>
    <row r="308">
      <c r="A308" s="23" t="s">
        <v>1103</v>
      </c>
      <c r="B308" s="11" t="s">
        <v>426</v>
      </c>
      <c r="C308" s="164" t="s">
        <v>818</v>
      </c>
      <c r="D308" s="84" t="s">
        <v>1116</v>
      </c>
      <c r="E308" s="11" t="s">
        <v>1099</v>
      </c>
      <c r="F308" s="11" t="s">
        <v>19</v>
      </c>
      <c r="G308" s="27" t="s">
        <v>1090</v>
      </c>
      <c r="H308" s="107" t="s">
        <v>1117</v>
      </c>
      <c r="I308" s="29" t="s">
        <v>24</v>
      </c>
      <c r="J308" s="107">
        <v>5.2027754E7</v>
      </c>
      <c r="K308" s="30" t="s">
        <v>1118</v>
      </c>
      <c r="L308" s="37" t="s">
        <v>1119</v>
      </c>
      <c r="M308" s="33" t="s">
        <v>1120</v>
      </c>
      <c r="N308" s="33" t="s">
        <v>1045</v>
      </c>
      <c r="P308" s="21" t="str">
        <f>if(A308="","",Items!$A$1&amp;L308&amp;Items!$B$1)</f>
        <v>Hemos recibido su solicitud # (Ticket# 306372)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08" s="94" t="s">
        <v>1096</v>
      </c>
    </row>
    <row r="309">
      <c r="A309" s="23" t="s">
        <v>1121</v>
      </c>
      <c r="B309" s="11" t="s">
        <v>216</v>
      </c>
      <c r="C309" s="25" t="s">
        <v>818</v>
      </c>
      <c r="D309" s="84" t="s">
        <v>1122</v>
      </c>
      <c r="E309" s="11" t="s">
        <v>1099</v>
      </c>
      <c r="F309" s="11" t="s">
        <v>19</v>
      </c>
      <c r="G309" s="11" t="s">
        <v>216</v>
      </c>
      <c r="H309" s="107" t="s">
        <v>1123</v>
      </c>
      <c r="I309" s="29" t="s">
        <v>24</v>
      </c>
      <c r="J309" s="107">
        <v>8.0813587E7</v>
      </c>
      <c r="K309" s="30" t="s">
        <v>1124</v>
      </c>
      <c r="L309" s="37" t="s">
        <v>1125</v>
      </c>
      <c r="M309" s="170">
        <v>44378.0</v>
      </c>
      <c r="N309" s="33" t="s">
        <v>1045</v>
      </c>
      <c r="P309" s="21" t="str">
        <f>if(A309="","",Items!$A$1&amp;L309&amp;Items!$B$1)</f>
        <v>Hemos recibido su solicitud # (Ticket# 306414)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09" s="94" t="s">
        <v>1096</v>
      </c>
    </row>
    <row r="310">
      <c r="A310" s="23" t="s">
        <v>1121</v>
      </c>
      <c r="B310" s="11" t="s">
        <v>1035</v>
      </c>
      <c r="C310" s="25" t="s">
        <v>818</v>
      </c>
      <c r="D310" s="171" t="str">
        <f t="shared" ref="D310:D312" si="1">D309</f>
        <v>06/ Enero/2020</v>
      </c>
      <c r="E310" s="172" t="str">
        <f>E306</f>
        <v>Sac</v>
      </c>
      <c r="F310" s="172" t="str">
        <f>F309</f>
        <v>Información</v>
      </c>
      <c r="G310" s="135" t="str">
        <f>B310</f>
        <v>Estado De Cuenta</v>
      </c>
      <c r="H310" s="107" t="s">
        <v>1126</v>
      </c>
      <c r="I310" s="29" t="s">
        <v>24</v>
      </c>
      <c r="J310" s="107">
        <v>1.010248339E9</v>
      </c>
      <c r="K310" s="30" t="s">
        <v>1127</v>
      </c>
      <c r="L310" s="37" t="s">
        <v>1128</v>
      </c>
      <c r="M310" s="170">
        <v>44378.0</v>
      </c>
      <c r="N310" s="33" t="s">
        <v>1045</v>
      </c>
      <c r="P310" s="21" t="str">
        <f>if(A310="","",Items!$A$1&amp;L310&amp;Items!$B$1)</f>
        <v>Hemos recibido su solicitud # (Ticket# 306415)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10" s="94" t="s">
        <v>1096</v>
      </c>
    </row>
    <row r="311">
      <c r="A311" s="23" t="s">
        <v>1121</v>
      </c>
      <c r="B311" s="84" t="s">
        <v>216</v>
      </c>
      <c r="C311" s="25" t="s">
        <v>818</v>
      </c>
      <c r="D311" s="171" t="str">
        <f t="shared" si="1"/>
        <v>06/ Enero/2020</v>
      </c>
      <c r="E311" s="11" t="s">
        <v>1099</v>
      </c>
      <c r="F311" s="11" t="s">
        <v>19</v>
      </c>
      <c r="G311" s="27" t="s">
        <v>216</v>
      </c>
      <c r="H311" s="107" t="s">
        <v>1129</v>
      </c>
      <c r="I311" s="29" t="s">
        <v>24</v>
      </c>
      <c r="J311" s="107">
        <v>5.2160306E7</v>
      </c>
      <c r="K311" s="30" t="s">
        <v>1130</v>
      </c>
      <c r="L311" s="37" t="s">
        <v>1131</v>
      </c>
      <c r="M311" s="170">
        <v>44378.0</v>
      </c>
      <c r="N311" s="33" t="s">
        <v>1045</v>
      </c>
      <c r="P311" s="21" t="str">
        <f>if(A311="","",Items!$A$1&amp;L311&amp;Items!$B$1)</f>
        <v>Hemos recibido su solicitud # (Ticket# 306416)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11" s="94" t="s">
        <v>1096</v>
      </c>
    </row>
    <row r="312">
      <c r="A312" s="23" t="s">
        <v>1121</v>
      </c>
      <c r="B312" s="11" t="s">
        <v>1035</v>
      </c>
      <c r="C312" s="25" t="s">
        <v>818</v>
      </c>
      <c r="D312" s="171" t="str">
        <f t="shared" si="1"/>
        <v>06/ Enero/2020</v>
      </c>
      <c r="E312" s="11" t="s">
        <v>1099</v>
      </c>
      <c r="F312" s="11" t="s">
        <v>19</v>
      </c>
      <c r="G312" s="27" t="s">
        <v>1035</v>
      </c>
      <c r="H312" s="107" t="s">
        <v>1132</v>
      </c>
      <c r="I312" s="29" t="s">
        <v>24</v>
      </c>
      <c r="J312" s="107">
        <v>5.277363E7</v>
      </c>
      <c r="K312" s="30" t="s">
        <v>1133</v>
      </c>
      <c r="L312" s="37" t="s">
        <v>1134</v>
      </c>
      <c r="M312" s="170">
        <v>44378.0</v>
      </c>
      <c r="N312" s="33" t="s">
        <v>1045</v>
      </c>
      <c r="P312" s="21" t="str">
        <f>if(A312="","",Items!$A$1&amp;L312&amp;Items!$B$1)</f>
        <v>Hemos recibido su solicitud # (Ticket# 306417)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12" s="94" t="s">
        <v>1096</v>
      </c>
    </row>
    <row r="313">
      <c r="A313" s="23" t="s">
        <v>1135</v>
      </c>
      <c r="B313" s="84" t="s">
        <v>216</v>
      </c>
      <c r="C313" s="25" t="s">
        <v>818</v>
      </c>
      <c r="D313" s="84" t="s">
        <v>1136</v>
      </c>
      <c r="E313" s="11" t="s">
        <v>1099</v>
      </c>
      <c r="F313" s="11" t="s">
        <v>19</v>
      </c>
      <c r="G313" s="84" t="s">
        <v>216</v>
      </c>
      <c r="H313" s="107" t="s">
        <v>1137</v>
      </c>
      <c r="I313" s="29" t="s">
        <v>24</v>
      </c>
      <c r="J313" s="107">
        <v>1.012463171E9</v>
      </c>
      <c r="K313" s="30" t="s">
        <v>1138</v>
      </c>
      <c r="L313" s="37" t="s">
        <v>1139</v>
      </c>
      <c r="M313" s="170">
        <v>44378.0</v>
      </c>
      <c r="N313" s="33" t="s">
        <v>1045</v>
      </c>
      <c r="P313" s="21" t="str">
        <f>if(A313="","",Items!$A$1&amp;L313&amp;Items!$B$1)</f>
        <v>Hemos recibido su solicitud # (Ticket# 306431)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14">
      <c r="A314" s="157" t="s">
        <v>1135</v>
      </c>
      <c r="B314" s="92" t="s">
        <v>1140</v>
      </c>
      <c r="C314" s="25" t="s">
        <v>818</v>
      </c>
      <c r="D314" s="87">
        <v>44531.0</v>
      </c>
      <c r="E314" s="11" t="s">
        <v>1141</v>
      </c>
      <c r="F314" s="11" t="s">
        <v>19</v>
      </c>
      <c r="G314" s="27" t="s">
        <v>1142</v>
      </c>
      <c r="H314" s="106" t="s">
        <v>1143</v>
      </c>
      <c r="I314" s="29" t="s">
        <v>526</v>
      </c>
      <c r="J314" s="22">
        <v>3.0272479E7</v>
      </c>
      <c r="K314" s="30" t="s">
        <v>1144</v>
      </c>
      <c r="L314" s="112"/>
      <c r="M314" s="84" t="s">
        <v>1145</v>
      </c>
      <c r="N314" s="33" t="s">
        <v>1045</v>
      </c>
      <c r="P314" s="21" t="str">
        <f>if(A314="","",Items!$A$1&amp;L314&amp;Items!$B$1)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15">
      <c r="A315" s="23" t="s">
        <v>1146</v>
      </c>
      <c r="B315" s="11" t="s">
        <v>1147</v>
      </c>
      <c r="C315" s="25" t="s">
        <v>818</v>
      </c>
      <c r="D315" s="84" t="s">
        <v>1146</v>
      </c>
      <c r="E315" s="11" t="s">
        <v>1141</v>
      </c>
      <c r="F315" s="11" t="s">
        <v>19</v>
      </c>
      <c r="G315" s="51" t="s">
        <v>1148</v>
      </c>
      <c r="H315" s="106" t="s">
        <v>1149</v>
      </c>
      <c r="I315" s="29" t="s">
        <v>24</v>
      </c>
      <c r="K315" s="51" t="s">
        <v>1150</v>
      </c>
      <c r="L315" s="112"/>
      <c r="M315" s="38"/>
      <c r="N315" s="38"/>
      <c r="P315" s="21" t="str">
        <f>if(A315="","",Items!$A$1&amp;L315&amp;Items!$B$1)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16">
      <c r="A316" s="23" t="s">
        <v>1146</v>
      </c>
      <c r="B316" s="92" t="s">
        <v>1151</v>
      </c>
      <c r="C316" s="25" t="s">
        <v>818</v>
      </c>
      <c r="D316" s="84" t="s">
        <v>1146</v>
      </c>
      <c r="E316" s="11" t="s">
        <v>1141</v>
      </c>
      <c r="F316" s="11" t="s">
        <v>19</v>
      </c>
      <c r="G316" s="51" t="s">
        <v>1151</v>
      </c>
      <c r="H316" s="106" t="s">
        <v>1057</v>
      </c>
      <c r="I316" s="29" t="s">
        <v>24</v>
      </c>
      <c r="J316" s="59">
        <v>1.01843213E9</v>
      </c>
      <c r="K316" s="30" t="s">
        <v>1152</v>
      </c>
      <c r="L316" s="112"/>
      <c r="M316" s="84" t="s">
        <v>1146</v>
      </c>
      <c r="N316" s="33" t="s">
        <v>392</v>
      </c>
      <c r="P316" s="21" t="str">
        <f>if(A316="","",Items!$A$1&amp;L316&amp;Items!$B$1)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16" s="94" t="s">
        <v>1153</v>
      </c>
    </row>
    <row r="317">
      <c r="A317" s="23" t="s">
        <v>1145</v>
      </c>
      <c r="B317" s="84" t="s">
        <v>216</v>
      </c>
      <c r="C317" s="25" t="s">
        <v>818</v>
      </c>
      <c r="D317" s="84" t="s">
        <v>1146</v>
      </c>
      <c r="E317" s="11" t="s">
        <v>1099</v>
      </c>
      <c r="F317" s="11" t="s">
        <v>19</v>
      </c>
      <c r="G317" s="27" t="s">
        <v>216</v>
      </c>
      <c r="H317" s="107" t="s">
        <v>1154</v>
      </c>
      <c r="I317" s="29" t="s">
        <v>24</v>
      </c>
      <c r="J317" s="107">
        <v>1.023033853E9</v>
      </c>
      <c r="K317" s="107" t="s">
        <v>1155</v>
      </c>
      <c r="L317" s="37" t="s">
        <v>1156</v>
      </c>
      <c r="M317" s="84" t="s">
        <v>1146</v>
      </c>
      <c r="N317" s="33" t="s">
        <v>1045</v>
      </c>
      <c r="P317" s="21" t="str">
        <f>if(A317="","",Items!$A$1&amp;L317&amp;Items!$B$1)</f>
        <v>Hemos recibido su solicitud # (Ticket# 306461)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18">
      <c r="A318" s="23" t="s">
        <v>1145</v>
      </c>
      <c r="B318" s="11" t="s">
        <v>426</v>
      </c>
      <c r="C318" s="25" t="s">
        <v>818</v>
      </c>
      <c r="D318" s="84" t="s">
        <v>1146</v>
      </c>
      <c r="E318" s="11" t="s">
        <v>1099</v>
      </c>
      <c r="F318" s="11" t="s">
        <v>19</v>
      </c>
      <c r="G318" s="27" t="s">
        <v>1035</v>
      </c>
      <c r="H318" s="107" t="s">
        <v>1157</v>
      </c>
      <c r="I318" s="29" t="s">
        <v>24</v>
      </c>
      <c r="J318" s="107">
        <v>5.1801216E7</v>
      </c>
      <c r="K318" s="107" t="s">
        <v>1158</v>
      </c>
      <c r="L318" s="37" t="s">
        <v>1159</v>
      </c>
      <c r="M318" s="84" t="s">
        <v>1146</v>
      </c>
      <c r="N318" s="33" t="s">
        <v>1045</v>
      </c>
      <c r="P318" s="21" t="str">
        <f>if(A318="","",Items!$A$1&amp;L318&amp;Items!$B$1)</f>
        <v>Hemos recibido su solicitud # (Ticket# 306463)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19">
      <c r="A319" s="23" t="s">
        <v>1160</v>
      </c>
      <c r="B319" s="11" t="s">
        <v>1161</v>
      </c>
      <c r="C319" s="25" t="s">
        <v>818</v>
      </c>
      <c r="D319" s="84" t="s">
        <v>1160</v>
      </c>
      <c r="E319" s="11" t="s">
        <v>1099</v>
      </c>
      <c r="F319" s="11" t="s">
        <v>19</v>
      </c>
      <c r="G319" s="11" t="s">
        <v>1161</v>
      </c>
      <c r="H319" s="107" t="s">
        <v>1162</v>
      </c>
      <c r="I319" s="29" t="s">
        <v>24</v>
      </c>
      <c r="J319" s="107">
        <v>1.033684615E9</v>
      </c>
      <c r="K319" s="173" t="s">
        <v>1163</v>
      </c>
      <c r="L319" s="37" t="s">
        <v>1164</v>
      </c>
      <c r="M319" s="84" t="s">
        <v>1146</v>
      </c>
      <c r="N319" s="33" t="s">
        <v>1045</v>
      </c>
      <c r="P319" s="21" t="str">
        <f>if(A319="","",Items!$A$1&amp;L319&amp;Items!$B$1)</f>
        <v>Hemos recibido su solicitud # (Ticket# 306472)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0">
      <c r="A320" s="23" t="s">
        <v>1165</v>
      </c>
      <c r="B320" s="51" t="s">
        <v>1166</v>
      </c>
      <c r="C320" s="25" t="s">
        <v>818</v>
      </c>
      <c r="D320" s="84" t="s">
        <v>1165</v>
      </c>
      <c r="E320" s="11" t="s">
        <v>887</v>
      </c>
      <c r="F320" s="11" t="s">
        <v>19</v>
      </c>
      <c r="G320" s="92" t="s">
        <v>1167</v>
      </c>
      <c r="H320" s="111" t="s">
        <v>1168</v>
      </c>
      <c r="I320" s="29" t="s">
        <v>526</v>
      </c>
      <c r="J320" s="22">
        <v>1.023934634E9</v>
      </c>
      <c r="K320" s="30" t="s">
        <v>1169</v>
      </c>
      <c r="L320" s="112"/>
      <c r="M320" s="38"/>
      <c r="N320" s="38"/>
      <c r="P320" s="21" t="str">
        <f>if(A320="","",Items!$A$1&amp;L320&amp;Items!$B$1)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1">
      <c r="A321" s="23" t="s">
        <v>1160</v>
      </c>
      <c r="B321" s="11" t="s">
        <v>426</v>
      </c>
      <c r="C321" s="25" t="s">
        <v>818</v>
      </c>
      <c r="D321" s="84" t="s">
        <v>1170</v>
      </c>
      <c r="E321" s="11" t="s">
        <v>1099</v>
      </c>
      <c r="F321" s="11" t="s">
        <v>19</v>
      </c>
      <c r="G321" s="11" t="s">
        <v>426</v>
      </c>
      <c r="H321" s="107" t="s">
        <v>1171</v>
      </c>
      <c r="I321" s="29" t="s">
        <v>24</v>
      </c>
      <c r="J321" s="107">
        <v>1.019151734E9</v>
      </c>
      <c r="K321" s="107" t="s">
        <v>1172</v>
      </c>
      <c r="L321" s="37" t="s">
        <v>1173</v>
      </c>
      <c r="M321" s="33" t="s">
        <v>1174</v>
      </c>
      <c r="N321" s="33" t="s">
        <v>1045</v>
      </c>
      <c r="P321" s="21" t="str">
        <f>if(A321="","",Items!$A$1&amp;L321&amp;Items!$B$1)</f>
        <v>Hemos recibido su solicitud # (Ticket# 306486)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21" s="94" t="s">
        <v>1096</v>
      </c>
    </row>
    <row r="322">
      <c r="A322" s="23" t="s">
        <v>1175</v>
      </c>
      <c r="B322" s="11" t="s">
        <v>426</v>
      </c>
      <c r="C322" s="25" t="s">
        <v>818</v>
      </c>
      <c r="D322" s="84" t="s">
        <v>1170</v>
      </c>
      <c r="E322" s="11" t="s">
        <v>1099</v>
      </c>
      <c r="F322" s="11" t="s">
        <v>19</v>
      </c>
      <c r="G322" s="11" t="s">
        <v>426</v>
      </c>
      <c r="H322" s="107" t="s">
        <v>1176</v>
      </c>
      <c r="I322" s="29" t="s">
        <v>24</v>
      </c>
      <c r="J322" s="107">
        <v>5.1782354E7</v>
      </c>
      <c r="K322" s="107" t="s">
        <v>1177</v>
      </c>
      <c r="L322" s="37" t="s">
        <v>1178</v>
      </c>
      <c r="M322" s="33" t="s">
        <v>1174</v>
      </c>
      <c r="N322" s="33" t="s">
        <v>1045</v>
      </c>
      <c r="P322" s="21" t="str">
        <f>if(A322="","",Items!$A$1&amp;L322&amp;Items!$B$1)</f>
        <v>Hemos recibido su solicitud # (Ticket# 306487)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22" s="94" t="s">
        <v>1096</v>
      </c>
    </row>
    <row r="323">
      <c r="A323" s="23" t="s">
        <v>1175</v>
      </c>
      <c r="B323" s="11" t="s">
        <v>216</v>
      </c>
      <c r="C323" s="25" t="s">
        <v>818</v>
      </c>
      <c r="D323" s="84" t="s">
        <v>1175</v>
      </c>
      <c r="E323" s="11" t="s">
        <v>1099</v>
      </c>
      <c r="F323" s="11" t="s">
        <v>729</v>
      </c>
      <c r="G323" s="27" t="s">
        <v>216</v>
      </c>
      <c r="H323" s="107" t="s">
        <v>1179</v>
      </c>
      <c r="I323" s="29" t="s">
        <v>24</v>
      </c>
      <c r="J323" s="107">
        <v>5.2917866E7</v>
      </c>
      <c r="K323" s="30" t="s">
        <v>1180</v>
      </c>
      <c r="L323" s="37" t="s">
        <v>1181</v>
      </c>
      <c r="M323" s="33" t="s">
        <v>1174</v>
      </c>
      <c r="N323" s="33" t="s">
        <v>1045</v>
      </c>
      <c r="P323" s="21" t="str">
        <f>if(A323="","",Items!$A$1&amp;L323&amp;Items!$B$1)</f>
        <v>Hemos recibido su solicitud # (Ticket# 306488)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23" s="94" t="s">
        <v>1096</v>
      </c>
    </row>
    <row r="324">
      <c r="A324" s="23" t="s">
        <v>1182</v>
      </c>
      <c r="B324" s="92" t="s">
        <v>1183</v>
      </c>
      <c r="C324" s="25" t="s">
        <v>818</v>
      </c>
      <c r="D324" s="84" t="s">
        <v>1182</v>
      </c>
      <c r="E324" s="11" t="s">
        <v>1099</v>
      </c>
      <c r="F324" s="11" t="s">
        <v>729</v>
      </c>
      <c r="G324" s="92" t="s">
        <v>1183</v>
      </c>
      <c r="H324" s="106" t="s">
        <v>1184</v>
      </c>
      <c r="I324" s="29" t="s">
        <v>24</v>
      </c>
      <c r="J324" s="22">
        <v>1.026592031E9</v>
      </c>
      <c r="K324" s="30" t="s">
        <v>1185</v>
      </c>
      <c r="L324" s="112"/>
      <c r="M324" s="52">
        <v>44230.0</v>
      </c>
      <c r="N324" s="33" t="s">
        <v>1045</v>
      </c>
      <c r="O324" s="174" t="s">
        <v>1186</v>
      </c>
      <c r="P324" s="21" t="str">
        <f>if(A324="","",Items!$A$1&amp;L324&amp;Items!$B$1)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5">
      <c r="A325" s="23" t="s">
        <v>1187</v>
      </c>
      <c r="B325" s="11" t="s">
        <v>1035</v>
      </c>
      <c r="C325" s="25" t="s">
        <v>818</v>
      </c>
      <c r="D325" s="84" t="s">
        <v>1187</v>
      </c>
      <c r="E325" s="11" t="s">
        <v>1099</v>
      </c>
      <c r="F325" s="11" t="s">
        <v>19</v>
      </c>
      <c r="G325" s="11" t="s">
        <v>1035</v>
      </c>
      <c r="H325" s="107" t="s">
        <v>1188</v>
      </c>
      <c r="I325" s="29" t="s">
        <v>24</v>
      </c>
      <c r="J325" s="107">
        <v>5.2478999E7</v>
      </c>
      <c r="K325" s="30" t="s">
        <v>1189</v>
      </c>
      <c r="L325" s="37" t="s">
        <v>1190</v>
      </c>
      <c r="M325" s="33" t="s">
        <v>1191</v>
      </c>
      <c r="N325" s="33" t="s">
        <v>1045</v>
      </c>
      <c r="O325" s="175"/>
      <c r="P325" s="21" t="str">
        <f>if(A325="","",Items!$A$1&amp;L325&amp;Items!$B$1)</f>
        <v>Hemos recibido su solicitud # (Ticket# 306514)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6">
      <c r="A326" s="23" t="s">
        <v>1192</v>
      </c>
      <c r="B326" s="51" t="s">
        <v>1193</v>
      </c>
      <c r="C326" s="25" t="s">
        <v>818</v>
      </c>
      <c r="D326" s="84" t="s">
        <v>1192</v>
      </c>
      <c r="E326" s="11" t="s">
        <v>1194</v>
      </c>
      <c r="F326" s="11" t="s">
        <v>19</v>
      </c>
      <c r="G326" s="51" t="s">
        <v>1193</v>
      </c>
      <c r="H326" s="106" t="s">
        <v>1195</v>
      </c>
      <c r="I326" s="29" t="s">
        <v>55</v>
      </c>
      <c r="J326" s="176">
        <v>348930.0</v>
      </c>
      <c r="K326" s="176" t="s">
        <v>1196</v>
      </c>
      <c r="L326" s="112"/>
      <c r="M326" s="22" t="s">
        <v>1191</v>
      </c>
      <c r="N326" s="33" t="s">
        <v>1045</v>
      </c>
      <c r="O326" s="22" t="s">
        <v>1197</v>
      </c>
      <c r="P326" s="21" t="str">
        <f>if(A326="","",Items!$A$1&amp;L326&amp;Items!$B$1)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7">
      <c r="A327" s="23" t="s">
        <v>1192</v>
      </c>
      <c r="B327" s="51" t="s">
        <v>1198</v>
      </c>
      <c r="C327" s="25" t="s">
        <v>818</v>
      </c>
      <c r="D327" s="84" t="s">
        <v>1192</v>
      </c>
      <c r="E327" s="11" t="s">
        <v>1056</v>
      </c>
      <c r="F327" s="11" t="s">
        <v>19</v>
      </c>
      <c r="G327" s="51" t="s">
        <v>1198</v>
      </c>
      <c r="H327" s="106" t="s">
        <v>1199</v>
      </c>
      <c r="I327" s="29" t="s">
        <v>24</v>
      </c>
      <c r="J327" s="59">
        <v>1.069767936E9</v>
      </c>
      <c r="K327" s="30" t="s">
        <v>1200</v>
      </c>
      <c r="L327" s="112"/>
      <c r="M327" s="33" t="s">
        <v>1191</v>
      </c>
      <c r="N327" s="33" t="s">
        <v>1045</v>
      </c>
      <c r="P327" s="21" t="str">
        <f>if(A327="","",Items!$A$1&amp;L327&amp;Items!$B$1)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8">
      <c r="A328" s="23" t="s">
        <v>1201</v>
      </c>
      <c r="B328" s="11" t="s">
        <v>473</v>
      </c>
      <c r="C328" s="25" t="s">
        <v>818</v>
      </c>
      <c r="D328" s="84" t="s">
        <v>1202</v>
      </c>
      <c r="E328" s="11" t="s">
        <v>41</v>
      </c>
      <c r="F328" s="11" t="s">
        <v>19</v>
      </c>
      <c r="G328" s="11" t="s">
        <v>473</v>
      </c>
      <c r="H328" s="107" t="s">
        <v>1203</v>
      </c>
      <c r="I328" s="29" t="s">
        <v>24</v>
      </c>
      <c r="J328" s="107">
        <v>1.013603878E9</v>
      </c>
      <c r="K328" s="30" t="s">
        <v>1204</v>
      </c>
      <c r="L328" s="37" t="s">
        <v>1205</v>
      </c>
      <c r="M328" s="33" t="s">
        <v>1206</v>
      </c>
      <c r="N328" s="33" t="s">
        <v>1045</v>
      </c>
      <c r="P328" s="21" t="str">
        <f>if(A328="","",Items!$A$1&amp;L328&amp;Items!$B$1)</f>
        <v>Hemos recibido su solicitud # (Ticket# 306526)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28" s="94" t="s">
        <v>1096</v>
      </c>
    </row>
    <row r="329">
      <c r="A329" s="23" t="s">
        <v>1192</v>
      </c>
      <c r="B329" s="11" t="s">
        <v>473</v>
      </c>
      <c r="C329" s="25" t="s">
        <v>818</v>
      </c>
      <c r="D329" s="84" t="s">
        <v>1202</v>
      </c>
      <c r="E329" s="11" t="s">
        <v>41</v>
      </c>
      <c r="F329" s="11" t="s">
        <v>19</v>
      </c>
      <c r="G329" s="11" t="s">
        <v>473</v>
      </c>
      <c r="H329" s="107" t="s">
        <v>1207</v>
      </c>
      <c r="I329" s="29" t="s">
        <v>24</v>
      </c>
      <c r="J329" s="107">
        <v>1.023932394E9</v>
      </c>
      <c r="K329" s="30" t="s">
        <v>1208</v>
      </c>
      <c r="L329" s="37" t="s">
        <v>1209</v>
      </c>
      <c r="M329" s="33" t="s">
        <v>1206</v>
      </c>
      <c r="N329" s="33" t="s">
        <v>1045</v>
      </c>
      <c r="P329" s="21" t="str">
        <f>if(A329="","",Items!$A$1&amp;L329&amp;Items!$B$1)</f>
        <v>Hemos recibido su solicitud # (Ticket# 306528)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29" s="94" t="s">
        <v>1096</v>
      </c>
    </row>
    <row r="330">
      <c r="A330" s="23" t="s">
        <v>1192</v>
      </c>
      <c r="B330" s="11" t="s">
        <v>473</v>
      </c>
      <c r="C330" s="25" t="s">
        <v>818</v>
      </c>
      <c r="D330" s="84" t="s">
        <v>1202</v>
      </c>
      <c r="E330" s="11" t="s">
        <v>41</v>
      </c>
      <c r="F330" s="11" t="s">
        <v>19</v>
      </c>
      <c r="G330" s="11" t="s">
        <v>473</v>
      </c>
      <c r="H330" s="107" t="s">
        <v>1210</v>
      </c>
      <c r="I330" s="29" t="s">
        <v>24</v>
      </c>
      <c r="J330" s="107">
        <v>5.2370839E7</v>
      </c>
      <c r="K330" s="30" t="s">
        <v>1211</v>
      </c>
      <c r="L330" s="37" t="s">
        <v>1212</v>
      </c>
      <c r="M330" s="33" t="s">
        <v>1206</v>
      </c>
      <c r="N330" s="33" t="s">
        <v>1045</v>
      </c>
      <c r="P330" s="21" t="str">
        <f>if(A330="","",Items!$A$1&amp;L330&amp;Items!$B$1)</f>
        <v>Hemos recibido su solicitud # (Ticket# 306529)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30" s="94" t="s">
        <v>1096</v>
      </c>
    </row>
    <row r="331">
      <c r="A331" s="23" t="s">
        <v>1213</v>
      </c>
      <c r="B331" s="11" t="s">
        <v>473</v>
      </c>
      <c r="C331" s="25" t="s">
        <v>818</v>
      </c>
      <c r="D331" s="84" t="s">
        <v>1214</v>
      </c>
      <c r="E331" s="11" t="s">
        <v>41</v>
      </c>
      <c r="F331" s="11" t="s">
        <v>19</v>
      </c>
      <c r="G331" s="11" t="s">
        <v>473</v>
      </c>
      <c r="H331" s="107" t="s">
        <v>1215</v>
      </c>
      <c r="I331" s="29" t="s">
        <v>24</v>
      </c>
      <c r="J331" s="107">
        <v>1.0273389E7</v>
      </c>
      <c r="K331" s="30" t="s">
        <v>1216</v>
      </c>
      <c r="L331" s="37" t="s">
        <v>1217</v>
      </c>
      <c r="M331" s="38"/>
      <c r="N331" s="38"/>
      <c r="P331" s="21" t="str">
        <f>if(A331="","",Items!$A$1&amp;L331&amp;Items!$B$1)</f>
        <v>Hemos recibido su solicitud # (Ticket# 306555)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2">
      <c r="A332" s="23" t="s">
        <v>1213</v>
      </c>
      <c r="B332" s="51" t="s">
        <v>1218</v>
      </c>
      <c r="C332" s="25" t="s">
        <v>818</v>
      </c>
      <c r="D332" s="25" t="s">
        <v>1219</v>
      </c>
      <c r="E332" s="11" t="s">
        <v>41</v>
      </c>
      <c r="F332" s="11" t="s">
        <v>19</v>
      </c>
      <c r="G332" s="51" t="s">
        <v>1218</v>
      </c>
      <c r="H332" s="177" t="s">
        <v>1220</v>
      </c>
      <c r="I332" s="29" t="s">
        <v>24</v>
      </c>
      <c r="J332" s="85">
        <v>1.030549229E9</v>
      </c>
      <c r="K332" s="30" t="s">
        <v>1221</v>
      </c>
      <c r="L332" s="112"/>
      <c r="M332" s="33" t="s">
        <v>1222</v>
      </c>
      <c r="N332" s="33" t="s">
        <v>1045</v>
      </c>
      <c r="P332" s="21" t="str">
        <f>if(A332="","",Items!$A$1&amp;L332&amp;Items!$B$1)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3">
      <c r="A333" s="23" t="s">
        <v>1223</v>
      </c>
      <c r="B333" s="51" t="s">
        <v>1224</v>
      </c>
      <c r="C333" s="25" t="s">
        <v>818</v>
      </c>
      <c r="D333" s="87">
        <v>44198.0</v>
      </c>
      <c r="E333" s="11" t="s">
        <v>1225</v>
      </c>
      <c r="F333" s="11" t="s">
        <v>19</v>
      </c>
      <c r="G333" s="51" t="s">
        <v>1224</v>
      </c>
      <c r="H333" s="106" t="s">
        <v>1226</v>
      </c>
      <c r="I333" s="29" t="s">
        <v>24</v>
      </c>
      <c r="J333" s="78">
        <v>5.2908464E7</v>
      </c>
      <c r="K333" s="78" t="s">
        <v>1227</v>
      </c>
      <c r="L333" s="112"/>
      <c r="M333" s="52">
        <v>44198.0</v>
      </c>
      <c r="N333" s="38"/>
      <c r="O333" s="22" t="s">
        <v>864</v>
      </c>
      <c r="P333" s="21" t="str">
        <f>if(A333="","",Items!$A$1&amp;L333&amp;Items!$B$1)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4">
      <c r="A334" s="23" t="s">
        <v>1223</v>
      </c>
      <c r="B334" s="92" t="s">
        <v>1228</v>
      </c>
      <c r="C334" s="25" t="s">
        <v>818</v>
      </c>
      <c r="D334" s="87">
        <v>44198.0</v>
      </c>
      <c r="E334" s="11" t="s">
        <v>41</v>
      </c>
      <c r="F334" s="11" t="s">
        <v>19</v>
      </c>
      <c r="G334" s="92" t="s">
        <v>1228</v>
      </c>
      <c r="H334" s="39" t="s">
        <v>1229</v>
      </c>
      <c r="I334" s="29" t="s">
        <v>526</v>
      </c>
      <c r="J334" s="78">
        <v>5.1922629E7</v>
      </c>
      <c r="K334" s="78" t="s">
        <v>1230</v>
      </c>
      <c r="L334" s="112"/>
      <c r="M334" s="52">
        <v>44198.0</v>
      </c>
      <c r="N334" s="33" t="s">
        <v>1045</v>
      </c>
      <c r="P334" s="21" t="str">
        <f>if(A334="","",Items!$A$1&amp;L334&amp;Items!$B$1)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5">
      <c r="A335" s="23">
        <v>44198.0</v>
      </c>
      <c r="B335" s="127" t="s">
        <v>701</v>
      </c>
      <c r="C335" s="25" t="s">
        <v>818</v>
      </c>
      <c r="D335" s="87">
        <v>44198.0</v>
      </c>
      <c r="E335" s="11" t="s">
        <v>41</v>
      </c>
      <c r="F335" s="11" t="s">
        <v>19</v>
      </c>
      <c r="G335" s="127" t="s">
        <v>701</v>
      </c>
      <c r="H335" s="106" t="s">
        <v>1231</v>
      </c>
      <c r="I335" s="29" t="s">
        <v>55</v>
      </c>
      <c r="J335" s="78">
        <v>1.022366559E9</v>
      </c>
      <c r="K335" s="78" t="s">
        <v>1232</v>
      </c>
      <c r="L335" s="112"/>
      <c r="M335" s="52">
        <v>44288.0</v>
      </c>
      <c r="N335" s="33" t="s">
        <v>1045</v>
      </c>
      <c r="P335" s="21" t="str">
        <f>if(A335="","",Items!$A$1&amp;L335&amp;Items!$B$1)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6">
      <c r="A336" s="23">
        <v>44229.0</v>
      </c>
      <c r="B336" s="51" t="s">
        <v>1233</v>
      </c>
      <c r="C336" s="25" t="s">
        <v>818</v>
      </c>
      <c r="D336" s="87">
        <v>44229.0</v>
      </c>
      <c r="E336" s="11" t="s">
        <v>728</v>
      </c>
      <c r="F336" s="11" t="s">
        <v>19</v>
      </c>
      <c r="G336" s="51" t="s">
        <v>1233</v>
      </c>
      <c r="H336" s="106" t="s">
        <v>1234</v>
      </c>
      <c r="I336" s="29" t="s">
        <v>24</v>
      </c>
      <c r="J336" s="78">
        <v>2.2644953E7</v>
      </c>
      <c r="K336" s="78" t="s">
        <v>1235</v>
      </c>
      <c r="L336" s="112"/>
      <c r="M336" s="52">
        <v>44288.0</v>
      </c>
      <c r="N336" s="33" t="s">
        <v>1045</v>
      </c>
      <c r="P336" s="21" t="str">
        <f>if(A336="","",Items!$A$1&amp;L336&amp;Items!$B$1)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7">
      <c r="A337" s="23">
        <v>44229.0</v>
      </c>
      <c r="B337" s="127" t="s">
        <v>1236</v>
      </c>
      <c r="C337" s="25" t="s">
        <v>818</v>
      </c>
      <c r="D337" s="87">
        <v>44257.0</v>
      </c>
      <c r="E337" s="11" t="s">
        <v>1237</v>
      </c>
      <c r="F337" s="11" t="s">
        <v>19</v>
      </c>
      <c r="G337" s="127" t="s">
        <v>1236</v>
      </c>
      <c r="H337" s="160" t="s">
        <v>1238</v>
      </c>
      <c r="I337" s="29" t="s">
        <v>55</v>
      </c>
      <c r="J337" s="78">
        <v>3.9749669E7</v>
      </c>
      <c r="K337" s="78" t="s">
        <v>1239</v>
      </c>
      <c r="L337" s="37" t="s">
        <v>1240</v>
      </c>
      <c r="M337" s="52">
        <v>44288.0</v>
      </c>
      <c r="N337" s="33" t="s">
        <v>1045</v>
      </c>
      <c r="P337" s="21" t="str">
        <f>if(A337="","",Items!$A$1&amp;L337&amp;Items!$B$1)</f>
        <v>Hemos recibido su solicitud # (Ticket# 306629)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37" s="102" t="s">
        <v>1241</v>
      </c>
      <c r="R337" s="22" t="s">
        <v>833</v>
      </c>
    </row>
    <row r="338">
      <c r="A338" s="23">
        <v>44229.0</v>
      </c>
      <c r="B338" s="51" t="s">
        <v>1242</v>
      </c>
      <c r="C338" s="25" t="s">
        <v>818</v>
      </c>
      <c r="D338" s="87">
        <v>44257.0</v>
      </c>
      <c r="E338" s="11" t="s">
        <v>1237</v>
      </c>
      <c r="F338" s="11" t="s">
        <v>19</v>
      </c>
      <c r="G338" s="51" t="s">
        <v>1242</v>
      </c>
      <c r="H338" s="106" t="s">
        <v>1243</v>
      </c>
      <c r="I338" s="29" t="s">
        <v>55</v>
      </c>
      <c r="J338" s="22">
        <v>3.5820371E7</v>
      </c>
      <c r="K338" s="107" t="s">
        <v>1244</v>
      </c>
      <c r="L338" s="37" t="s">
        <v>1245</v>
      </c>
      <c r="M338" s="52">
        <v>44288.0</v>
      </c>
      <c r="N338" s="33" t="s">
        <v>1045</v>
      </c>
      <c r="P338" s="21" t="str">
        <f>if(A338="","",Items!$A$1&amp;L338&amp;Items!$B$1)</f>
        <v>Hemos recibido su solicitud # (Ticket# 306630)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38" s="102" t="s">
        <v>1246</v>
      </c>
      <c r="R338" s="22" t="s">
        <v>833</v>
      </c>
    </row>
    <row r="339">
      <c r="A339" s="23">
        <v>44257.0</v>
      </c>
      <c r="B339" s="51" t="s">
        <v>1233</v>
      </c>
      <c r="C339" s="25" t="s">
        <v>818</v>
      </c>
      <c r="D339" s="87">
        <v>44257.0</v>
      </c>
      <c r="E339" s="11" t="s">
        <v>728</v>
      </c>
      <c r="F339" s="11" t="s">
        <v>19</v>
      </c>
      <c r="G339" s="51" t="s">
        <v>1233</v>
      </c>
      <c r="H339" s="106" t="s">
        <v>1247</v>
      </c>
      <c r="I339" s="29" t="s">
        <v>24</v>
      </c>
      <c r="J339" s="78">
        <v>1.014280071E9</v>
      </c>
      <c r="K339" s="78" t="s">
        <v>1248</v>
      </c>
      <c r="L339" s="112"/>
      <c r="M339" s="52">
        <v>44288.0</v>
      </c>
      <c r="N339" s="33" t="s">
        <v>1045</v>
      </c>
      <c r="P339" s="21" t="str">
        <f>if(A339="","",Items!$A$1&amp;L339&amp;Items!$B$1)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39" s="94" t="s">
        <v>1249</v>
      </c>
      <c r="R339" s="22" t="s">
        <v>833</v>
      </c>
    </row>
    <row r="340">
      <c r="A340" s="23">
        <v>44288.0</v>
      </c>
      <c r="B340" s="51" t="s">
        <v>1250</v>
      </c>
      <c r="C340" s="25" t="s">
        <v>818</v>
      </c>
      <c r="D340" s="87">
        <v>44288.0</v>
      </c>
      <c r="E340" s="11" t="s">
        <v>1237</v>
      </c>
      <c r="F340" s="11" t="s">
        <v>19</v>
      </c>
      <c r="G340" s="51" t="s">
        <v>1250</v>
      </c>
      <c r="H340" s="106" t="s">
        <v>1251</v>
      </c>
      <c r="I340" s="29" t="s">
        <v>55</v>
      </c>
      <c r="J340" s="107">
        <v>1.075284057E9</v>
      </c>
      <c r="K340" s="107" t="s">
        <v>1252</v>
      </c>
      <c r="L340" s="37" t="s">
        <v>1253</v>
      </c>
      <c r="M340" s="38"/>
      <c r="N340" s="33" t="s">
        <v>864</v>
      </c>
      <c r="O340" s="22" t="s">
        <v>1254</v>
      </c>
      <c r="P340" s="21" t="str">
        <f>if(A340="","",Items!$A$1&amp;L340&amp;Items!$B$1)</f>
        <v>Hemos recibido su solicitud # (Ticket# 306644)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340" s="22" t="s">
        <v>833</v>
      </c>
    </row>
    <row r="341">
      <c r="A341" s="23">
        <v>40300.0</v>
      </c>
      <c r="B341" s="178" t="s">
        <v>1255</v>
      </c>
      <c r="C341" s="25" t="s">
        <v>818</v>
      </c>
      <c r="D341" s="87">
        <v>40300.0</v>
      </c>
      <c r="E341" s="129" t="s">
        <v>1256</v>
      </c>
      <c r="F341" s="11" t="s">
        <v>19</v>
      </c>
      <c r="G341" s="178" t="s">
        <v>1255</v>
      </c>
      <c r="H341" s="106" t="s">
        <v>1257</v>
      </c>
      <c r="I341" s="29" t="s">
        <v>55</v>
      </c>
      <c r="J341" s="22">
        <v>1.065656614E9</v>
      </c>
      <c r="K341" s="179" t="s">
        <v>1258</v>
      </c>
      <c r="L341" s="112"/>
      <c r="M341" s="29" t="s">
        <v>1259</v>
      </c>
      <c r="N341" s="33" t="s">
        <v>392</v>
      </c>
      <c r="P341" s="21" t="str">
        <f>if(A341="","",Items!$A$1&amp;L341&amp;Items!$B$1)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2">
      <c r="A342" s="23">
        <v>44410.0</v>
      </c>
      <c r="B342" s="11" t="s">
        <v>216</v>
      </c>
      <c r="C342" s="84" t="s">
        <v>818</v>
      </c>
      <c r="D342" s="180">
        <v>44410.0</v>
      </c>
      <c r="E342" s="11" t="s">
        <v>1099</v>
      </c>
      <c r="F342" s="11" t="s">
        <v>19</v>
      </c>
      <c r="G342" s="11" t="s">
        <v>216</v>
      </c>
      <c r="H342" s="107" t="s">
        <v>1260</v>
      </c>
      <c r="I342" s="29" t="s">
        <v>24</v>
      </c>
      <c r="J342" s="59">
        <v>5.2727442E7</v>
      </c>
      <c r="K342" s="30" t="s">
        <v>1261</v>
      </c>
      <c r="L342" s="37" t="s">
        <v>1262</v>
      </c>
      <c r="M342" s="180"/>
      <c r="N342" s="33" t="s">
        <v>392</v>
      </c>
      <c r="P342" s="21" t="str">
        <f>if(A342="","",Items!$A$1&amp;L342&amp;Items!$B$1)</f>
        <v>Hemos recibido su solicitud # (Ticket# 306660)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3">
      <c r="A343" s="23">
        <v>44410.0</v>
      </c>
      <c r="B343" s="11" t="s">
        <v>216</v>
      </c>
      <c r="C343" s="84" t="s">
        <v>818</v>
      </c>
      <c r="D343" s="180">
        <v>44410.0</v>
      </c>
      <c r="E343" s="11" t="s">
        <v>1099</v>
      </c>
      <c r="F343" s="11" t="s">
        <v>19</v>
      </c>
      <c r="G343" s="11" t="s">
        <v>216</v>
      </c>
      <c r="H343" s="107" t="s">
        <v>1263</v>
      </c>
      <c r="I343" s="29" t="s">
        <v>24</v>
      </c>
      <c r="J343" s="59">
        <v>1.070819443E9</v>
      </c>
      <c r="K343" s="30" t="s">
        <v>1264</v>
      </c>
      <c r="L343" s="37" t="s">
        <v>1265</v>
      </c>
      <c r="M343" s="180">
        <v>44410.0</v>
      </c>
      <c r="N343" s="33" t="s">
        <v>392</v>
      </c>
      <c r="P343" s="21" t="str">
        <f>if(A343="","",Items!$A$1&amp;L343&amp;Items!$B$1)</f>
        <v>Hemos recibido su solicitud # (Ticket# 306661)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4">
      <c r="A344" s="23">
        <v>44410.0</v>
      </c>
      <c r="B344" s="11" t="s">
        <v>426</v>
      </c>
      <c r="C344" s="84" t="s">
        <v>818</v>
      </c>
      <c r="D344" s="180">
        <v>44410.0</v>
      </c>
      <c r="E344" s="11" t="s">
        <v>1099</v>
      </c>
      <c r="F344" s="11" t="s">
        <v>464</v>
      </c>
      <c r="G344" s="11" t="s">
        <v>426</v>
      </c>
      <c r="H344" s="22" t="s">
        <v>1266</v>
      </c>
      <c r="I344" s="29" t="s">
        <v>24</v>
      </c>
      <c r="J344" s="107">
        <v>5.2027754E7</v>
      </c>
      <c r="K344" s="30" t="s">
        <v>1118</v>
      </c>
      <c r="L344" s="37" t="s">
        <v>1267</v>
      </c>
      <c r="M344" s="180">
        <v>44410.0</v>
      </c>
      <c r="N344" s="33" t="s">
        <v>392</v>
      </c>
      <c r="P344" s="21" t="str">
        <f>if(A344="","",Items!$A$1&amp;L344&amp;Items!$B$1)</f>
        <v>Hemos recibido su solicitud # (Ticket# 306662)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5">
      <c r="A345" s="23">
        <v>44410.0</v>
      </c>
      <c r="B345" s="92" t="s">
        <v>1268</v>
      </c>
      <c r="C345" s="84" t="s">
        <v>818</v>
      </c>
      <c r="D345" s="180">
        <v>44410.0</v>
      </c>
      <c r="E345" s="11" t="s">
        <v>1269</v>
      </c>
      <c r="F345" s="11" t="s">
        <v>464</v>
      </c>
      <c r="G345" s="92" t="s">
        <v>1268</v>
      </c>
      <c r="H345" s="39" t="s">
        <v>1270</v>
      </c>
      <c r="I345" s="29" t="s">
        <v>55</v>
      </c>
      <c r="J345" s="163">
        <v>3.5493267E7</v>
      </c>
      <c r="K345" s="163" t="s">
        <v>1271</v>
      </c>
      <c r="L345" s="112"/>
      <c r="M345" s="180">
        <v>44410.0</v>
      </c>
      <c r="N345" s="33" t="s">
        <v>392</v>
      </c>
      <c r="P345" s="21" t="str">
        <f>if(A345="","",Items!$A$1&amp;L345&amp;Items!$B$1)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6">
      <c r="A346" s="23">
        <v>44410.0</v>
      </c>
      <c r="B346" s="11" t="s">
        <v>216</v>
      </c>
      <c r="C346" s="84" t="s">
        <v>818</v>
      </c>
      <c r="D346" s="180">
        <v>44410.0</v>
      </c>
      <c r="E346" s="11" t="s">
        <v>1099</v>
      </c>
      <c r="F346" s="11" t="s">
        <v>19</v>
      </c>
      <c r="G346" s="11" t="s">
        <v>216</v>
      </c>
      <c r="H346" s="107" t="s">
        <v>1272</v>
      </c>
      <c r="I346" s="29" t="s">
        <v>24</v>
      </c>
      <c r="J346" s="107">
        <v>1.0251949E7</v>
      </c>
      <c r="K346" s="30" t="s">
        <v>1273</v>
      </c>
      <c r="L346" s="37" t="s">
        <v>1274</v>
      </c>
      <c r="M346" s="181">
        <v>44441.0</v>
      </c>
      <c r="N346" s="33" t="s">
        <v>392</v>
      </c>
      <c r="P346" s="21" t="str">
        <f>if(A346="","",Items!$A$1&amp;L346&amp;Items!$B$1)</f>
        <v>Hemos recibido su solicitud # (Ticket# 306669)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7">
      <c r="A347" s="23">
        <v>44410.0</v>
      </c>
      <c r="B347" s="11" t="s">
        <v>426</v>
      </c>
      <c r="C347" s="84" t="s">
        <v>818</v>
      </c>
      <c r="D347" s="180">
        <v>44410.0</v>
      </c>
      <c r="E347" s="11" t="s">
        <v>1099</v>
      </c>
      <c r="F347" s="11" t="s">
        <v>19</v>
      </c>
      <c r="G347" s="11" t="s">
        <v>426</v>
      </c>
      <c r="H347" s="182" t="s">
        <v>1266</v>
      </c>
      <c r="I347" s="29" t="s">
        <v>24</v>
      </c>
      <c r="J347" s="107">
        <v>5.2027754E7</v>
      </c>
      <c r="K347" s="30" t="s">
        <v>1118</v>
      </c>
      <c r="L347" s="37" t="s">
        <v>1275</v>
      </c>
      <c r="M347" s="38"/>
      <c r="N347" s="38"/>
      <c r="P347" s="21" t="str">
        <f>if(A347="","",Items!$A$1&amp;L347&amp;Items!$B$1)</f>
        <v>Hemos recibido su solicitud # (Ticket# 306670)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8">
      <c r="A348" s="23">
        <v>44441.0</v>
      </c>
      <c r="B348" s="51" t="s">
        <v>1276</v>
      </c>
      <c r="C348" s="84" t="s">
        <v>818</v>
      </c>
      <c r="D348" s="180">
        <v>44441.0</v>
      </c>
      <c r="E348" s="11" t="s">
        <v>1277</v>
      </c>
      <c r="F348" s="11" t="s">
        <v>19</v>
      </c>
      <c r="G348" s="51" t="s">
        <v>1276</v>
      </c>
      <c r="H348" s="106" t="s">
        <v>1278</v>
      </c>
      <c r="I348" s="29" t="s">
        <v>24</v>
      </c>
      <c r="J348" s="22">
        <v>1.024545817E9</v>
      </c>
      <c r="K348" s="30" t="s">
        <v>1279</v>
      </c>
      <c r="L348" s="112"/>
      <c r="M348" s="38"/>
      <c r="N348" s="38"/>
      <c r="P348" s="21" t="str">
        <f>if(A348="","",Items!$A$1&amp;L348&amp;Items!$B$1)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9">
      <c r="A349" s="23">
        <v>44532.0</v>
      </c>
      <c r="B349" s="11" t="s">
        <v>426</v>
      </c>
      <c r="C349" s="84" t="s">
        <v>818</v>
      </c>
      <c r="D349" s="180">
        <v>44532.0</v>
      </c>
      <c r="E349" s="11" t="s">
        <v>1099</v>
      </c>
      <c r="F349" s="11" t="s">
        <v>19</v>
      </c>
      <c r="G349" s="11" t="s">
        <v>426</v>
      </c>
      <c r="H349" s="107" t="s">
        <v>1280</v>
      </c>
      <c r="I349" s="29" t="s">
        <v>24</v>
      </c>
      <c r="J349" s="59">
        <v>5.3026149E7</v>
      </c>
      <c r="K349" s="30" t="s">
        <v>1281</v>
      </c>
      <c r="L349" s="37" t="s">
        <v>1282</v>
      </c>
      <c r="M349" s="33" t="s">
        <v>1283</v>
      </c>
      <c r="N349" s="33" t="s">
        <v>1045</v>
      </c>
      <c r="P349" s="21" t="str">
        <f>if(A349="","",Items!$A$1&amp;L349&amp;Items!$B$1)</f>
        <v>Hemos recibido su solicitud # (Ticket# 30671)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0">
      <c r="A350" s="23">
        <v>44532.0</v>
      </c>
      <c r="B350" s="92" t="s">
        <v>1284</v>
      </c>
      <c r="C350" s="84" t="s">
        <v>818</v>
      </c>
      <c r="D350" s="84" t="s">
        <v>1283</v>
      </c>
      <c r="E350" s="11" t="s">
        <v>1277</v>
      </c>
      <c r="F350" s="11" t="s">
        <v>19</v>
      </c>
      <c r="G350" s="92" t="s">
        <v>1284</v>
      </c>
      <c r="H350" s="106" t="s">
        <v>1285</v>
      </c>
      <c r="I350" s="29" t="s">
        <v>24</v>
      </c>
      <c r="J350" s="78">
        <v>8.0161818E7</v>
      </c>
      <c r="K350" s="78" t="s">
        <v>1286</v>
      </c>
      <c r="L350" s="112"/>
      <c r="M350" s="38"/>
      <c r="N350" s="38"/>
      <c r="O350" s="22" t="s">
        <v>1287</v>
      </c>
      <c r="P350" s="21" t="str">
        <f>if(A350="","",Items!$A$1&amp;L350&amp;Items!$B$1)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1">
      <c r="A351" s="23" t="s">
        <v>1283</v>
      </c>
      <c r="B351" s="51" t="s">
        <v>1288</v>
      </c>
      <c r="C351" s="84" t="s">
        <v>818</v>
      </c>
      <c r="D351" s="84" t="s">
        <v>1289</v>
      </c>
      <c r="E351" s="11" t="s">
        <v>1290</v>
      </c>
      <c r="F351" s="11" t="s">
        <v>19</v>
      </c>
      <c r="G351" s="51" t="s">
        <v>1288</v>
      </c>
      <c r="H351" s="106" t="s">
        <v>1291</v>
      </c>
      <c r="I351" s="29" t="s">
        <v>24</v>
      </c>
      <c r="J351" s="107">
        <v>1.9131853E7</v>
      </c>
      <c r="K351" s="30" t="s">
        <v>1292</v>
      </c>
      <c r="L351" s="37" t="s">
        <v>1293</v>
      </c>
      <c r="M351" s="33" t="s">
        <v>1283</v>
      </c>
      <c r="N351" s="22" t="s">
        <v>864</v>
      </c>
      <c r="P351" s="21" t="str">
        <f>if(A351="","",Items!$A$1&amp;L351&amp;Items!$B$1)</f>
        <v>Hemos recibido su solicitud # (Ticket# 306738)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2">
      <c r="A352" s="157" t="s">
        <v>1289</v>
      </c>
      <c r="B352" s="127" t="s">
        <v>21</v>
      </c>
      <c r="C352" s="183" t="s">
        <v>818</v>
      </c>
      <c r="D352" s="183" t="s">
        <v>1289</v>
      </c>
      <c r="E352" s="184" t="s">
        <v>1294</v>
      </c>
      <c r="F352" s="184" t="s">
        <v>19</v>
      </c>
      <c r="G352" s="127" t="s">
        <v>21</v>
      </c>
      <c r="H352" s="106" t="s">
        <v>1295</v>
      </c>
      <c r="I352" s="151" t="s">
        <v>24</v>
      </c>
      <c r="J352" s="90">
        <v>1.093912385E9</v>
      </c>
      <c r="K352" s="30" t="s">
        <v>1296</v>
      </c>
      <c r="L352" s="112"/>
      <c r="M352" s="133"/>
      <c r="N352" s="29" t="s">
        <v>1297</v>
      </c>
      <c r="P352" s="21" t="str">
        <f>if(A352="","",Items!$A$1&amp;L352&amp;Items!$B$1)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3">
      <c r="A353" s="23" t="s">
        <v>1289</v>
      </c>
      <c r="B353" s="51" t="s">
        <v>1298</v>
      </c>
      <c r="C353" s="84" t="s">
        <v>818</v>
      </c>
      <c r="D353" s="84" t="s">
        <v>1289</v>
      </c>
      <c r="E353" s="11" t="s">
        <v>1194</v>
      </c>
      <c r="F353" s="11" t="s">
        <v>19</v>
      </c>
      <c r="G353" s="51" t="s">
        <v>1298</v>
      </c>
      <c r="H353" s="106" t="s">
        <v>1299</v>
      </c>
      <c r="I353" s="29" t="s">
        <v>24</v>
      </c>
      <c r="J353" s="78" t="s">
        <v>1300</v>
      </c>
      <c r="K353" s="78" t="s">
        <v>1301</v>
      </c>
      <c r="L353" s="37" t="s">
        <v>1302</v>
      </c>
      <c r="M353" s="33" t="s">
        <v>1303</v>
      </c>
      <c r="N353" s="38"/>
      <c r="O353" s="94" t="s">
        <v>1304</v>
      </c>
      <c r="P353" s="21" t="str">
        <f>if(A353="","",Items!$A$1&amp;L353&amp;Items!$B$1)</f>
        <v>Hemos recibido su solicitud # (Ticket# 306744)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4">
      <c r="A354" s="23" t="s">
        <v>1289</v>
      </c>
      <c r="B354" s="11" t="s">
        <v>216</v>
      </c>
      <c r="C354" s="84" t="s">
        <v>818</v>
      </c>
      <c r="D354" s="84" t="s">
        <v>1289</v>
      </c>
      <c r="E354" s="11" t="s">
        <v>41</v>
      </c>
      <c r="F354" s="11" t="s">
        <v>19</v>
      </c>
      <c r="G354" s="11" t="s">
        <v>216</v>
      </c>
      <c r="H354" s="107" t="s">
        <v>1305</v>
      </c>
      <c r="I354" s="29" t="s">
        <v>24</v>
      </c>
      <c r="J354" s="107">
        <v>7.9915707E7</v>
      </c>
      <c r="K354" s="30" t="s">
        <v>1306</v>
      </c>
      <c r="L354" s="37" t="s">
        <v>1307</v>
      </c>
      <c r="M354" s="33" t="s">
        <v>1308</v>
      </c>
      <c r="N354" s="33" t="s">
        <v>392</v>
      </c>
      <c r="P354" s="21" t="str">
        <f>if(A354="","",Items!$A$1&amp;L354&amp;Items!$B$1)</f>
        <v>Hemos recibido su solicitud # (Ticket# 306748)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5">
      <c r="A355" s="157" t="s">
        <v>1309</v>
      </c>
      <c r="B355" s="127" t="s">
        <v>1310</v>
      </c>
      <c r="C355" s="84" t="s">
        <v>818</v>
      </c>
      <c r="D355" s="84" t="s">
        <v>1309</v>
      </c>
      <c r="E355" s="129" t="s">
        <v>1311</v>
      </c>
      <c r="F355" s="11" t="s">
        <v>19</v>
      </c>
      <c r="G355" s="127" t="s">
        <v>1310</v>
      </c>
      <c r="H355" s="39" t="s">
        <v>1312</v>
      </c>
      <c r="I355" s="29" t="s">
        <v>24</v>
      </c>
      <c r="J355" s="78">
        <v>7.9138991E7</v>
      </c>
      <c r="K355" s="78" t="s">
        <v>1313</v>
      </c>
      <c r="L355" s="112"/>
      <c r="M355" s="33" t="s">
        <v>1314</v>
      </c>
      <c r="N355" s="33" t="s">
        <v>392</v>
      </c>
      <c r="P355" s="21" t="str">
        <f>if(A355="","",Items!$A$1&amp;L355&amp;Items!$B$1)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55" s="185" t="s">
        <v>1315</v>
      </c>
    </row>
    <row r="356">
      <c r="A356" s="23" t="s">
        <v>1316</v>
      </c>
      <c r="B356" s="51" t="s">
        <v>1317</v>
      </c>
      <c r="C356" s="25" t="s">
        <v>818</v>
      </c>
      <c r="D356" s="84" t="s">
        <v>1316</v>
      </c>
      <c r="E356" s="11" t="s">
        <v>1141</v>
      </c>
      <c r="F356" s="11" t="s">
        <v>19</v>
      </c>
      <c r="G356" s="51" t="s">
        <v>1317</v>
      </c>
      <c r="H356" s="39" t="s">
        <v>1318</v>
      </c>
      <c r="I356" s="29" t="s">
        <v>24</v>
      </c>
      <c r="J356" s="78">
        <v>5.2471773E7</v>
      </c>
      <c r="K356" s="78" t="s">
        <v>1319</v>
      </c>
      <c r="L356" s="112"/>
      <c r="M356" s="52">
        <v>44258.0</v>
      </c>
      <c r="N356" s="33" t="s">
        <v>864</v>
      </c>
      <c r="P356" s="21" t="str">
        <f>if(A356="","",Items!$A$1&amp;L356&amp;Items!$B$1)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7">
      <c r="A357" s="157" t="s">
        <v>1316</v>
      </c>
      <c r="B357" s="51" t="s">
        <v>1320</v>
      </c>
      <c r="C357" s="25" t="s">
        <v>818</v>
      </c>
      <c r="D357" s="84" t="s">
        <v>1316</v>
      </c>
      <c r="E357" s="11" t="s">
        <v>1194</v>
      </c>
      <c r="F357" s="11" t="s">
        <v>19</v>
      </c>
      <c r="G357" s="51" t="s">
        <v>1320</v>
      </c>
      <c r="H357" s="39" t="s">
        <v>1321</v>
      </c>
      <c r="I357" s="29" t="s">
        <v>24</v>
      </c>
      <c r="J357" s="78">
        <v>1.01605404E9</v>
      </c>
      <c r="K357" s="78" t="s">
        <v>1322</v>
      </c>
      <c r="L357" s="112"/>
      <c r="M357" s="33" t="s">
        <v>1323</v>
      </c>
      <c r="N357" s="33" t="s">
        <v>392</v>
      </c>
      <c r="O357" s="22" t="s">
        <v>864</v>
      </c>
      <c r="P357" s="21" t="str">
        <f>if(A357="","",Items!$A$1&amp;L357&amp;Items!$B$1)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8">
      <c r="A358" s="23" t="s">
        <v>1316</v>
      </c>
      <c r="B358" s="11" t="s">
        <v>1324</v>
      </c>
      <c r="C358" s="25" t="s">
        <v>818</v>
      </c>
      <c r="D358" s="84" t="s">
        <v>1325</v>
      </c>
      <c r="E358" s="11" t="s">
        <v>1047</v>
      </c>
      <c r="F358" s="11" t="s">
        <v>19</v>
      </c>
      <c r="G358" s="11" t="s">
        <v>1324</v>
      </c>
      <c r="H358" s="39" t="s">
        <v>1326</v>
      </c>
      <c r="I358" s="29" t="s">
        <v>24</v>
      </c>
      <c r="J358" s="78">
        <v>1.000329808E9</v>
      </c>
      <c r="K358" s="78" t="s">
        <v>1327</v>
      </c>
      <c r="L358" s="112"/>
      <c r="M358" s="33" t="s">
        <v>1323</v>
      </c>
      <c r="N358" s="33" t="s">
        <v>392</v>
      </c>
      <c r="P358" s="21" t="str">
        <f>if(A358="","",Items!$A$1&amp;L358&amp;Items!$B$1)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58" s="186" t="s">
        <v>1328</v>
      </c>
    </row>
    <row r="359">
      <c r="A359" s="157" t="s">
        <v>1329</v>
      </c>
      <c r="B359" s="51" t="s">
        <v>154</v>
      </c>
      <c r="C359" s="187" t="s">
        <v>818</v>
      </c>
      <c r="D359" s="84" t="s">
        <v>1325</v>
      </c>
      <c r="E359" s="11" t="s">
        <v>1330</v>
      </c>
      <c r="F359" s="11" t="s">
        <v>19</v>
      </c>
      <c r="G359" s="51" t="s">
        <v>154</v>
      </c>
      <c r="H359" s="106" t="s">
        <v>1331</v>
      </c>
      <c r="I359" s="29" t="s">
        <v>24</v>
      </c>
      <c r="J359" s="59">
        <v>5.277363E7</v>
      </c>
      <c r="K359" s="30" t="s">
        <v>1332</v>
      </c>
      <c r="L359" s="112"/>
      <c r="M359" s="52">
        <v>44289.0</v>
      </c>
      <c r="N359" s="33" t="s">
        <v>392</v>
      </c>
      <c r="P359" s="21" t="str">
        <f>if(A359="","",Items!$A$1&amp;L359&amp;Items!$B$1)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59" s="123" t="s">
        <v>1333</v>
      </c>
    </row>
    <row r="360">
      <c r="A360" s="157" t="s">
        <v>1329</v>
      </c>
      <c r="B360" s="51" t="s">
        <v>1334</v>
      </c>
      <c r="C360" s="187" t="s">
        <v>818</v>
      </c>
      <c r="D360" s="84" t="s">
        <v>1325</v>
      </c>
      <c r="E360" s="129" t="s">
        <v>1335</v>
      </c>
      <c r="F360" s="11" t="s">
        <v>19</v>
      </c>
      <c r="G360" s="51" t="s">
        <v>1334</v>
      </c>
      <c r="H360" s="39" t="s">
        <v>1336</v>
      </c>
      <c r="I360" s="29" t="s">
        <v>24</v>
      </c>
      <c r="J360" s="78">
        <v>1.033765612E9</v>
      </c>
      <c r="K360" s="78" t="s">
        <v>1337</v>
      </c>
      <c r="L360" s="112"/>
      <c r="M360" s="52">
        <v>44411.0</v>
      </c>
      <c r="N360" s="33" t="s">
        <v>392</v>
      </c>
      <c r="P360" s="21" t="str">
        <f>if(A360="","",Items!$A$1&amp;L360&amp;Items!$B$1)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61">
      <c r="A361" s="23" t="s">
        <v>1325</v>
      </c>
      <c r="B361" s="92" t="s">
        <v>1338</v>
      </c>
      <c r="C361" s="25" t="s">
        <v>818</v>
      </c>
      <c r="D361" s="84" t="s">
        <v>1325</v>
      </c>
      <c r="E361" s="129" t="s">
        <v>1339</v>
      </c>
      <c r="F361" s="11" t="s">
        <v>19</v>
      </c>
      <c r="G361" s="92" t="s">
        <v>1338</v>
      </c>
      <c r="H361" s="106" t="s">
        <v>868</v>
      </c>
      <c r="I361" s="29" t="s">
        <v>24</v>
      </c>
      <c r="J361" s="22" t="s">
        <v>1340</v>
      </c>
      <c r="K361" s="30" t="s">
        <v>1341</v>
      </c>
      <c r="L361" s="112"/>
      <c r="M361" s="33" t="s">
        <v>1323</v>
      </c>
      <c r="N361" s="33" t="s">
        <v>392</v>
      </c>
      <c r="P361" s="21" t="str">
        <f>if(A361="","",Items!$A$1&amp;L361&amp;Items!$B$1)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61" s="102" t="s">
        <v>1342</v>
      </c>
    </row>
    <row r="362">
      <c r="A362" s="157" t="s">
        <v>1323</v>
      </c>
      <c r="B362" s="51" t="s">
        <v>1343</v>
      </c>
      <c r="C362" s="187" t="s">
        <v>1344</v>
      </c>
      <c r="D362" s="84" t="s">
        <v>1323</v>
      </c>
      <c r="E362" s="129" t="s">
        <v>1339</v>
      </c>
      <c r="F362" s="11" t="s">
        <v>19</v>
      </c>
      <c r="G362" s="51" t="s">
        <v>1343</v>
      </c>
      <c r="H362" s="106" t="s">
        <v>1345</v>
      </c>
      <c r="I362" s="29" t="s">
        <v>24</v>
      </c>
      <c r="J362" s="78">
        <v>1.020725895E9</v>
      </c>
      <c r="K362" s="78" t="s">
        <v>1346</v>
      </c>
      <c r="L362" s="112"/>
      <c r="M362" s="38"/>
      <c r="N362" s="38"/>
      <c r="P362" s="21" t="str">
        <f>if(A362="","",Items!$A$1&amp;L362&amp;Items!$B$1)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63">
      <c r="A363" s="23" t="s">
        <v>1323</v>
      </c>
      <c r="B363" s="51" t="s">
        <v>1347</v>
      </c>
      <c r="C363" s="25" t="s">
        <v>818</v>
      </c>
      <c r="D363" s="84" t="s">
        <v>1323</v>
      </c>
      <c r="E363" s="129" t="s">
        <v>1348</v>
      </c>
      <c r="F363" s="11" t="s">
        <v>19</v>
      </c>
      <c r="G363" s="51" t="s">
        <v>1347</v>
      </c>
      <c r="H363" s="106" t="s">
        <v>1349</v>
      </c>
      <c r="I363" s="29" t="s">
        <v>24</v>
      </c>
      <c r="J363" s="22">
        <v>1.057591597E9</v>
      </c>
      <c r="K363" s="30" t="s">
        <v>1350</v>
      </c>
      <c r="L363" s="112"/>
      <c r="M363" s="38"/>
      <c r="N363" s="38"/>
      <c r="P363" s="21" t="str">
        <f>if(A363="","",Items!$A$1&amp;L363&amp;Items!$B$1)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63" s="94" t="s">
        <v>1351</v>
      </c>
    </row>
    <row r="364">
      <c r="A364" s="23" t="s">
        <v>1352</v>
      </c>
      <c r="B364" s="11" t="s">
        <v>1353</v>
      </c>
      <c r="C364" s="25" t="s">
        <v>818</v>
      </c>
      <c r="D364" s="87">
        <v>44230.0</v>
      </c>
      <c r="E364" s="11" t="s">
        <v>1354</v>
      </c>
      <c r="F364" s="11" t="s">
        <v>19</v>
      </c>
      <c r="G364" s="11" t="s">
        <v>1353</v>
      </c>
      <c r="H364" s="111" t="s">
        <v>1355</v>
      </c>
      <c r="I364" s="29" t="s">
        <v>24</v>
      </c>
      <c r="J364" s="85">
        <v>1.03116784E9</v>
      </c>
      <c r="K364" s="78" t="s">
        <v>1356</v>
      </c>
      <c r="L364" s="112"/>
      <c r="M364" s="52">
        <v>44230.0</v>
      </c>
      <c r="N364" s="33" t="s">
        <v>392</v>
      </c>
      <c r="P364" s="21" t="str">
        <f>if(A364="","",Items!$A$1&amp;L364&amp;Items!$B$1)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64" s="102" t="s">
        <v>1357</v>
      </c>
    </row>
    <row r="365">
      <c r="A365" s="157" t="s">
        <v>1352</v>
      </c>
      <c r="B365" s="127" t="s">
        <v>1358</v>
      </c>
      <c r="C365" s="25" t="s">
        <v>818</v>
      </c>
      <c r="D365" s="87">
        <v>44230.0</v>
      </c>
      <c r="E365" s="11" t="s">
        <v>1354</v>
      </c>
      <c r="F365" s="11" t="s">
        <v>19</v>
      </c>
      <c r="G365" s="127" t="s">
        <v>1358</v>
      </c>
      <c r="H365" s="106" t="s">
        <v>1318</v>
      </c>
      <c r="I365" s="29" t="s">
        <v>24</v>
      </c>
      <c r="J365" s="78">
        <v>5.2471773E7</v>
      </c>
      <c r="K365" s="78" t="s">
        <v>1319</v>
      </c>
      <c r="L365" s="117" t="s">
        <v>1359</v>
      </c>
      <c r="M365" s="33" t="s">
        <v>1360</v>
      </c>
      <c r="N365" s="33" t="s">
        <v>392</v>
      </c>
      <c r="P365" s="21" t="str">
        <f>if(A365="","",Items!$A$1&amp;L365&amp;Items!$B$1)</f>
        <v>Hemos recibido su solicitud # (Ticket# 306910)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65" s="102" t="s">
        <v>1361</v>
      </c>
      <c r="R365" s="22" t="s">
        <v>1362</v>
      </c>
    </row>
    <row r="366">
      <c r="A366" s="23">
        <v>44258.0</v>
      </c>
      <c r="B366" s="127" t="s">
        <v>1363</v>
      </c>
      <c r="C366" s="25" t="s">
        <v>818</v>
      </c>
      <c r="D366" s="87">
        <v>44258.0</v>
      </c>
      <c r="E366" s="11" t="s">
        <v>1364</v>
      </c>
      <c r="F366" s="11" t="s">
        <v>19</v>
      </c>
      <c r="G366" s="127" t="s">
        <v>1363</v>
      </c>
      <c r="H366" s="106" t="s">
        <v>1365</v>
      </c>
      <c r="I366" s="29" t="s">
        <v>24</v>
      </c>
      <c r="J366" s="90">
        <v>1.9447642E7</v>
      </c>
      <c r="K366" s="90" t="s">
        <v>1366</v>
      </c>
      <c r="L366" s="112"/>
      <c r="M366" s="52">
        <v>44258.0</v>
      </c>
      <c r="N366" s="33" t="s">
        <v>392</v>
      </c>
      <c r="P366" s="21" t="str">
        <f>if(A366="","",Items!$A$1&amp;L366&amp;Items!$B$1)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67">
      <c r="A367" s="157">
        <v>44258.0</v>
      </c>
      <c r="B367" s="51" t="s">
        <v>1367</v>
      </c>
      <c r="C367" s="25" t="s">
        <v>818</v>
      </c>
      <c r="D367" s="87">
        <v>44289.0</v>
      </c>
      <c r="E367" s="11" t="s">
        <v>1364</v>
      </c>
      <c r="F367" s="11" t="s">
        <v>19</v>
      </c>
      <c r="G367" s="51" t="s">
        <v>1367</v>
      </c>
      <c r="H367" s="106" t="s">
        <v>1326</v>
      </c>
      <c r="I367" s="29" t="s">
        <v>24</v>
      </c>
      <c r="J367" s="78">
        <v>1.000329808E9</v>
      </c>
      <c r="K367" s="51" t="s">
        <v>1367</v>
      </c>
      <c r="L367" s="112"/>
      <c r="M367" s="52">
        <v>44411.0</v>
      </c>
      <c r="N367" s="33" t="s">
        <v>864</v>
      </c>
      <c r="P367" s="21" t="str">
        <f>if(A367="","",Items!$A$1&amp;L367&amp;Items!$B$1)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68">
      <c r="A368" s="157">
        <v>44258.0</v>
      </c>
      <c r="B368" s="127" t="s">
        <v>1368</v>
      </c>
      <c r="C368" s="25" t="s">
        <v>818</v>
      </c>
      <c r="D368" s="87">
        <v>44289.0</v>
      </c>
      <c r="E368" s="11" t="s">
        <v>1364</v>
      </c>
      <c r="F368" s="11" t="s">
        <v>19</v>
      </c>
      <c r="G368" s="127" t="s">
        <v>1368</v>
      </c>
      <c r="H368" s="106" t="s">
        <v>1369</v>
      </c>
      <c r="I368" s="29" t="s">
        <v>24</v>
      </c>
      <c r="J368" s="85">
        <v>1.016055923E9</v>
      </c>
      <c r="K368" s="30" t="s">
        <v>1370</v>
      </c>
      <c r="L368" s="112"/>
      <c r="M368" s="52">
        <v>44442.0</v>
      </c>
      <c r="N368" s="33" t="s">
        <v>864</v>
      </c>
      <c r="P368" s="21" t="str">
        <f>if(A368="","",Items!$A$1&amp;L368&amp;Items!$B$1)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69">
      <c r="A369" s="157">
        <v>44289.0</v>
      </c>
      <c r="B369" s="119" t="s">
        <v>1371</v>
      </c>
      <c r="C369" s="25" t="s">
        <v>818</v>
      </c>
      <c r="D369" s="87">
        <v>44319.0</v>
      </c>
      <c r="E369" s="11" t="s">
        <v>1372</v>
      </c>
      <c r="F369" s="11" t="s">
        <v>19</v>
      </c>
      <c r="G369" s="119" t="s">
        <v>1371</v>
      </c>
      <c r="H369" s="106" t="s">
        <v>1373</v>
      </c>
      <c r="I369" s="29" t="s">
        <v>24</v>
      </c>
      <c r="J369" s="90">
        <v>5.2531833E7</v>
      </c>
      <c r="K369" s="90" t="s">
        <v>1374</v>
      </c>
      <c r="L369" s="112"/>
      <c r="M369" s="29" t="s">
        <v>1375</v>
      </c>
      <c r="N369" s="38"/>
      <c r="P369" s="21" t="str">
        <f>if(A369="","",Items!$A$1&amp;L369&amp;Items!$B$1)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0">
      <c r="A370" s="157">
        <v>44289.0</v>
      </c>
      <c r="B370" s="127" t="s">
        <v>1376</v>
      </c>
      <c r="C370" s="25" t="s">
        <v>818</v>
      </c>
      <c r="D370" s="87">
        <v>44319.0</v>
      </c>
      <c r="E370" s="11" t="s">
        <v>1377</v>
      </c>
      <c r="F370" s="11" t="s">
        <v>19</v>
      </c>
      <c r="G370" s="127" t="s">
        <v>1376</v>
      </c>
      <c r="H370" s="106" t="s">
        <v>1378</v>
      </c>
      <c r="I370" s="29" t="s">
        <v>24</v>
      </c>
      <c r="J370" s="188">
        <v>5.2313153E7</v>
      </c>
      <c r="K370" s="188" t="s">
        <v>1379</v>
      </c>
      <c r="L370" s="112"/>
      <c r="M370" s="33" t="s">
        <v>1380</v>
      </c>
      <c r="N370" s="33" t="s">
        <v>552</v>
      </c>
      <c r="P370" s="21" t="str">
        <f>if(A370="","",Items!$A$1&amp;L370&amp;Items!$B$1)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1">
      <c r="A371" s="157">
        <v>44289.0</v>
      </c>
      <c r="B371" s="150" t="s">
        <v>1381</v>
      </c>
      <c r="C371" s="25" t="s">
        <v>818</v>
      </c>
      <c r="D371" s="87">
        <v>44411.0</v>
      </c>
      <c r="E371" s="11" t="s">
        <v>1382</v>
      </c>
      <c r="F371" s="11" t="s">
        <v>19</v>
      </c>
      <c r="G371" s="150" t="s">
        <v>1381</v>
      </c>
      <c r="H371" s="39" t="s">
        <v>1383</v>
      </c>
      <c r="I371" s="29" t="s">
        <v>24</v>
      </c>
      <c r="J371" s="59">
        <v>5.2977406E7</v>
      </c>
      <c r="K371" s="30" t="s">
        <v>1384</v>
      </c>
      <c r="L371" s="112"/>
      <c r="M371" s="52">
        <v>44478.0</v>
      </c>
      <c r="N371" s="33" t="s">
        <v>552</v>
      </c>
      <c r="P371" s="21" t="str">
        <f>if(A371="","",Items!$A$1&amp;L371&amp;Items!$B$1)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2">
      <c r="A372" s="23">
        <v>44503.0</v>
      </c>
      <c r="B372" s="150" t="s">
        <v>1385</v>
      </c>
      <c r="C372" s="25" t="s">
        <v>818</v>
      </c>
      <c r="D372" s="87">
        <v>44503.0</v>
      </c>
      <c r="E372" s="11" t="s">
        <v>1335</v>
      </c>
      <c r="F372" s="172"/>
      <c r="G372" s="150" t="s">
        <v>1385</v>
      </c>
      <c r="H372" s="39" t="s">
        <v>1386</v>
      </c>
      <c r="I372" s="29" t="s">
        <v>24</v>
      </c>
      <c r="J372" s="59">
        <v>1.022951359E9</v>
      </c>
      <c r="K372" s="30" t="s">
        <v>1387</v>
      </c>
      <c r="L372" s="112"/>
      <c r="M372" s="33" t="s">
        <v>1380</v>
      </c>
      <c r="N372" s="33" t="s">
        <v>392</v>
      </c>
      <c r="P372" s="21" t="str">
        <f>if(A372="","",Items!$A$1&amp;L372&amp;Items!$B$1)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3">
      <c r="A373" s="23">
        <v>44503.0</v>
      </c>
      <c r="B373" s="127" t="s">
        <v>1388</v>
      </c>
      <c r="C373" s="25" t="s">
        <v>818</v>
      </c>
      <c r="D373" s="87">
        <v>44503.0</v>
      </c>
      <c r="E373" s="11" t="s">
        <v>1389</v>
      </c>
      <c r="F373" s="11" t="s">
        <v>19</v>
      </c>
      <c r="G373" s="127" t="s">
        <v>1388</v>
      </c>
      <c r="H373" s="111" t="s">
        <v>1390</v>
      </c>
      <c r="I373" s="29" t="s">
        <v>24</v>
      </c>
      <c r="J373" s="59">
        <v>1.014195487E9</v>
      </c>
      <c r="K373" s="30" t="s">
        <v>1391</v>
      </c>
      <c r="L373" s="59" t="s">
        <v>1392</v>
      </c>
      <c r="M373" s="33" t="s">
        <v>1314</v>
      </c>
      <c r="N373" s="33" t="s">
        <v>392</v>
      </c>
      <c r="P373" s="21" t="str">
        <f>if(A373="","",Items!$A$1&amp;L373&amp;Items!$B$1)</f>
        <v>Hemos recibido su solicitud # (Ticket# 307017)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373" s="22" t="s">
        <v>1393</v>
      </c>
    </row>
    <row r="374">
      <c r="A374" s="23">
        <v>44533.0</v>
      </c>
      <c r="B374" s="127" t="s">
        <v>216</v>
      </c>
      <c r="C374" s="25" t="s">
        <v>818</v>
      </c>
      <c r="D374" s="87">
        <v>44533.0</v>
      </c>
      <c r="E374" s="11" t="s">
        <v>833</v>
      </c>
      <c r="F374" s="11" t="s">
        <v>19</v>
      </c>
      <c r="G374" s="127" t="s">
        <v>216</v>
      </c>
      <c r="H374" s="107" t="s">
        <v>78</v>
      </c>
      <c r="I374" s="29" t="s">
        <v>24</v>
      </c>
      <c r="J374" s="107">
        <v>6.325513E7</v>
      </c>
      <c r="K374" s="107" t="s">
        <v>222</v>
      </c>
      <c r="L374" s="37" t="s">
        <v>1394</v>
      </c>
      <c r="M374" s="33" t="s">
        <v>1314</v>
      </c>
      <c r="N374" s="33" t="s">
        <v>1045</v>
      </c>
      <c r="P374" s="21" t="str">
        <f>if(A374="","",Items!$A$1&amp;L374&amp;Items!$B$1)</f>
        <v>Hemos recibido su solicitud # (Ticket# 307033)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5">
      <c r="A375" s="23" t="s">
        <v>1360</v>
      </c>
      <c r="B375" s="127" t="s">
        <v>216</v>
      </c>
      <c r="C375" s="25" t="s">
        <v>818</v>
      </c>
      <c r="D375" s="84" t="s">
        <v>1360</v>
      </c>
      <c r="E375" s="11" t="s">
        <v>1099</v>
      </c>
      <c r="F375" s="11" t="s">
        <v>19</v>
      </c>
      <c r="G375" s="127" t="s">
        <v>216</v>
      </c>
      <c r="H375" s="107" t="s">
        <v>1395</v>
      </c>
      <c r="I375" s="29" t="s">
        <v>24</v>
      </c>
      <c r="J375" s="107">
        <v>1.018497459E9</v>
      </c>
      <c r="K375" s="107" t="s">
        <v>1396</v>
      </c>
      <c r="L375" s="37" t="s">
        <v>1397</v>
      </c>
      <c r="M375" s="33" t="s">
        <v>1314</v>
      </c>
      <c r="N375" s="33" t="s">
        <v>1045</v>
      </c>
      <c r="P375" s="21" t="str">
        <f>if(A375="","",Items!$A$1&amp;L375&amp;Items!$B$1)</f>
        <v>Hemos recibido su solicitud # (Ticket# 307056)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6">
      <c r="A376" s="23">
        <v>44533.0</v>
      </c>
      <c r="B376" s="51" t="s">
        <v>1398</v>
      </c>
      <c r="C376" s="25" t="s">
        <v>818</v>
      </c>
      <c r="D376" s="84" t="s">
        <v>1360</v>
      </c>
      <c r="E376" s="11" t="s">
        <v>1399</v>
      </c>
      <c r="F376" s="11" t="s">
        <v>19</v>
      </c>
      <c r="G376" s="51" t="s">
        <v>1398</v>
      </c>
      <c r="H376" s="106" t="s">
        <v>1336</v>
      </c>
      <c r="I376" s="29" t="s">
        <v>24</v>
      </c>
      <c r="J376" s="78">
        <v>1.033765612E9</v>
      </c>
      <c r="K376" s="78" t="s">
        <v>1400</v>
      </c>
      <c r="L376" s="59" t="s">
        <v>1401</v>
      </c>
      <c r="M376" s="33" t="s">
        <v>1402</v>
      </c>
      <c r="N376" s="33" t="s">
        <v>1045</v>
      </c>
      <c r="P376" s="21" t="str">
        <f>if(A376="","",Items!$A$1&amp;L376&amp;Items!$B$1)</f>
        <v>Hemos recibido su solicitud # (Ticket# 307087)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76" s="102" t="s">
        <v>1361</v>
      </c>
    </row>
    <row r="377">
      <c r="A377" s="23">
        <v>44533.0</v>
      </c>
      <c r="B377" s="51" t="s">
        <v>1403</v>
      </c>
      <c r="C377" s="25" t="s">
        <v>818</v>
      </c>
      <c r="D377" s="84" t="s">
        <v>1404</v>
      </c>
      <c r="E377" s="11" t="s">
        <v>1141</v>
      </c>
      <c r="F377" s="11" t="s">
        <v>19</v>
      </c>
      <c r="G377" s="51" t="s">
        <v>1403</v>
      </c>
      <c r="H377" s="106" t="s">
        <v>1247</v>
      </c>
      <c r="I377" s="29" t="s">
        <v>24</v>
      </c>
      <c r="J377" s="85">
        <v>1.014280071E9</v>
      </c>
      <c r="K377" s="30" t="s">
        <v>1248</v>
      </c>
      <c r="L377" s="112"/>
      <c r="M377" s="33" t="s">
        <v>1404</v>
      </c>
      <c r="N377" s="33" t="s">
        <v>1045</v>
      </c>
      <c r="P377" s="21" t="str">
        <f>if(A377="","",Items!$A$1&amp;L377&amp;Items!$B$1)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77" s="94" t="s">
        <v>1405</v>
      </c>
    </row>
    <row r="378">
      <c r="A378" s="23">
        <v>44533.0</v>
      </c>
      <c r="B378" s="51" t="s">
        <v>1406</v>
      </c>
      <c r="C378" s="25" t="s">
        <v>818</v>
      </c>
      <c r="D378" s="84" t="s">
        <v>1360</v>
      </c>
      <c r="E378" s="129" t="s">
        <v>955</v>
      </c>
      <c r="F378" s="11" t="s">
        <v>19</v>
      </c>
      <c r="G378" s="51" t="s">
        <v>1406</v>
      </c>
      <c r="H378" s="106" t="s">
        <v>1407</v>
      </c>
      <c r="I378" s="29" t="s">
        <v>24</v>
      </c>
      <c r="J378" s="78">
        <v>1.073706777E9</v>
      </c>
      <c r="K378" s="78" t="s">
        <v>1408</v>
      </c>
      <c r="L378" s="112"/>
      <c r="M378" s="33" t="s">
        <v>1409</v>
      </c>
      <c r="N378" s="33" t="s">
        <v>864</v>
      </c>
      <c r="P378" s="21" t="str">
        <f>if(A378="","",Items!$A$1&amp;L378&amp;Items!$B$1)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9">
      <c r="A379" s="23" t="s">
        <v>1404</v>
      </c>
      <c r="B379" s="51" t="s">
        <v>67</v>
      </c>
      <c r="C379" s="25" t="s">
        <v>818</v>
      </c>
      <c r="D379" s="84" t="s">
        <v>1404</v>
      </c>
      <c r="E379" s="11" t="s">
        <v>1410</v>
      </c>
      <c r="F379" s="11" t="s">
        <v>19</v>
      </c>
      <c r="G379" s="51" t="s">
        <v>67</v>
      </c>
      <c r="H379" s="39" t="s">
        <v>1411</v>
      </c>
      <c r="I379" s="29" t="s">
        <v>24</v>
      </c>
      <c r="J379" s="107">
        <v>5.2318366E7</v>
      </c>
      <c r="K379" s="78" t="s">
        <v>1412</v>
      </c>
      <c r="L379" s="37" t="s">
        <v>1413</v>
      </c>
      <c r="M379" s="33" t="s">
        <v>1402</v>
      </c>
      <c r="N379" s="33" t="s">
        <v>1414</v>
      </c>
      <c r="P379" s="21" t="str">
        <f>if(A379="","",Items!$A$1&amp;L379&amp;Items!$B$1)</f>
        <v>Hemos recibido su solicitud # (Ticket# 307079)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79" s="102" t="s">
        <v>1415</v>
      </c>
    </row>
    <row r="380">
      <c r="A380" s="23" t="s">
        <v>1360</v>
      </c>
      <c r="B380" s="51" t="s">
        <v>264</v>
      </c>
      <c r="C380" s="187" t="s">
        <v>818</v>
      </c>
      <c r="D380" s="84" t="s">
        <v>1404</v>
      </c>
      <c r="E380" s="11" t="s">
        <v>1410</v>
      </c>
      <c r="F380" s="11" t="s">
        <v>19</v>
      </c>
      <c r="G380" s="51" t="s">
        <v>264</v>
      </c>
      <c r="H380" s="106" t="s">
        <v>1416</v>
      </c>
      <c r="I380" s="29" t="s">
        <v>24</v>
      </c>
      <c r="J380" s="189">
        <v>1.073690076E9</v>
      </c>
      <c r="K380" s="189" t="s">
        <v>1417</v>
      </c>
      <c r="L380" s="190" t="s">
        <v>1418</v>
      </c>
      <c r="M380" s="33" t="s">
        <v>1419</v>
      </c>
      <c r="N380" s="33" t="s">
        <v>392</v>
      </c>
      <c r="P380" s="21" t="str">
        <f>if(A380="","",Items!$A$1&amp;L380&amp;Items!$B$1)</f>
        <v>Hemos recibido su solicitud # (Ticket# 307081)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80" s="102" t="s">
        <v>1420</v>
      </c>
      <c r="R380" s="22" t="s">
        <v>1362</v>
      </c>
    </row>
    <row r="381">
      <c r="A381" s="23" t="s">
        <v>1360</v>
      </c>
      <c r="B381" s="51" t="s">
        <v>154</v>
      </c>
      <c r="C381" s="187" t="s">
        <v>818</v>
      </c>
      <c r="D381" s="84" t="s">
        <v>1404</v>
      </c>
      <c r="E381" s="129" t="s">
        <v>1421</v>
      </c>
      <c r="F381" s="11" t="s">
        <v>19</v>
      </c>
      <c r="G381" s="51" t="s">
        <v>154</v>
      </c>
      <c r="H381" s="106" t="s">
        <v>1422</v>
      </c>
      <c r="I381" s="29" t="s">
        <v>24</v>
      </c>
      <c r="J381" s="78">
        <v>1.000512341E9</v>
      </c>
      <c r="K381" s="78" t="s">
        <v>1423</v>
      </c>
      <c r="L381" s="112"/>
      <c r="M381" s="33" t="s">
        <v>1409</v>
      </c>
      <c r="N381" s="33" t="s">
        <v>392</v>
      </c>
      <c r="P381" s="21" t="str">
        <f>if(A381="","",Items!$A$1&amp;L381&amp;Items!$B$1)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82">
      <c r="A382" s="23" t="s">
        <v>1360</v>
      </c>
      <c r="B382" s="51" t="s">
        <v>1424</v>
      </c>
      <c r="C382" s="187" t="s">
        <v>818</v>
      </c>
      <c r="D382" s="84" t="s">
        <v>1404</v>
      </c>
      <c r="E382" s="129" t="s">
        <v>1425</v>
      </c>
      <c r="F382" s="11" t="s">
        <v>19</v>
      </c>
      <c r="G382" s="51" t="s">
        <v>1424</v>
      </c>
      <c r="H382" s="106" t="s">
        <v>1426</v>
      </c>
      <c r="I382" s="29" t="s">
        <v>24</v>
      </c>
      <c r="J382" s="85">
        <v>1.022339705E9</v>
      </c>
      <c r="K382" s="30" t="s">
        <v>1427</v>
      </c>
      <c r="L382" s="37" t="s">
        <v>1428</v>
      </c>
      <c r="M382" s="33" t="s">
        <v>1429</v>
      </c>
      <c r="N382" s="33" t="s">
        <v>392</v>
      </c>
      <c r="P382" s="21" t="str">
        <f>if(A382="","",Items!$A$1&amp;L382&amp;Items!$B$1)</f>
        <v>Hemos recibido su solicitud # (Ticket# 307082)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82" s="94" t="s">
        <v>1430</v>
      </c>
    </row>
    <row r="383">
      <c r="A383" s="23" t="s">
        <v>1360</v>
      </c>
      <c r="B383" s="51" t="s">
        <v>1431</v>
      </c>
      <c r="C383" s="187" t="s">
        <v>1432</v>
      </c>
      <c r="D383" s="84" t="s">
        <v>1404</v>
      </c>
      <c r="E383" s="11" t="s">
        <v>1433</v>
      </c>
      <c r="F383" s="11" t="s">
        <v>19</v>
      </c>
      <c r="G383" s="51" t="s">
        <v>1431</v>
      </c>
      <c r="H383" s="106" t="s">
        <v>1434</v>
      </c>
      <c r="I383" s="29" t="s">
        <v>24</v>
      </c>
      <c r="J383" s="85">
        <v>5.2303493E7</v>
      </c>
      <c r="K383" s="30" t="s">
        <v>1435</v>
      </c>
      <c r="L383" s="37" t="s">
        <v>1436</v>
      </c>
      <c r="M383" s="33" t="s">
        <v>1419</v>
      </c>
      <c r="N383" s="33" t="s">
        <v>392</v>
      </c>
      <c r="P383" s="21" t="str">
        <f>if(A383="","",Items!$A$1&amp;L383&amp;Items!$B$1)</f>
        <v>Hemos recibido su solicitud # (Ticket# 307084)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83" s="94" t="s">
        <v>1437</v>
      </c>
    </row>
    <row r="384">
      <c r="A384" s="23" t="s">
        <v>1438</v>
      </c>
      <c r="B384" s="11" t="s">
        <v>388</v>
      </c>
      <c r="C384" s="187" t="s">
        <v>1432</v>
      </c>
      <c r="D384" s="84" t="s">
        <v>1438</v>
      </c>
      <c r="E384" s="11" t="s">
        <v>1099</v>
      </c>
      <c r="F384" s="11" t="s">
        <v>19</v>
      </c>
      <c r="G384" s="11" t="s">
        <v>388</v>
      </c>
      <c r="H384" s="107" t="s">
        <v>1439</v>
      </c>
      <c r="I384" s="29" t="s">
        <v>24</v>
      </c>
      <c r="J384" s="107">
        <v>1.014195487E9</v>
      </c>
      <c r="K384" s="107" t="s">
        <v>1391</v>
      </c>
      <c r="L384" s="37" t="s">
        <v>1440</v>
      </c>
      <c r="M384" s="84" t="s">
        <v>1438</v>
      </c>
      <c r="N384" s="84" t="s">
        <v>392</v>
      </c>
      <c r="P384" s="21" t="str">
        <f>if(A384="","",Items!$A$1&amp;L384&amp;Items!$B$1)</f>
        <v>Hemos recibido su solicitud # (Ticket# 307093)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85">
      <c r="A385" s="23" t="s">
        <v>1438</v>
      </c>
      <c r="B385" s="11" t="s">
        <v>19</v>
      </c>
      <c r="C385" s="187" t="s">
        <v>1432</v>
      </c>
      <c r="D385" s="84" t="s">
        <v>1438</v>
      </c>
      <c r="E385" s="11" t="s">
        <v>1099</v>
      </c>
      <c r="F385" s="11" t="s">
        <v>19</v>
      </c>
      <c r="G385" s="11" t="s">
        <v>388</v>
      </c>
      <c r="H385" s="107" t="s">
        <v>1318</v>
      </c>
      <c r="I385" s="29" t="s">
        <v>24</v>
      </c>
      <c r="J385" s="107">
        <v>5.2471773E7</v>
      </c>
      <c r="K385" s="107" t="s">
        <v>1319</v>
      </c>
      <c r="L385" s="37" t="s">
        <v>1441</v>
      </c>
      <c r="M385" s="84" t="s">
        <v>1438</v>
      </c>
      <c r="N385" s="84" t="s">
        <v>392</v>
      </c>
      <c r="P385" s="21" t="str">
        <f>if(A385="","",Items!$A$1&amp;L385&amp;Items!$B$1)</f>
        <v>Hemos recibido su solicitud # (Ticket# 307094)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86">
      <c r="A386" s="23" t="s">
        <v>1438</v>
      </c>
      <c r="B386" s="11" t="s">
        <v>388</v>
      </c>
      <c r="C386" s="187" t="s">
        <v>1432</v>
      </c>
      <c r="D386" s="84" t="s">
        <v>1438</v>
      </c>
      <c r="E386" s="11" t="s">
        <v>1099</v>
      </c>
      <c r="F386" s="11" t="s">
        <v>19</v>
      </c>
      <c r="G386" s="11" t="s">
        <v>388</v>
      </c>
      <c r="H386" s="107" t="s">
        <v>1442</v>
      </c>
      <c r="I386" s="29" t="s">
        <v>24</v>
      </c>
      <c r="J386" s="107">
        <v>1.033704624E9</v>
      </c>
      <c r="K386" s="107" t="s">
        <v>1443</v>
      </c>
      <c r="L386" s="37" t="s">
        <v>1444</v>
      </c>
      <c r="M386" s="84" t="s">
        <v>1438</v>
      </c>
      <c r="N386" s="84" t="s">
        <v>392</v>
      </c>
      <c r="P386" s="21" t="str">
        <f>if(A386="","",Items!$A$1&amp;L386&amp;Items!$B$1)</f>
        <v>Hemos recibido su solicitud # (Ticket# 307099)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87">
      <c r="A387" s="23" t="s">
        <v>1404</v>
      </c>
      <c r="B387" s="92" t="s">
        <v>1445</v>
      </c>
      <c r="C387" s="187" t="s">
        <v>1432</v>
      </c>
      <c r="D387" s="84" t="s">
        <v>1404</v>
      </c>
      <c r="E387" s="129" t="s">
        <v>1446</v>
      </c>
      <c r="F387" s="11" t="s">
        <v>19</v>
      </c>
      <c r="G387" s="92" t="s">
        <v>1445</v>
      </c>
      <c r="H387" s="106" t="s">
        <v>1447</v>
      </c>
      <c r="I387" s="29" t="s">
        <v>24</v>
      </c>
      <c r="J387" s="78">
        <v>1.033765059E9</v>
      </c>
      <c r="K387" s="78" t="s">
        <v>1448</v>
      </c>
      <c r="L387" s="37" t="s">
        <v>1449</v>
      </c>
      <c r="M387" s="33" t="s">
        <v>1419</v>
      </c>
      <c r="N387" s="84" t="s">
        <v>392</v>
      </c>
      <c r="P387" s="21" t="str">
        <f>if(A387="","",Items!$A$1&amp;L387&amp;Items!$B$1)</f>
        <v>Hemos recibido su solicitud # (Ticket# 307117)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87" s="102" t="s">
        <v>1420</v>
      </c>
    </row>
    <row r="388">
      <c r="A388" s="157" t="s">
        <v>1404</v>
      </c>
      <c r="B388" s="51" t="s">
        <v>1450</v>
      </c>
      <c r="C388" s="187" t="s">
        <v>1432</v>
      </c>
      <c r="D388" s="84" t="s">
        <v>1438</v>
      </c>
      <c r="E388" s="129" t="s">
        <v>1451</v>
      </c>
      <c r="F388" s="11" t="s">
        <v>19</v>
      </c>
      <c r="G388" s="51" t="s">
        <v>1450</v>
      </c>
      <c r="H388" s="106" t="s">
        <v>1452</v>
      </c>
      <c r="I388" s="29" t="s">
        <v>24</v>
      </c>
      <c r="J388" s="191">
        <v>7.9743405E7</v>
      </c>
      <c r="K388" s="191" t="s">
        <v>1453</v>
      </c>
      <c r="L388" s="37" t="s">
        <v>1454</v>
      </c>
      <c r="M388" s="33" t="s">
        <v>1419</v>
      </c>
      <c r="N388" s="84" t="s">
        <v>392</v>
      </c>
      <c r="P388" s="21" t="str">
        <f>if(A388="","",Items!$A$1&amp;L388&amp;Items!$B$1)</f>
        <v>Hemos recibido su solicitud # (Ticket# 307115)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88" s="94" t="s">
        <v>1455</v>
      </c>
    </row>
    <row r="389">
      <c r="A389" s="23" t="s">
        <v>1438</v>
      </c>
      <c r="B389" s="51" t="s">
        <v>1456</v>
      </c>
      <c r="C389" s="187" t="s">
        <v>1432</v>
      </c>
      <c r="D389" s="84" t="s">
        <v>1409</v>
      </c>
      <c r="E389" s="11" t="s">
        <v>1457</v>
      </c>
      <c r="F389" s="11" t="s">
        <v>19</v>
      </c>
      <c r="G389" s="51" t="s">
        <v>1456</v>
      </c>
      <c r="H389" s="106" t="s">
        <v>1458</v>
      </c>
      <c r="I389" s="29" t="s">
        <v>24</v>
      </c>
      <c r="J389" s="85">
        <v>1.013611428E9</v>
      </c>
      <c r="K389" s="30" t="s">
        <v>1459</v>
      </c>
      <c r="L389" s="37" t="s">
        <v>1460</v>
      </c>
      <c r="M389" s="33" t="s">
        <v>1419</v>
      </c>
      <c r="N389" s="33" t="s">
        <v>1010</v>
      </c>
      <c r="O389" s="94" t="s">
        <v>1461</v>
      </c>
      <c r="P389" s="21" t="str">
        <f>if(A389="","",Items!$A$1&amp;L389&amp;Items!$B$1)</f>
        <v>Hemos recibido su solicitud # (Ticket# 307142)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90">
      <c r="A390" s="23" t="s">
        <v>1462</v>
      </c>
      <c r="B390" s="51" t="s">
        <v>1463</v>
      </c>
      <c r="C390" s="187" t="s">
        <v>1432</v>
      </c>
      <c r="D390" s="84" t="s">
        <v>1409</v>
      </c>
      <c r="E390" s="11" t="s">
        <v>1457</v>
      </c>
      <c r="F390" s="11" t="s">
        <v>19</v>
      </c>
      <c r="G390" s="51" t="s">
        <v>1463</v>
      </c>
      <c r="H390" s="106" t="s">
        <v>1464</v>
      </c>
      <c r="I390" s="29" t="s">
        <v>55</v>
      </c>
      <c r="J390" s="22">
        <v>2.5098184E7</v>
      </c>
      <c r="K390" s="49"/>
      <c r="L390" s="37" t="s">
        <v>1465</v>
      </c>
      <c r="M390" s="33" t="s">
        <v>1419</v>
      </c>
      <c r="N390" s="33" t="s">
        <v>392</v>
      </c>
      <c r="P390" s="21" t="str">
        <f>if(A390="","",Items!$A$1&amp;L390&amp;Items!$B$1)</f>
        <v>Hemos recibido su solicitud # (Ticket# 307143)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90" s="94" t="s">
        <v>1466</v>
      </c>
    </row>
    <row r="391">
      <c r="A391" s="157" t="s">
        <v>1409</v>
      </c>
      <c r="B391" s="51" t="s">
        <v>1467</v>
      </c>
      <c r="C391" s="187" t="s">
        <v>1432</v>
      </c>
      <c r="D391" s="84" t="s">
        <v>1468</v>
      </c>
      <c r="E391" s="11" t="s">
        <v>1457</v>
      </c>
      <c r="F391" s="11" t="s">
        <v>19</v>
      </c>
      <c r="G391" s="51" t="s">
        <v>1467</v>
      </c>
      <c r="H391" s="39" t="s">
        <v>1469</v>
      </c>
      <c r="I391" s="29" t="s">
        <v>24</v>
      </c>
      <c r="J391" s="109">
        <v>1.019042623E9</v>
      </c>
      <c r="K391" s="109" t="s">
        <v>1470</v>
      </c>
      <c r="L391" s="37" t="s">
        <v>1471</v>
      </c>
      <c r="M391" s="33" t="s">
        <v>1419</v>
      </c>
      <c r="N391" s="33" t="s">
        <v>392</v>
      </c>
      <c r="P391" s="21" t="str">
        <f>if(A391="","",Items!$A$1&amp;L391&amp;Items!$B$1)</f>
        <v>Hemos recibido su solicitud # (Ticket# 307152)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91" s="123" t="s">
        <v>1472</v>
      </c>
    </row>
    <row r="392">
      <c r="A392" s="157" t="s">
        <v>1409</v>
      </c>
      <c r="B392" s="51" t="s">
        <v>1473</v>
      </c>
      <c r="C392" s="187" t="s">
        <v>1432</v>
      </c>
      <c r="D392" s="84" t="s">
        <v>1468</v>
      </c>
      <c r="E392" s="11" t="s">
        <v>1457</v>
      </c>
      <c r="F392" s="11" t="s">
        <v>19</v>
      </c>
      <c r="G392" s="51" t="s">
        <v>1473</v>
      </c>
      <c r="H392" s="106" t="s">
        <v>1452</v>
      </c>
      <c r="I392" s="29" t="s">
        <v>24</v>
      </c>
      <c r="J392" s="85">
        <v>7.9743405E7</v>
      </c>
      <c r="K392" s="30" t="s">
        <v>1474</v>
      </c>
      <c r="L392" s="37" t="s">
        <v>1475</v>
      </c>
      <c r="M392" s="33" t="s">
        <v>1419</v>
      </c>
      <c r="N392" s="33" t="s">
        <v>392</v>
      </c>
      <c r="P392" s="21" t="str">
        <f>if(A392="","",Items!$A$1&amp;L392&amp;Items!$B$1)</f>
        <v>Hemos recibido su solicitud # (Ticket# 307155)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92" s="94" t="s">
        <v>1455</v>
      </c>
    </row>
    <row r="393">
      <c r="A393" s="23" t="s">
        <v>1409</v>
      </c>
      <c r="B393" s="11" t="s">
        <v>827</v>
      </c>
      <c r="C393" s="187" t="s">
        <v>1432</v>
      </c>
      <c r="D393" s="84" t="s">
        <v>1468</v>
      </c>
      <c r="E393" s="11" t="s">
        <v>41</v>
      </c>
      <c r="F393" s="11" t="s">
        <v>19</v>
      </c>
      <c r="G393" s="11" t="s">
        <v>827</v>
      </c>
      <c r="H393" s="107" t="s">
        <v>1476</v>
      </c>
      <c r="I393" s="29" t="s">
        <v>24</v>
      </c>
      <c r="J393" s="107">
        <v>8.0142006E7</v>
      </c>
      <c r="K393" s="107" t="s">
        <v>1477</v>
      </c>
      <c r="L393" s="37" t="s">
        <v>1478</v>
      </c>
      <c r="M393" s="33" t="s">
        <v>1479</v>
      </c>
      <c r="N393" s="33" t="s">
        <v>392</v>
      </c>
      <c r="P393" s="21" t="str">
        <f>if(A393="","",Items!$A$1&amp;L393&amp;Items!$B$1)</f>
        <v>Hemos recibido su solicitud # (Ticket# 307158)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94">
      <c r="A394" s="23" t="s">
        <v>1409</v>
      </c>
      <c r="B394" s="192" t="s">
        <v>426</v>
      </c>
      <c r="C394" s="187" t="s">
        <v>1432</v>
      </c>
      <c r="D394" s="84" t="s">
        <v>1468</v>
      </c>
      <c r="E394" s="11" t="s">
        <v>41</v>
      </c>
      <c r="F394" s="11" t="s">
        <v>19</v>
      </c>
      <c r="G394" s="192" t="s">
        <v>426</v>
      </c>
      <c r="H394" s="107" t="s">
        <v>1480</v>
      </c>
      <c r="I394" s="29" t="s">
        <v>24</v>
      </c>
      <c r="J394" s="107">
        <v>5.1801216E7</v>
      </c>
      <c r="K394" s="107" t="s">
        <v>1481</v>
      </c>
      <c r="L394" s="37" t="s">
        <v>1482</v>
      </c>
      <c r="M394" s="33" t="s">
        <v>1479</v>
      </c>
      <c r="N394" s="33" t="s">
        <v>392</v>
      </c>
      <c r="O394" s="94" t="s">
        <v>1483</v>
      </c>
      <c r="P394" s="21" t="str">
        <f>if(A394="","",Items!$A$1&amp;L394&amp;Items!$B$1)</f>
        <v>Hemos recibido su solicitud # (Ticket# 307157)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95">
      <c r="A395" s="23" t="s">
        <v>1468</v>
      </c>
      <c r="B395" s="127" t="s">
        <v>1484</v>
      </c>
      <c r="C395" s="187" t="s">
        <v>1432</v>
      </c>
      <c r="D395" s="84" t="s">
        <v>1485</v>
      </c>
      <c r="E395" s="11" t="s">
        <v>41</v>
      </c>
      <c r="F395" s="11" t="s">
        <v>19</v>
      </c>
      <c r="G395" s="127" t="s">
        <v>1484</v>
      </c>
      <c r="H395" s="106" t="s">
        <v>1486</v>
      </c>
      <c r="I395" s="29" t="s">
        <v>24</v>
      </c>
      <c r="J395" s="22" t="s">
        <v>1487</v>
      </c>
      <c r="K395" s="78" t="s">
        <v>1488</v>
      </c>
      <c r="L395" s="112"/>
      <c r="M395" s="84" t="s">
        <v>1485</v>
      </c>
      <c r="N395" s="33" t="s">
        <v>864</v>
      </c>
      <c r="P395" s="21" t="str">
        <f>if(A395="","",Items!$A$1&amp;L395&amp;Items!$B$1)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95" s="94" t="s">
        <v>1489</v>
      </c>
    </row>
    <row r="396">
      <c r="A396" s="23" t="s">
        <v>1479</v>
      </c>
      <c r="B396" s="51" t="s">
        <v>1490</v>
      </c>
      <c r="C396" s="25" t="s">
        <v>818</v>
      </c>
      <c r="D396" s="84" t="s">
        <v>1485</v>
      </c>
      <c r="E396" s="11" t="s">
        <v>41</v>
      </c>
      <c r="F396" s="11" t="s">
        <v>19</v>
      </c>
      <c r="G396" s="51" t="s">
        <v>1490</v>
      </c>
      <c r="H396" s="106" t="s">
        <v>1491</v>
      </c>
      <c r="I396" s="29" t="s">
        <v>55</v>
      </c>
      <c r="J396" s="22">
        <v>7.9406104E7</v>
      </c>
      <c r="K396" s="179" t="s">
        <v>1492</v>
      </c>
      <c r="L396" s="112"/>
      <c r="M396" s="84" t="s">
        <v>1485</v>
      </c>
      <c r="N396" s="33" t="s">
        <v>392</v>
      </c>
      <c r="P396" s="21" t="str">
        <f>if(A396="","",Items!$A$1&amp;L396&amp;Items!$B$1)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396" s="94" t="s">
        <v>1493</v>
      </c>
    </row>
    <row r="397">
      <c r="A397" s="23" t="s">
        <v>1479</v>
      </c>
      <c r="B397" s="51" t="s">
        <v>1494</v>
      </c>
      <c r="C397" s="25" t="s">
        <v>818</v>
      </c>
      <c r="D397" s="84" t="s">
        <v>1419</v>
      </c>
      <c r="E397" s="11" t="s">
        <v>1495</v>
      </c>
      <c r="F397" s="11" t="s">
        <v>19</v>
      </c>
      <c r="G397" s="51" t="s">
        <v>1494</v>
      </c>
      <c r="H397" s="78" t="s">
        <v>1496</v>
      </c>
      <c r="I397" s="29" t="s">
        <v>24</v>
      </c>
      <c r="J397" s="78">
        <v>8.0863587E7</v>
      </c>
      <c r="K397" s="78" t="s">
        <v>1496</v>
      </c>
      <c r="L397" s="112"/>
      <c r="M397" s="52">
        <v>44381.0</v>
      </c>
      <c r="N397" s="33" t="s">
        <v>392</v>
      </c>
      <c r="P397" s="21" t="str">
        <f>if(A397="","",Items!$A$1&amp;L397&amp;Items!$B$1)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98">
      <c r="A398" s="23" t="s">
        <v>1479</v>
      </c>
      <c r="B398" s="92" t="s">
        <v>1497</v>
      </c>
      <c r="C398" s="25" t="s">
        <v>818</v>
      </c>
      <c r="D398" s="84" t="s">
        <v>1419</v>
      </c>
      <c r="E398" s="11" t="s">
        <v>41</v>
      </c>
      <c r="F398" s="11" t="s">
        <v>19</v>
      </c>
      <c r="G398" s="92" t="s">
        <v>1498</v>
      </c>
      <c r="H398" s="39" t="s">
        <v>1499</v>
      </c>
      <c r="I398" s="29" t="s">
        <v>24</v>
      </c>
      <c r="J398" s="51">
        <v>4.1726317E7</v>
      </c>
      <c r="K398" s="51" t="s">
        <v>1500</v>
      </c>
      <c r="L398" s="112"/>
      <c r="M398" s="84" t="s">
        <v>1419</v>
      </c>
      <c r="N398" s="33" t="s">
        <v>392</v>
      </c>
      <c r="P398" s="21" t="str">
        <f>if(A398="","",Items!$A$1&amp;L398&amp;Items!$B$1)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99">
      <c r="A399" s="23" t="s">
        <v>1479</v>
      </c>
      <c r="B399" s="51" t="s">
        <v>803</v>
      </c>
      <c r="C399" s="25" t="s">
        <v>818</v>
      </c>
      <c r="D399" s="84" t="s">
        <v>1419</v>
      </c>
      <c r="E399" s="11" t="s">
        <v>41</v>
      </c>
      <c r="F399" s="11" t="s">
        <v>19</v>
      </c>
      <c r="G399" s="51" t="s">
        <v>803</v>
      </c>
      <c r="H399" s="39" t="s">
        <v>1501</v>
      </c>
      <c r="I399" s="29" t="s">
        <v>24</v>
      </c>
      <c r="J399" s="85">
        <v>5.2152752E7</v>
      </c>
      <c r="K399" s="30" t="s">
        <v>1502</v>
      </c>
      <c r="L399" s="112"/>
      <c r="M399" s="84" t="s">
        <v>1419</v>
      </c>
      <c r="N399" s="33" t="s">
        <v>1503</v>
      </c>
      <c r="P399" s="21" t="str">
        <f>if(A399="","",Items!$A$1&amp;L399&amp;Items!$B$1)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00">
      <c r="A400" s="23" t="s">
        <v>1485</v>
      </c>
      <c r="B400" s="51" t="s">
        <v>1504</v>
      </c>
      <c r="C400" s="25" t="s">
        <v>818</v>
      </c>
      <c r="D400" s="84" t="s">
        <v>1419</v>
      </c>
      <c r="E400" s="11" t="s">
        <v>41</v>
      </c>
      <c r="F400" s="11" t="s">
        <v>19</v>
      </c>
      <c r="G400" s="27" t="s">
        <v>1505</v>
      </c>
      <c r="H400" s="39" t="s">
        <v>1506</v>
      </c>
      <c r="I400" s="29" t="s">
        <v>24</v>
      </c>
      <c r="J400" s="59">
        <v>1.056954096E9</v>
      </c>
      <c r="K400" s="30" t="s">
        <v>1507</v>
      </c>
      <c r="L400" s="112"/>
      <c r="M400" s="33" t="s">
        <v>1508</v>
      </c>
      <c r="N400" s="33" t="s">
        <v>392</v>
      </c>
      <c r="P400" s="21" t="str">
        <f>if(A400="","",Items!$A$1&amp;L400&amp;Items!$B$1)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00" s="102" t="s">
        <v>1509</v>
      </c>
    </row>
    <row r="401">
      <c r="A401" s="23" t="s">
        <v>1485</v>
      </c>
      <c r="B401" s="150" t="s">
        <v>1510</v>
      </c>
      <c r="C401" s="25" t="s">
        <v>818</v>
      </c>
      <c r="D401" s="84" t="s">
        <v>1419</v>
      </c>
      <c r="E401" s="11" t="s">
        <v>41</v>
      </c>
      <c r="F401" s="11" t="s">
        <v>19</v>
      </c>
      <c r="G401" s="27" t="s">
        <v>1505</v>
      </c>
      <c r="H401" s="39" t="s">
        <v>1499</v>
      </c>
      <c r="I401" s="29" t="s">
        <v>55</v>
      </c>
      <c r="J401" s="22">
        <v>5.2543887E7</v>
      </c>
      <c r="K401" s="30" t="s">
        <v>1511</v>
      </c>
      <c r="L401" s="112"/>
      <c r="M401" s="33" t="s">
        <v>1508</v>
      </c>
      <c r="N401" s="33" t="s">
        <v>392</v>
      </c>
      <c r="P401" s="21" t="str">
        <f>if(A401="","",Items!$A$1&amp;L401&amp;Items!$B$1)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01" s="94" t="s">
        <v>1512</v>
      </c>
    </row>
    <row r="402">
      <c r="A402" s="23" t="s">
        <v>1513</v>
      </c>
      <c r="B402" s="127" t="s">
        <v>1514</v>
      </c>
      <c r="C402" s="25" t="s">
        <v>818</v>
      </c>
      <c r="D402" s="84" t="s">
        <v>1508</v>
      </c>
      <c r="E402" s="11" t="s">
        <v>41</v>
      </c>
      <c r="F402" s="11" t="s">
        <v>19</v>
      </c>
      <c r="G402" s="27" t="s">
        <v>464</v>
      </c>
      <c r="H402" s="106" t="s">
        <v>1515</v>
      </c>
      <c r="I402" s="29" t="s">
        <v>24</v>
      </c>
      <c r="J402" s="78">
        <v>1.033769423E9</v>
      </c>
      <c r="K402" s="78" t="s">
        <v>1516</v>
      </c>
      <c r="L402" s="112"/>
      <c r="M402" s="33" t="s">
        <v>1508</v>
      </c>
      <c r="N402" s="33" t="s">
        <v>1503</v>
      </c>
      <c r="P402" s="21" t="str">
        <f>if(A402="","",Items!$A$1&amp;L402&amp;Items!$B$1)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03">
      <c r="A403" s="23" t="s">
        <v>1513</v>
      </c>
      <c r="B403" s="193" t="s">
        <v>1517</v>
      </c>
      <c r="C403" s="25" t="s">
        <v>818</v>
      </c>
      <c r="D403" s="84" t="s">
        <v>1508</v>
      </c>
      <c r="E403" s="11" t="s">
        <v>41</v>
      </c>
      <c r="F403" s="11" t="s">
        <v>19</v>
      </c>
      <c r="G403" s="27" t="s">
        <v>1518</v>
      </c>
      <c r="H403" s="106" t="s">
        <v>1519</v>
      </c>
      <c r="I403" s="29" t="s">
        <v>24</v>
      </c>
      <c r="J403" s="59">
        <v>1.097394633E9</v>
      </c>
      <c r="K403" s="30" t="s">
        <v>1520</v>
      </c>
      <c r="L403" s="112"/>
      <c r="M403" s="33" t="s">
        <v>1508</v>
      </c>
      <c r="N403" s="33" t="s">
        <v>392</v>
      </c>
      <c r="P403" s="21" t="str">
        <f>if(A403="","",Items!$A$1&amp;L403&amp;Items!$B$1)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03" s="94" t="s">
        <v>1521</v>
      </c>
    </row>
    <row r="404">
      <c r="A404" s="23">
        <v>44320.0</v>
      </c>
      <c r="B404" s="127" t="s">
        <v>1522</v>
      </c>
      <c r="C404" s="25" t="s">
        <v>818</v>
      </c>
      <c r="D404" s="87">
        <v>44351.0</v>
      </c>
      <c r="E404" s="11" t="s">
        <v>1194</v>
      </c>
      <c r="F404" s="11" t="s">
        <v>19</v>
      </c>
      <c r="G404" s="127" t="s">
        <v>1523</v>
      </c>
      <c r="H404" s="106" t="s">
        <v>1524</v>
      </c>
      <c r="I404" s="29" t="s">
        <v>24</v>
      </c>
      <c r="J404" s="107">
        <v>1.073687543E9</v>
      </c>
      <c r="K404" s="107" t="s">
        <v>1525</v>
      </c>
      <c r="L404" s="37" t="s">
        <v>1526</v>
      </c>
      <c r="M404" s="52">
        <v>44380.0</v>
      </c>
      <c r="N404" s="33" t="s">
        <v>1010</v>
      </c>
      <c r="P404" s="21" t="str">
        <f>if(A404="","",Items!$A$1&amp;L404&amp;Items!$B$1)</f>
        <v>Hemos recibido su solicitud # (Ticket# 307287)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05">
      <c r="A405" s="23">
        <v>44320.0</v>
      </c>
      <c r="B405" s="150" t="s">
        <v>1527</v>
      </c>
      <c r="C405" s="25" t="s">
        <v>818</v>
      </c>
      <c r="D405" s="87">
        <v>44351.0</v>
      </c>
      <c r="E405" s="11" t="s">
        <v>41</v>
      </c>
      <c r="F405" s="11" t="s">
        <v>19</v>
      </c>
      <c r="G405" s="150" t="s">
        <v>1528</v>
      </c>
      <c r="H405" s="106" t="s">
        <v>1369</v>
      </c>
      <c r="I405" s="29" t="s">
        <v>24</v>
      </c>
      <c r="J405" s="59">
        <v>1.032493984E9</v>
      </c>
      <c r="K405" s="30" t="s">
        <v>1529</v>
      </c>
      <c r="L405" s="112"/>
      <c r="M405" s="38"/>
      <c r="N405" s="38"/>
      <c r="P405" s="21" t="str">
        <f>if(A405="","",Items!$A$1&amp;L405&amp;Items!$B$1)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06">
      <c r="A406" s="23">
        <v>44351.0</v>
      </c>
      <c r="B406" s="105" t="s">
        <v>1530</v>
      </c>
      <c r="C406" s="25" t="s">
        <v>818</v>
      </c>
      <c r="D406" s="87">
        <v>44351.0</v>
      </c>
      <c r="E406" s="11" t="s">
        <v>1099</v>
      </c>
      <c r="F406" s="11" t="s">
        <v>19</v>
      </c>
      <c r="G406" s="105" t="s">
        <v>1530</v>
      </c>
      <c r="H406" s="111" t="s">
        <v>1531</v>
      </c>
      <c r="I406" s="29" t="s">
        <v>24</v>
      </c>
      <c r="J406" s="107">
        <v>7.7022867E7</v>
      </c>
      <c r="K406" s="107" t="s">
        <v>1532</v>
      </c>
      <c r="L406" s="37" t="s">
        <v>1533</v>
      </c>
      <c r="M406" s="52">
        <v>44412.0</v>
      </c>
      <c r="N406" s="33" t="s">
        <v>392</v>
      </c>
      <c r="P406" s="21" t="str">
        <f>if(A406="","",Items!$A$1&amp;L406&amp;Items!$B$1)</f>
        <v>Hemos recibido su solicitud # (Ticket# 307294)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07">
      <c r="A407" s="23">
        <v>44381.0</v>
      </c>
      <c r="B407" s="150" t="s">
        <v>569</v>
      </c>
      <c r="C407" s="25" t="s">
        <v>818</v>
      </c>
      <c r="D407" s="87">
        <v>44381.0</v>
      </c>
      <c r="E407" s="11" t="s">
        <v>1141</v>
      </c>
      <c r="F407" s="11" t="s">
        <v>19</v>
      </c>
      <c r="G407" s="129" t="s">
        <v>1534</v>
      </c>
      <c r="H407" s="106" t="s">
        <v>1416</v>
      </c>
      <c r="I407" s="29" t="s">
        <v>24</v>
      </c>
      <c r="J407" s="78">
        <v>1.073690076E9</v>
      </c>
      <c r="K407" s="78" t="s">
        <v>1535</v>
      </c>
      <c r="L407" s="37"/>
      <c r="M407" s="52">
        <v>44412.0</v>
      </c>
      <c r="N407" s="33" t="s">
        <v>392</v>
      </c>
      <c r="P407" s="21" t="str">
        <f>if(A407="","",Items!$A$1&amp;L407&amp;Items!$B$1)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07" s="194" t="s">
        <v>1536</v>
      </c>
    </row>
    <row r="408">
      <c r="A408" s="23">
        <v>44381.0</v>
      </c>
      <c r="B408" s="150" t="s">
        <v>1537</v>
      </c>
      <c r="C408" s="25" t="s">
        <v>818</v>
      </c>
      <c r="D408" s="87">
        <v>44412.0</v>
      </c>
      <c r="E408" s="11" t="s">
        <v>1194</v>
      </c>
      <c r="F408" s="11" t="s">
        <v>19</v>
      </c>
      <c r="G408" s="27" t="s">
        <v>1538</v>
      </c>
      <c r="H408" s="106" t="s">
        <v>1539</v>
      </c>
      <c r="I408" s="29" t="s">
        <v>24</v>
      </c>
      <c r="J408" s="107">
        <v>0.1014218867</v>
      </c>
      <c r="K408" s="30" t="s">
        <v>1540</v>
      </c>
      <c r="L408" s="37" t="s">
        <v>1541</v>
      </c>
      <c r="M408" s="52">
        <v>44534.0</v>
      </c>
      <c r="N408" s="33" t="s">
        <v>1414</v>
      </c>
      <c r="P408" s="21" t="str">
        <f>if(A408="","",Items!$A$1&amp;L408&amp;Items!$B$1)</f>
        <v>Hemos recibido su solicitud # (Ticket# 307310)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08" s="194"/>
    </row>
    <row r="409">
      <c r="A409" s="23">
        <v>44412.0</v>
      </c>
      <c r="B409" s="150" t="s">
        <v>397</v>
      </c>
      <c r="C409" s="25" t="s">
        <v>818</v>
      </c>
      <c r="D409" s="87">
        <v>44412.0</v>
      </c>
      <c r="E409" s="129" t="s">
        <v>1542</v>
      </c>
      <c r="F409" s="11" t="s">
        <v>19</v>
      </c>
      <c r="G409" s="150" t="s">
        <v>1543</v>
      </c>
      <c r="H409" s="106" t="s">
        <v>1544</v>
      </c>
      <c r="I409" s="29" t="s">
        <v>24</v>
      </c>
      <c r="J409" s="195">
        <v>3.195486173E9</v>
      </c>
      <c r="K409" s="195" t="s">
        <v>1545</v>
      </c>
      <c r="L409" s="37" t="s">
        <v>1546</v>
      </c>
      <c r="M409" s="33" t="s">
        <v>1547</v>
      </c>
      <c r="N409" s="33" t="s">
        <v>392</v>
      </c>
      <c r="P409" s="21" t="str">
        <f>if(A409="","",Items!$A$1&amp;L409&amp;Items!$B$1)</f>
        <v>Hemos recibido su solicitud # (Ticket# 307354)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09" s="148" t="s">
        <v>1548</v>
      </c>
    </row>
    <row r="410">
      <c r="A410" s="23">
        <v>44443.0</v>
      </c>
      <c r="B410" s="84" t="s">
        <v>1549</v>
      </c>
      <c r="C410" s="25" t="s">
        <v>818</v>
      </c>
      <c r="D410" s="87">
        <v>44443.0</v>
      </c>
      <c r="E410" s="11" t="s">
        <v>1099</v>
      </c>
      <c r="F410" s="11" t="s">
        <v>19</v>
      </c>
      <c r="G410" s="84" t="s">
        <v>1549</v>
      </c>
      <c r="H410" s="107" t="s">
        <v>1550</v>
      </c>
      <c r="I410" s="29" t="s">
        <v>24</v>
      </c>
      <c r="K410" s="29" t="s">
        <v>1551</v>
      </c>
      <c r="L410" s="37" t="s">
        <v>1552</v>
      </c>
      <c r="M410" s="52">
        <v>44534.0</v>
      </c>
      <c r="N410" s="33" t="s">
        <v>51</v>
      </c>
      <c r="P410" s="21" t="str">
        <f>if(A410="","",Items!$A$1&amp;L410&amp;Items!$B$1)</f>
        <v>Hemos recibido su solicitud # (Ticket# 307318)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11">
      <c r="A411" s="23">
        <v>44443.0</v>
      </c>
      <c r="B411" s="150" t="s">
        <v>1553</v>
      </c>
      <c r="C411" s="25" t="s">
        <v>818</v>
      </c>
      <c r="D411" s="87">
        <v>44443.0</v>
      </c>
      <c r="E411" s="129" t="s">
        <v>1554</v>
      </c>
      <c r="F411" s="11" t="s">
        <v>19</v>
      </c>
      <c r="G411" s="27" t="s">
        <v>1555</v>
      </c>
      <c r="H411" s="106" t="s">
        <v>1556</v>
      </c>
      <c r="I411" s="29" t="s">
        <v>24</v>
      </c>
      <c r="J411" s="78">
        <v>1.032508113E9</v>
      </c>
      <c r="K411" s="78" t="s">
        <v>1557</v>
      </c>
      <c r="L411" s="112"/>
      <c r="M411" s="33" t="s">
        <v>1558</v>
      </c>
      <c r="N411" s="33" t="s">
        <v>864</v>
      </c>
      <c r="P411" s="21" t="str">
        <f>if(A411="","",Items!$A$1&amp;L411&amp;Items!$B$1)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12">
      <c r="A412" s="23">
        <v>44443.0</v>
      </c>
      <c r="B412" s="127" t="s">
        <v>1559</v>
      </c>
      <c r="C412" s="25" t="s">
        <v>818</v>
      </c>
      <c r="D412" s="87">
        <v>44534.0</v>
      </c>
      <c r="E412" s="129" t="s">
        <v>1554</v>
      </c>
      <c r="F412" s="11" t="s">
        <v>19</v>
      </c>
      <c r="G412" s="27" t="s">
        <v>1560</v>
      </c>
      <c r="H412" s="106" t="s">
        <v>1561</v>
      </c>
      <c r="I412" s="29" t="s">
        <v>24</v>
      </c>
      <c r="J412" s="78">
        <v>1.049649228E9</v>
      </c>
      <c r="K412" s="78" t="s">
        <v>1562</v>
      </c>
      <c r="L412" s="112"/>
      <c r="M412" s="33" t="s">
        <v>1563</v>
      </c>
      <c r="N412" s="33" t="s">
        <v>552</v>
      </c>
      <c r="P412" s="21" t="str">
        <f>if(A412="","",Items!$A$1&amp;L412&amp;Items!$B$1)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12" s="102" t="s">
        <v>1564</v>
      </c>
    </row>
    <row r="413">
      <c r="A413" s="23">
        <v>44443.0</v>
      </c>
      <c r="B413" s="150" t="s">
        <v>67</v>
      </c>
      <c r="C413" s="25" t="s">
        <v>818</v>
      </c>
      <c r="D413" s="87">
        <v>44534.0</v>
      </c>
      <c r="E413" s="11" t="s">
        <v>1565</v>
      </c>
      <c r="F413" s="11" t="s">
        <v>19</v>
      </c>
      <c r="G413" s="146" t="s">
        <v>1566</v>
      </c>
      <c r="H413" s="106" t="s">
        <v>1567</v>
      </c>
      <c r="I413" s="29" t="s">
        <v>24</v>
      </c>
      <c r="J413" s="85">
        <v>1.072026958E9</v>
      </c>
      <c r="K413" s="30" t="s">
        <v>1568</v>
      </c>
      <c r="L413" s="37" t="s">
        <v>1569</v>
      </c>
      <c r="M413" s="33" t="s">
        <v>1563</v>
      </c>
      <c r="N413" s="33" t="s">
        <v>51</v>
      </c>
      <c r="P413" s="21" t="str">
        <f>if(A413="","",Items!$A$1&amp;L413&amp;Items!$B$1)</f>
        <v>Hemos recibido su solicitud # (Ticket# 307337)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13" s="123" t="s">
        <v>1570</v>
      </c>
    </row>
    <row r="414">
      <c r="A414" s="23">
        <v>44473.0</v>
      </c>
      <c r="B414" s="150" t="s">
        <v>1571</v>
      </c>
      <c r="C414" s="25" t="s">
        <v>818</v>
      </c>
      <c r="D414" s="87">
        <v>44534.0</v>
      </c>
      <c r="E414" s="11" t="s">
        <v>1565</v>
      </c>
      <c r="F414" s="11" t="s">
        <v>19</v>
      </c>
      <c r="G414" s="146" t="s">
        <v>1572</v>
      </c>
      <c r="H414" s="39" t="s">
        <v>1573</v>
      </c>
      <c r="I414" s="29" t="s">
        <v>24</v>
      </c>
      <c r="J414" s="85">
        <v>1.069403879E9</v>
      </c>
      <c r="K414" s="30" t="s">
        <v>1574</v>
      </c>
      <c r="L414" s="37" t="s">
        <v>1575</v>
      </c>
      <c r="M414" s="33" t="s">
        <v>1563</v>
      </c>
      <c r="N414" s="33" t="s">
        <v>51</v>
      </c>
      <c r="P414" s="21" t="str">
        <f>if(A414="","",Items!$A$1&amp;L414&amp;Items!$B$1)</f>
        <v>Hemos recibido su solicitud # (Ticket# 307338)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14" s="94" t="s">
        <v>1576</v>
      </c>
    </row>
    <row r="415">
      <c r="A415" s="23">
        <v>44534.0</v>
      </c>
      <c r="B415" s="150" t="s">
        <v>1577</v>
      </c>
      <c r="C415" s="25" t="s">
        <v>818</v>
      </c>
      <c r="D415" s="87">
        <v>44534.0</v>
      </c>
      <c r="E415" s="11" t="s">
        <v>1565</v>
      </c>
      <c r="F415" s="11" t="s">
        <v>19</v>
      </c>
      <c r="G415" s="27" t="s">
        <v>1578</v>
      </c>
      <c r="H415" s="106" t="s">
        <v>1579</v>
      </c>
      <c r="I415" s="29" t="s">
        <v>55</v>
      </c>
      <c r="J415" s="78">
        <v>3.1950275E7</v>
      </c>
      <c r="K415" s="196" t="s">
        <v>1580</v>
      </c>
      <c r="L415" s="37" t="s">
        <v>1581</v>
      </c>
      <c r="M415" s="33" t="s">
        <v>1558</v>
      </c>
      <c r="N415" s="33" t="s">
        <v>51</v>
      </c>
      <c r="P415" s="21" t="str">
        <f>if(A415="","",Items!$A$1&amp;L415&amp;Items!$B$1)</f>
        <v>Hemos recibido su solicitud # (Ticket# 307339)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16">
      <c r="A416" s="23">
        <v>44534.0</v>
      </c>
      <c r="B416" s="150" t="s">
        <v>372</v>
      </c>
      <c r="C416" s="25" t="s">
        <v>818</v>
      </c>
      <c r="D416" s="84" t="s">
        <v>1563</v>
      </c>
      <c r="E416" s="11" t="s">
        <v>1565</v>
      </c>
      <c r="F416" s="11" t="s">
        <v>19</v>
      </c>
      <c r="G416" s="150" t="s">
        <v>1582</v>
      </c>
      <c r="H416" s="106" t="s">
        <v>1195</v>
      </c>
      <c r="I416" s="29" t="s">
        <v>55</v>
      </c>
      <c r="J416" s="176">
        <v>348930.0</v>
      </c>
      <c r="K416" s="176" t="s">
        <v>1583</v>
      </c>
      <c r="L416" s="112"/>
      <c r="M416" s="33" t="s">
        <v>1558</v>
      </c>
      <c r="N416" s="33" t="s">
        <v>864</v>
      </c>
      <c r="P416" s="21" t="str">
        <f>if(A416="","",Items!$A$1&amp;L416&amp;Items!$B$1)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16" s="94" t="s">
        <v>1584</v>
      </c>
    </row>
    <row r="417">
      <c r="A417" s="23" t="s">
        <v>1558</v>
      </c>
      <c r="B417" s="11" t="s">
        <v>19</v>
      </c>
      <c r="C417" s="25" t="s">
        <v>818</v>
      </c>
      <c r="D417" s="84" t="s">
        <v>1558</v>
      </c>
      <c r="E417" s="11" t="s">
        <v>1099</v>
      </c>
      <c r="F417" s="11" t="s">
        <v>19</v>
      </c>
      <c r="G417" s="11" t="s">
        <v>196</v>
      </c>
      <c r="H417" s="107" t="s">
        <v>570</v>
      </c>
      <c r="I417" s="29" t="s">
        <v>55</v>
      </c>
      <c r="J417" s="107">
        <v>1.013636371E9</v>
      </c>
      <c r="K417" s="107" t="s">
        <v>1585</v>
      </c>
      <c r="L417" s="37" t="s">
        <v>1586</v>
      </c>
      <c r="M417" s="33" t="s">
        <v>1558</v>
      </c>
      <c r="N417" s="33" t="s">
        <v>51</v>
      </c>
      <c r="P417" s="21" t="str">
        <f>if(A417="","",Items!$A$1&amp;L417&amp;Items!$B$1)</f>
        <v>Hemos recibido su solicitud # (Ticket# 307370)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18">
      <c r="A418" s="23" t="s">
        <v>1587</v>
      </c>
      <c r="B418" s="127" t="s">
        <v>1473</v>
      </c>
      <c r="C418" s="25" t="s">
        <v>818</v>
      </c>
      <c r="D418" s="84" t="s">
        <v>1587</v>
      </c>
      <c r="E418" s="11" t="s">
        <v>1588</v>
      </c>
      <c r="F418" s="11" t="s">
        <v>19</v>
      </c>
      <c r="G418" s="27" t="s">
        <v>1589</v>
      </c>
      <c r="H418" s="106" t="s">
        <v>1590</v>
      </c>
      <c r="I418" s="29" t="s">
        <v>24</v>
      </c>
      <c r="J418" s="85">
        <v>7.9743405E7</v>
      </c>
      <c r="K418" s="30" t="s">
        <v>1474</v>
      </c>
      <c r="L418" s="37" t="s">
        <v>1591</v>
      </c>
      <c r="M418" s="33" t="s">
        <v>1592</v>
      </c>
      <c r="N418" s="33" t="s">
        <v>1010</v>
      </c>
      <c r="P418" s="21" t="str">
        <f>if(A418="","",Items!$A$1&amp;L418&amp;Items!$B$1)</f>
        <v>Hemos recibido su solicitud # (Ticket# 307390)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418" s="22" t="s">
        <v>1593</v>
      </c>
    </row>
    <row r="419">
      <c r="A419" s="23" t="s">
        <v>1587</v>
      </c>
      <c r="B419" s="150" t="s">
        <v>1594</v>
      </c>
      <c r="C419" s="25" t="s">
        <v>818</v>
      </c>
      <c r="D419" s="84" t="s">
        <v>1587</v>
      </c>
      <c r="E419" s="11" t="s">
        <v>1099</v>
      </c>
      <c r="F419" s="11" t="s">
        <v>19</v>
      </c>
      <c r="G419" s="27" t="s">
        <v>1595</v>
      </c>
      <c r="H419" s="107" t="s">
        <v>470</v>
      </c>
      <c r="I419" s="29" t="s">
        <v>24</v>
      </c>
      <c r="J419" s="22">
        <v>5.2533318E7</v>
      </c>
      <c r="K419" s="22" t="s">
        <v>1596</v>
      </c>
      <c r="L419" s="37" t="s">
        <v>1597</v>
      </c>
      <c r="M419" s="33" t="s">
        <v>1547</v>
      </c>
      <c r="N419" s="33" t="s">
        <v>51</v>
      </c>
      <c r="P419" s="21" t="str">
        <f>if(A419="","",Items!$A$1&amp;L419&amp;Items!$B$1)</f>
        <v>Hemos recibido su solicitud # (Ticket# 307380)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0">
      <c r="A420" s="23" t="s">
        <v>1547</v>
      </c>
      <c r="B420" s="150" t="s">
        <v>1598</v>
      </c>
      <c r="C420" s="25" t="s">
        <v>818</v>
      </c>
      <c r="D420" s="84" t="s">
        <v>1599</v>
      </c>
      <c r="E420" s="11" t="s">
        <v>1588</v>
      </c>
      <c r="F420" s="11" t="s">
        <v>19</v>
      </c>
      <c r="G420" s="27" t="s">
        <v>384</v>
      </c>
      <c r="H420" s="106" t="s">
        <v>1426</v>
      </c>
      <c r="I420" s="29" t="s">
        <v>24</v>
      </c>
      <c r="J420" s="85">
        <v>1.022339705E9</v>
      </c>
      <c r="K420" s="30" t="s">
        <v>1427</v>
      </c>
      <c r="L420" s="112"/>
      <c r="M420" s="84" t="s">
        <v>1547</v>
      </c>
      <c r="N420" s="33" t="s">
        <v>51</v>
      </c>
      <c r="P420" s="21" t="str">
        <f>if(A420="","",Items!$A$1&amp;L420&amp;Items!$B$1)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20" s="102" t="s">
        <v>1600</v>
      </c>
    </row>
    <row r="421">
      <c r="A421" s="23" t="s">
        <v>1601</v>
      </c>
      <c r="B421" s="11" t="s">
        <v>1602</v>
      </c>
      <c r="C421" s="25" t="s">
        <v>818</v>
      </c>
      <c r="D421" s="84" t="s">
        <v>1601</v>
      </c>
      <c r="E421" s="11" t="s">
        <v>1099</v>
      </c>
      <c r="F421" s="11" t="s">
        <v>19</v>
      </c>
      <c r="G421" s="27" t="s">
        <v>1603</v>
      </c>
      <c r="H421" s="106" t="s">
        <v>1604</v>
      </c>
      <c r="I421" s="29" t="s">
        <v>526</v>
      </c>
      <c r="K421" s="30" t="s">
        <v>1605</v>
      </c>
      <c r="L421" s="112"/>
      <c r="M421" s="33" t="s">
        <v>1409</v>
      </c>
      <c r="N421" s="33" t="s">
        <v>1010</v>
      </c>
      <c r="P421" s="21" t="str">
        <f>if(A421="","",Items!$A$1&amp;L421&amp;Items!$B$1)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2">
      <c r="A422" s="23" t="s">
        <v>1606</v>
      </c>
      <c r="B422" s="11" t="s">
        <v>216</v>
      </c>
      <c r="C422" s="25" t="s">
        <v>818</v>
      </c>
      <c r="D422" s="84" t="s">
        <v>1606</v>
      </c>
      <c r="E422" s="11" t="s">
        <v>1099</v>
      </c>
      <c r="F422" s="11" t="s">
        <v>19</v>
      </c>
      <c r="G422" s="11" t="s">
        <v>216</v>
      </c>
      <c r="H422" s="107" t="s">
        <v>1369</v>
      </c>
      <c r="I422" s="29" t="s">
        <v>24</v>
      </c>
      <c r="J422" s="107">
        <v>1.016055923E9</v>
      </c>
      <c r="K422" s="107" t="s">
        <v>1370</v>
      </c>
      <c r="L422" s="37" t="s">
        <v>1607</v>
      </c>
      <c r="M422" s="33" t="s">
        <v>1485</v>
      </c>
      <c r="N422" s="33" t="s">
        <v>51</v>
      </c>
      <c r="P422" s="21" t="str">
        <f>if(A422="","",Items!$A$1&amp;L422&amp;Items!$B$1)</f>
        <v>Hemos recibido su solicitud # (Ticket# 307464)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3">
      <c r="A423" s="23" t="s">
        <v>1606</v>
      </c>
      <c r="B423" s="150" t="s">
        <v>1608</v>
      </c>
      <c r="C423" s="25" t="s">
        <v>818</v>
      </c>
      <c r="D423" s="84" t="s">
        <v>1606</v>
      </c>
      <c r="E423" s="11" t="s">
        <v>1099</v>
      </c>
      <c r="F423" s="11" t="s">
        <v>19</v>
      </c>
      <c r="G423" s="27" t="s">
        <v>1609</v>
      </c>
      <c r="H423" s="106" t="s">
        <v>1014</v>
      </c>
      <c r="I423" s="29" t="s">
        <v>24</v>
      </c>
      <c r="J423" s="85">
        <v>1.016074206E9</v>
      </c>
      <c r="K423" s="30" t="s">
        <v>1015</v>
      </c>
      <c r="L423" s="112"/>
      <c r="M423" s="33" t="s">
        <v>1513</v>
      </c>
      <c r="N423" s="33" t="s">
        <v>1010</v>
      </c>
      <c r="P423" s="21" t="str">
        <f>if(A423="","",Items!$A$1&amp;L423&amp;Items!$B$1)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4">
      <c r="A424" s="23" t="s">
        <v>1610</v>
      </c>
      <c r="B424" s="150" t="s">
        <v>1611</v>
      </c>
      <c r="C424" s="25" t="s">
        <v>818</v>
      </c>
      <c r="D424" s="84" t="s">
        <v>1610</v>
      </c>
      <c r="E424" s="11" t="s">
        <v>1612</v>
      </c>
      <c r="F424" s="11" t="s">
        <v>19</v>
      </c>
      <c r="G424" s="197" t="s">
        <v>1613</v>
      </c>
      <c r="H424" s="106" t="s">
        <v>1614</v>
      </c>
      <c r="I424" s="29" t="s">
        <v>24</v>
      </c>
      <c r="J424" s="78">
        <v>1.214714627E9</v>
      </c>
      <c r="K424" s="78" t="s">
        <v>1615</v>
      </c>
      <c r="L424" s="37" t="s">
        <v>1616</v>
      </c>
      <c r="M424" s="33" t="s">
        <v>1617</v>
      </c>
      <c r="N424" s="33" t="s">
        <v>1010</v>
      </c>
      <c r="P424" s="21" t="str">
        <f>if(A424="","",Items!$A$1&amp;L424&amp;Items!$B$1)</f>
        <v>Hemos recibido su solicitud # (Ticket# 307545)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5">
      <c r="A425" s="23" t="s">
        <v>1610</v>
      </c>
      <c r="B425" s="11" t="s">
        <v>1618</v>
      </c>
      <c r="C425" s="25" t="s">
        <v>818</v>
      </c>
      <c r="D425" s="84" t="s">
        <v>1610</v>
      </c>
      <c r="E425" s="11" t="s">
        <v>1619</v>
      </c>
      <c r="F425" s="11" t="s">
        <v>19</v>
      </c>
      <c r="G425" s="27" t="s">
        <v>1618</v>
      </c>
      <c r="H425" s="106" t="s">
        <v>1620</v>
      </c>
      <c r="I425" s="29" t="s">
        <v>24</v>
      </c>
      <c r="J425" s="22">
        <v>1.0110047631E10</v>
      </c>
      <c r="K425" s="30" t="s">
        <v>1621</v>
      </c>
      <c r="L425" s="37" t="s">
        <v>1622</v>
      </c>
      <c r="M425" s="33" t="s">
        <v>1623</v>
      </c>
      <c r="N425" s="38"/>
      <c r="P425" s="21" t="str">
        <f>if(A425="","",Items!$A$1&amp;L425&amp;Items!$B$1)</f>
        <v>Hemos recibido su solicitud # (Ticket# 307547)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6">
      <c r="A426" s="23" t="s">
        <v>1610</v>
      </c>
      <c r="B426" s="150" t="s">
        <v>1624</v>
      </c>
      <c r="C426" s="25" t="s">
        <v>818</v>
      </c>
      <c r="D426" s="84" t="s">
        <v>1610</v>
      </c>
      <c r="E426" s="11" t="s">
        <v>1099</v>
      </c>
      <c r="F426" s="11" t="s">
        <v>19</v>
      </c>
      <c r="G426" s="27" t="s">
        <v>1625</v>
      </c>
      <c r="H426" s="106" t="s">
        <v>1066</v>
      </c>
      <c r="I426" s="29" t="s">
        <v>55</v>
      </c>
      <c r="J426" s="59">
        <v>8.0196131E7</v>
      </c>
      <c r="K426" s="30" t="s">
        <v>1626</v>
      </c>
      <c r="L426" s="112"/>
      <c r="M426" s="33" t="s">
        <v>1617</v>
      </c>
      <c r="N426" s="33" t="s">
        <v>51</v>
      </c>
      <c r="P426" s="21" t="str">
        <f>if(A426="","",Items!$A$1&amp;L426&amp;Items!$B$1)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26" s="185" t="s">
        <v>1627</v>
      </c>
    </row>
    <row r="427">
      <c r="A427" s="23" t="s">
        <v>1610</v>
      </c>
      <c r="B427" s="150" t="s">
        <v>1628</v>
      </c>
      <c r="C427" s="25" t="s">
        <v>818</v>
      </c>
      <c r="D427" s="84" t="s">
        <v>1617</v>
      </c>
      <c r="E427" s="11" t="s">
        <v>1099</v>
      </c>
      <c r="F427" s="11" t="s">
        <v>19</v>
      </c>
      <c r="G427" s="27" t="s">
        <v>1629</v>
      </c>
      <c r="H427" s="107" t="s">
        <v>1630</v>
      </c>
      <c r="I427" s="29" t="s">
        <v>55</v>
      </c>
      <c r="J427" s="22">
        <v>3.8363166E7</v>
      </c>
      <c r="K427" s="30" t="s">
        <v>1631</v>
      </c>
      <c r="L427" s="37" t="s">
        <v>1632</v>
      </c>
      <c r="M427" s="33" t="s">
        <v>1617</v>
      </c>
      <c r="N427" s="33" t="s">
        <v>51</v>
      </c>
      <c r="P427" s="21" t="str">
        <f>if(A427="","",Items!$A$1&amp;L427&amp;Items!$B$1)</f>
        <v>Hemos recibido su solicitud # (Ticket# 307567)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8">
      <c r="A428" s="23" t="s">
        <v>1610</v>
      </c>
      <c r="B428" s="150" t="s">
        <v>1633</v>
      </c>
      <c r="C428" s="25" t="s">
        <v>818</v>
      </c>
      <c r="D428" s="84" t="s">
        <v>1617</v>
      </c>
      <c r="E428" s="11" t="s">
        <v>1099</v>
      </c>
      <c r="F428" s="11" t="s">
        <v>19</v>
      </c>
      <c r="G428" s="27" t="s">
        <v>1634</v>
      </c>
      <c r="H428" s="106" t="s">
        <v>1635</v>
      </c>
      <c r="I428" s="29" t="s">
        <v>24</v>
      </c>
      <c r="K428" s="49"/>
      <c r="L428" s="112"/>
      <c r="M428" s="33" t="s">
        <v>1617</v>
      </c>
      <c r="N428" s="33" t="s">
        <v>51</v>
      </c>
      <c r="P428" s="21" t="str">
        <f>if(A428="","",Items!$A$1&amp;L428&amp;Items!$B$1)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28" s="94" t="s">
        <v>1636</v>
      </c>
    </row>
    <row r="429">
      <c r="A429" s="23" t="s">
        <v>1610</v>
      </c>
      <c r="B429" s="150" t="s">
        <v>1637</v>
      </c>
      <c r="C429" s="25" t="s">
        <v>818</v>
      </c>
      <c r="D429" s="84" t="s">
        <v>1617</v>
      </c>
      <c r="E429" s="11" t="s">
        <v>1619</v>
      </c>
      <c r="F429" s="11" t="s">
        <v>19</v>
      </c>
      <c r="G429" s="27" t="s">
        <v>1638</v>
      </c>
      <c r="H429" s="111" t="s">
        <v>1639</v>
      </c>
      <c r="I429" s="29" t="s">
        <v>24</v>
      </c>
      <c r="J429" s="107">
        <v>8.0436861E7</v>
      </c>
      <c r="K429" s="107" t="s">
        <v>1640</v>
      </c>
      <c r="L429" s="37" t="s">
        <v>1641</v>
      </c>
      <c r="M429" s="52">
        <v>44321.0</v>
      </c>
      <c r="N429" s="33" t="s">
        <v>51</v>
      </c>
      <c r="P429" s="21" t="str">
        <f>if(A429="","",Items!$A$1&amp;L429&amp;Items!$B$1)</f>
        <v>Hemos recibido su solicitud # (Ticket# 307565)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30">
      <c r="A430" s="23" t="s">
        <v>1617</v>
      </c>
      <c r="B430" s="150" t="s">
        <v>1642</v>
      </c>
      <c r="C430" s="25" t="s">
        <v>818</v>
      </c>
      <c r="D430" s="84" t="s">
        <v>1617</v>
      </c>
      <c r="E430" s="11" t="s">
        <v>1099</v>
      </c>
      <c r="F430" s="11" t="s">
        <v>19</v>
      </c>
      <c r="G430" s="27" t="s">
        <v>1643</v>
      </c>
      <c r="H430" s="106" t="s">
        <v>1644</v>
      </c>
      <c r="I430" s="29" t="s">
        <v>55</v>
      </c>
      <c r="J430" s="78">
        <v>1.016063977E9</v>
      </c>
      <c r="K430" s="78" t="s">
        <v>1645</v>
      </c>
      <c r="L430" s="112"/>
      <c r="M430" s="33" t="s">
        <v>1623</v>
      </c>
      <c r="N430" s="33" t="s">
        <v>51</v>
      </c>
      <c r="P430" s="21" t="str">
        <f>if(A430="","",Items!$A$1&amp;L430&amp;Items!$B$1)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30" s="94" t="s">
        <v>1646</v>
      </c>
    </row>
    <row r="431">
      <c r="A431" s="23" t="s">
        <v>1617</v>
      </c>
      <c r="B431" s="11" t="s">
        <v>1647</v>
      </c>
      <c r="C431" s="25" t="s">
        <v>818</v>
      </c>
      <c r="D431" s="84" t="s">
        <v>1623</v>
      </c>
      <c r="E431" s="11" t="s">
        <v>1099</v>
      </c>
      <c r="F431" s="11" t="s">
        <v>19</v>
      </c>
      <c r="G431" s="27" t="s">
        <v>1595</v>
      </c>
      <c r="H431" s="107" t="s">
        <v>1648</v>
      </c>
      <c r="I431" s="29" t="s">
        <v>24</v>
      </c>
      <c r="J431" s="107">
        <v>1.010187496E9</v>
      </c>
      <c r="K431" s="107" t="s">
        <v>1649</v>
      </c>
      <c r="L431" s="112"/>
      <c r="M431" s="33" t="s">
        <v>1623</v>
      </c>
      <c r="N431" s="33" t="s">
        <v>51</v>
      </c>
      <c r="P431" s="21" t="str">
        <f>if(A431="","",Items!$A$1&amp;L431&amp;Items!$B$1)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31" s="185" t="s">
        <v>1650</v>
      </c>
    </row>
    <row r="432">
      <c r="A432" s="23" t="s">
        <v>1617</v>
      </c>
      <c r="B432" s="11" t="s">
        <v>1647</v>
      </c>
      <c r="C432" s="25" t="s">
        <v>818</v>
      </c>
      <c r="D432" s="84" t="s">
        <v>1623</v>
      </c>
      <c r="E432" s="11" t="s">
        <v>1099</v>
      </c>
      <c r="F432" s="11" t="s">
        <v>19</v>
      </c>
      <c r="G432" s="27" t="s">
        <v>1651</v>
      </c>
      <c r="H432" s="107" t="s">
        <v>1652</v>
      </c>
      <c r="I432" s="29" t="s">
        <v>24</v>
      </c>
      <c r="J432" s="107">
        <v>1.018420576E9</v>
      </c>
      <c r="K432" s="107" t="s">
        <v>1653</v>
      </c>
      <c r="L432" s="112"/>
      <c r="M432" s="33" t="s">
        <v>1623</v>
      </c>
      <c r="N432" s="33" t="s">
        <v>51</v>
      </c>
      <c r="P432" s="21" t="str">
        <f>if(A432="","",Items!$A$1&amp;L432&amp;Items!$B$1)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32" s="102" t="s">
        <v>1654</v>
      </c>
    </row>
    <row r="433">
      <c r="A433" s="23" t="s">
        <v>1617</v>
      </c>
      <c r="B433" s="11" t="s">
        <v>204</v>
      </c>
      <c r="C433" s="25" t="s">
        <v>818</v>
      </c>
      <c r="D433" s="84" t="s">
        <v>1623</v>
      </c>
      <c r="E433" s="11" t="s">
        <v>1099</v>
      </c>
      <c r="F433" s="11" t="s">
        <v>19</v>
      </c>
      <c r="G433" s="11" t="s">
        <v>204</v>
      </c>
      <c r="H433" s="107" t="s">
        <v>1655</v>
      </c>
      <c r="I433" s="29" t="s">
        <v>24</v>
      </c>
      <c r="J433" s="107">
        <v>1.069730718E9</v>
      </c>
      <c r="K433" s="107" t="s">
        <v>1656</v>
      </c>
      <c r="L433" s="112"/>
      <c r="M433" s="33" t="s">
        <v>1623</v>
      </c>
      <c r="N433" s="33" t="s">
        <v>51</v>
      </c>
      <c r="P433" s="21" t="str">
        <f>if(A433="","",Items!$A$1&amp;L433&amp;Items!$B$1)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33" s="102" t="s">
        <v>1654</v>
      </c>
    </row>
    <row r="434">
      <c r="A434" s="23" t="s">
        <v>1617</v>
      </c>
      <c r="B434" s="11" t="s">
        <v>204</v>
      </c>
      <c r="C434" s="25" t="s">
        <v>818</v>
      </c>
      <c r="D434" s="84" t="s">
        <v>1623</v>
      </c>
      <c r="E434" s="11" t="s">
        <v>1099</v>
      </c>
      <c r="F434" s="11" t="s">
        <v>19</v>
      </c>
      <c r="G434" s="11" t="s">
        <v>204</v>
      </c>
      <c r="H434" s="107" t="s">
        <v>1657</v>
      </c>
      <c r="I434" s="29" t="s">
        <v>24</v>
      </c>
      <c r="J434" s="107">
        <v>5.1608156E7</v>
      </c>
      <c r="K434" s="107" t="s">
        <v>1658</v>
      </c>
      <c r="L434" s="112"/>
      <c r="M434" s="33" t="s">
        <v>1623</v>
      </c>
      <c r="N434" s="33" t="s">
        <v>51</v>
      </c>
      <c r="P434" s="21" t="str">
        <f>if(A434="","",Items!$A$1&amp;L434&amp;Items!$B$1)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34" s="102" t="s">
        <v>1654</v>
      </c>
    </row>
    <row r="435">
      <c r="A435" s="23" t="s">
        <v>1617</v>
      </c>
      <c r="B435" s="11" t="s">
        <v>204</v>
      </c>
      <c r="C435" s="25" t="s">
        <v>818</v>
      </c>
      <c r="D435" s="84" t="s">
        <v>1623</v>
      </c>
      <c r="E435" s="11" t="s">
        <v>1099</v>
      </c>
      <c r="F435" s="11" t="s">
        <v>19</v>
      </c>
      <c r="G435" s="11" t="s">
        <v>204</v>
      </c>
      <c r="H435" s="107" t="s">
        <v>1659</v>
      </c>
      <c r="I435" s="29" t="s">
        <v>24</v>
      </c>
      <c r="J435" s="107">
        <v>8.0740066E7</v>
      </c>
      <c r="K435" s="107" t="s">
        <v>1660</v>
      </c>
      <c r="L435" s="112"/>
      <c r="M435" s="33" t="s">
        <v>1623</v>
      </c>
      <c r="N435" s="33" t="s">
        <v>51</v>
      </c>
      <c r="P435" s="21" t="str">
        <f>if(A435="","",Items!$A$1&amp;L435&amp;Items!$B$1)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35" s="102" t="s">
        <v>1654</v>
      </c>
    </row>
    <row r="436">
      <c r="A436" s="23" t="s">
        <v>1617</v>
      </c>
      <c r="B436" s="150" t="s">
        <v>1661</v>
      </c>
      <c r="C436" s="25" t="s">
        <v>818</v>
      </c>
      <c r="D436" s="87">
        <v>44291.0</v>
      </c>
      <c r="E436" s="11" t="s">
        <v>1619</v>
      </c>
      <c r="F436" s="11" t="s">
        <v>19</v>
      </c>
      <c r="G436" s="27" t="s">
        <v>1662</v>
      </c>
      <c r="H436" s="106" t="s">
        <v>1663</v>
      </c>
      <c r="I436" s="29" t="s">
        <v>24</v>
      </c>
      <c r="J436" s="78">
        <v>1.023891744E9</v>
      </c>
      <c r="K436" s="78" t="s">
        <v>1664</v>
      </c>
      <c r="L436" s="37" t="s">
        <v>1665</v>
      </c>
      <c r="M436" s="52">
        <v>44474.0</v>
      </c>
      <c r="N436" s="33" t="s">
        <v>51</v>
      </c>
      <c r="P436" s="21" t="str">
        <f>if(A436="","",Items!$A$1&amp;L436&amp;Items!$B$1)</f>
        <v>Hemos recibido su solicitud # (Ticket# 307672)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36" s="148" t="s">
        <v>1666</v>
      </c>
    </row>
    <row r="437">
      <c r="A437" s="23">
        <v>44291.0</v>
      </c>
      <c r="B437" s="150" t="s">
        <v>1667</v>
      </c>
      <c r="C437" s="25" t="s">
        <v>818</v>
      </c>
      <c r="D437" s="87">
        <v>44291.0</v>
      </c>
      <c r="E437" s="11" t="s">
        <v>1099</v>
      </c>
      <c r="F437" s="11" t="s">
        <v>19</v>
      </c>
      <c r="G437" s="27" t="s">
        <v>1668</v>
      </c>
      <c r="H437" s="106" t="s">
        <v>1669</v>
      </c>
      <c r="I437" s="29" t="s">
        <v>24</v>
      </c>
      <c r="J437" s="85">
        <v>5.2543887E7</v>
      </c>
      <c r="K437" s="30" t="s">
        <v>1670</v>
      </c>
      <c r="L437" s="37" t="s">
        <v>1671</v>
      </c>
      <c r="M437" s="33" t="s">
        <v>1672</v>
      </c>
      <c r="N437" s="33" t="s">
        <v>51</v>
      </c>
      <c r="P437" s="21" t="str">
        <f>if(A437="","",Items!$A$1&amp;L437&amp;Items!$B$1)</f>
        <v>Hemos recibido su solicitud # (Ticket# 307683)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37" s="94"/>
    </row>
    <row r="438">
      <c r="A438" s="23">
        <v>44291.0</v>
      </c>
      <c r="B438" s="11" t="s">
        <v>1673</v>
      </c>
      <c r="C438" s="25" t="s">
        <v>818</v>
      </c>
      <c r="D438" s="87">
        <v>44291.0</v>
      </c>
      <c r="E438" s="11" t="s">
        <v>1099</v>
      </c>
      <c r="F438" s="11" t="s">
        <v>19</v>
      </c>
      <c r="G438" s="27" t="s">
        <v>1674</v>
      </c>
      <c r="H438" s="106" t="s">
        <v>1014</v>
      </c>
      <c r="I438" s="29" t="s">
        <v>24</v>
      </c>
      <c r="J438" s="85">
        <v>1.016074206E9</v>
      </c>
      <c r="K438" s="30" t="s">
        <v>1015</v>
      </c>
      <c r="L438" s="112"/>
      <c r="M438" s="52">
        <v>44321.0</v>
      </c>
      <c r="N438" s="33" t="s">
        <v>51</v>
      </c>
      <c r="P438" s="21" t="str">
        <f>if(A438="","",Items!$A$1&amp;L438&amp;Items!$B$1)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38" s="94" t="s">
        <v>1675</v>
      </c>
    </row>
    <row r="439">
      <c r="A439" s="23">
        <v>44291.0</v>
      </c>
      <c r="B439" s="150" t="s">
        <v>1676</v>
      </c>
      <c r="C439" s="25" t="s">
        <v>818</v>
      </c>
      <c r="D439" s="87">
        <v>44321.0</v>
      </c>
      <c r="E439" s="11" t="s">
        <v>1677</v>
      </c>
      <c r="F439" s="11" t="s">
        <v>19</v>
      </c>
      <c r="G439" s="27" t="s">
        <v>1678</v>
      </c>
      <c r="H439" s="106" t="s">
        <v>1679</v>
      </c>
      <c r="I439" s="29" t="s">
        <v>24</v>
      </c>
      <c r="J439" s="85">
        <v>1.2684262E7</v>
      </c>
      <c r="K439" s="30" t="s">
        <v>1680</v>
      </c>
      <c r="L439" s="112"/>
      <c r="M439" s="52">
        <v>44474.0</v>
      </c>
      <c r="N439" s="33" t="s">
        <v>51</v>
      </c>
      <c r="P439" s="21" t="str">
        <f>if(A439="","",Items!$A$1&amp;L439&amp;Items!$B$1)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39" s="94" t="s">
        <v>1681</v>
      </c>
    </row>
    <row r="440">
      <c r="A440" s="23">
        <v>44291.0</v>
      </c>
      <c r="B440" s="150" t="s">
        <v>803</v>
      </c>
      <c r="C440" s="25" t="s">
        <v>818</v>
      </c>
      <c r="D440" s="87">
        <v>44321.0</v>
      </c>
      <c r="E440" s="11" t="s">
        <v>1099</v>
      </c>
      <c r="F440" s="11" t="s">
        <v>19</v>
      </c>
      <c r="G440" s="27" t="s">
        <v>1682</v>
      </c>
      <c r="H440" s="106" t="s">
        <v>1683</v>
      </c>
      <c r="I440" s="29" t="s">
        <v>24</v>
      </c>
      <c r="J440" s="59">
        <v>8.0262832E7</v>
      </c>
      <c r="K440" s="30" t="s">
        <v>1684</v>
      </c>
      <c r="L440" s="112"/>
      <c r="M440" s="52">
        <v>44535.0</v>
      </c>
      <c r="N440" s="33" t="s">
        <v>51</v>
      </c>
      <c r="P440" s="21" t="str">
        <f>if(A440="","",Items!$A$1&amp;L440&amp;Items!$B$1)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40" s="94" t="s">
        <v>1685</v>
      </c>
    </row>
    <row r="441">
      <c r="A441" s="23">
        <v>44291.0</v>
      </c>
      <c r="B441" s="11" t="s">
        <v>1406</v>
      </c>
      <c r="C441" s="25" t="s">
        <v>818</v>
      </c>
      <c r="D441" s="87">
        <v>44321.0</v>
      </c>
      <c r="E441" s="11" t="s">
        <v>1099</v>
      </c>
      <c r="F441" s="11" t="s">
        <v>19</v>
      </c>
      <c r="G441" s="27" t="s">
        <v>1686</v>
      </c>
      <c r="H441" s="106" t="s">
        <v>1687</v>
      </c>
      <c r="I441" s="29" t="s">
        <v>24</v>
      </c>
      <c r="J441" s="59">
        <v>8.0117294E7</v>
      </c>
      <c r="K441" s="30" t="s">
        <v>1688</v>
      </c>
      <c r="L441" s="112"/>
      <c r="M441" s="52">
        <v>44321.0</v>
      </c>
      <c r="N441" s="33" t="s">
        <v>51</v>
      </c>
      <c r="P441" s="21" t="str">
        <f>if(A441="","",Items!$A$1&amp;L441&amp;Items!$B$1)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41" s="94" t="s">
        <v>1689</v>
      </c>
    </row>
    <row r="442">
      <c r="A442" s="23">
        <v>44291.0</v>
      </c>
      <c r="B442" s="150" t="s">
        <v>1690</v>
      </c>
      <c r="C442" s="25" t="s">
        <v>818</v>
      </c>
      <c r="D442" s="87">
        <v>44321.0</v>
      </c>
      <c r="E442" s="11" t="s">
        <v>1691</v>
      </c>
      <c r="F442" s="11" t="s">
        <v>19</v>
      </c>
      <c r="G442" s="27" t="s">
        <v>1692</v>
      </c>
      <c r="H442" s="106" t="s">
        <v>1693</v>
      </c>
      <c r="I442" s="29" t="s">
        <v>24</v>
      </c>
      <c r="J442" s="78">
        <v>1.022419727E9</v>
      </c>
      <c r="K442" s="78" t="s">
        <v>1694</v>
      </c>
      <c r="L442" s="112"/>
      <c r="M442" s="52">
        <v>44474.0</v>
      </c>
      <c r="N442" s="33" t="s">
        <v>51</v>
      </c>
      <c r="P442" s="21" t="str">
        <f>if(A442="","",Items!$A$1&amp;L442&amp;Items!$B$1)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42" s="94" t="s">
        <v>1695</v>
      </c>
    </row>
    <row r="443">
      <c r="A443" s="23">
        <v>44291.0</v>
      </c>
      <c r="B443" s="150" t="s">
        <v>803</v>
      </c>
      <c r="C443" s="25" t="s">
        <v>818</v>
      </c>
      <c r="D443" s="87">
        <v>44321.0</v>
      </c>
      <c r="E443" s="11" t="s">
        <v>1099</v>
      </c>
      <c r="F443" s="11" t="s">
        <v>19</v>
      </c>
      <c r="G443" s="129" t="s">
        <v>1696</v>
      </c>
      <c r="H443" s="106" t="s">
        <v>1697</v>
      </c>
      <c r="I443" s="29" t="s">
        <v>24</v>
      </c>
      <c r="J443" s="78">
        <v>5.7409125E7</v>
      </c>
      <c r="K443" s="78" t="s">
        <v>1698</v>
      </c>
      <c r="L443" s="112"/>
      <c r="M443" s="52">
        <v>44352.0</v>
      </c>
      <c r="N443" s="33" t="s">
        <v>51</v>
      </c>
      <c r="P443" s="21" t="str">
        <f>if(A443="","",Items!$A$1&amp;L443&amp;Items!$B$1)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43" s="102" t="s">
        <v>1699</v>
      </c>
    </row>
    <row r="444">
      <c r="A444" s="23">
        <v>44352.0</v>
      </c>
      <c r="B444" s="11" t="s">
        <v>1700</v>
      </c>
      <c r="C444" s="25" t="s">
        <v>818</v>
      </c>
      <c r="D444" s="87">
        <v>44382.0</v>
      </c>
      <c r="E444" s="129" t="s">
        <v>1691</v>
      </c>
      <c r="F444" s="11" t="s">
        <v>19</v>
      </c>
      <c r="G444" s="129" t="s">
        <v>1701</v>
      </c>
      <c r="H444" s="106" t="s">
        <v>1702</v>
      </c>
      <c r="I444" s="29" t="s">
        <v>24</v>
      </c>
      <c r="J444" s="85">
        <v>5.1732279E7</v>
      </c>
      <c r="K444" s="78" t="s">
        <v>1703</v>
      </c>
      <c r="L444" s="112"/>
      <c r="M444" s="52">
        <v>44505.0</v>
      </c>
      <c r="N444" s="33" t="s">
        <v>51</v>
      </c>
      <c r="P444" s="21" t="str">
        <f>if(A444="","",Items!$A$1&amp;L444&amp;Items!$B$1)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44" s="102" t="s">
        <v>1704</v>
      </c>
    </row>
    <row r="445">
      <c r="A445" s="23">
        <v>44352.0</v>
      </c>
      <c r="B445" s="150" t="s">
        <v>1705</v>
      </c>
      <c r="C445" s="25" t="s">
        <v>818</v>
      </c>
      <c r="D445" s="87">
        <v>44382.0</v>
      </c>
      <c r="E445" s="11" t="s">
        <v>1099</v>
      </c>
      <c r="F445" s="11" t="s">
        <v>19</v>
      </c>
      <c r="G445" s="27" t="s">
        <v>1706</v>
      </c>
      <c r="H445" s="111" t="s">
        <v>1707</v>
      </c>
      <c r="I445" s="29" t="s">
        <v>24</v>
      </c>
      <c r="J445" s="85"/>
      <c r="K445" s="30" t="s">
        <v>1708</v>
      </c>
      <c r="L445" s="112"/>
      <c r="M445" s="52">
        <v>44382.0</v>
      </c>
      <c r="N445" s="33" t="s">
        <v>51</v>
      </c>
      <c r="P445" s="21" t="str">
        <f>if(A445="","",Items!$A$1&amp;L445&amp;Items!$B$1)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45" s="94" t="s">
        <v>1709</v>
      </c>
    </row>
    <row r="446">
      <c r="A446" s="157">
        <v>44352.0</v>
      </c>
      <c r="B446" s="150" t="s">
        <v>1710</v>
      </c>
      <c r="C446" s="25" t="s">
        <v>818</v>
      </c>
      <c r="D446" s="87">
        <v>44382.0</v>
      </c>
      <c r="E446" s="11" t="s">
        <v>1619</v>
      </c>
      <c r="F446" s="11" t="s">
        <v>19</v>
      </c>
      <c r="G446" s="27" t="s">
        <v>1711</v>
      </c>
      <c r="H446" s="106" t="s">
        <v>1712</v>
      </c>
      <c r="I446" s="29" t="s">
        <v>24</v>
      </c>
      <c r="J446" s="107">
        <v>1.006335017E9</v>
      </c>
      <c r="K446" s="107" t="s">
        <v>1713</v>
      </c>
      <c r="L446" s="37" t="s">
        <v>1714</v>
      </c>
      <c r="M446" s="33" t="s">
        <v>1715</v>
      </c>
      <c r="N446" s="33" t="s">
        <v>51</v>
      </c>
      <c r="P446" s="21" t="str">
        <f>if(A446="","",Items!$A$1&amp;L446&amp;Items!$B$1)</f>
        <v>Hemos recibido su solicitud # (Ticket# 307705)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46" s="123" t="s">
        <v>1716</v>
      </c>
    </row>
    <row r="447">
      <c r="A447" s="23">
        <v>44352.0</v>
      </c>
      <c r="B447" s="150" t="s">
        <v>1717</v>
      </c>
      <c r="C447" s="25" t="s">
        <v>818</v>
      </c>
      <c r="D447" s="87">
        <v>44382.0</v>
      </c>
      <c r="E447" s="11" t="s">
        <v>1099</v>
      </c>
      <c r="F447" s="11" t="s">
        <v>19</v>
      </c>
      <c r="G447" s="27" t="s">
        <v>1718</v>
      </c>
      <c r="H447" s="106" t="s">
        <v>1719</v>
      </c>
      <c r="I447" s="29" t="s">
        <v>24</v>
      </c>
      <c r="J447" s="59">
        <v>3.5460772E7</v>
      </c>
      <c r="K447" s="78" t="s">
        <v>1720</v>
      </c>
      <c r="L447" s="112"/>
      <c r="M447" s="52">
        <v>44474.0</v>
      </c>
      <c r="N447" s="33" t="s">
        <v>51</v>
      </c>
      <c r="P447" s="21" t="str">
        <f>if(A447="","",Items!$A$1&amp;L447&amp;Items!$B$1)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47" s="198" t="s">
        <v>1721</v>
      </c>
    </row>
    <row r="448">
      <c r="A448" s="23">
        <v>44352.0</v>
      </c>
      <c r="B448" s="150" t="s">
        <v>1722</v>
      </c>
      <c r="C448" s="25" t="s">
        <v>818</v>
      </c>
      <c r="D448" s="87">
        <v>44502.0</v>
      </c>
      <c r="E448" s="11" t="s">
        <v>1099</v>
      </c>
      <c r="F448" s="11" t="s">
        <v>19</v>
      </c>
      <c r="G448" s="27" t="s">
        <v>1723</v>
      </c>
      <c r="H448" s="106" t="s">
        <v>1724</v>
      </c>
      <c r="I448" s="29" t="s">
        <v>55</v>
      </c>
      <c r="J448" s="22">
        <v>3.9795942E7</v>
      </c>
      <c r="K448" s="78" t="s">
        <v>1725</v>
      </c>
      <c r="L448" s="112"/>
      <c r="M448" s="52">
        <v>44505.0</v>
      </c>
      <c r="N448" s="33" t="s">
        <v>51</v>
      </c>
      <c r="P448" s="21" t="str">
        <f>if(A448="","",Items!$A$1&amp;L448&amp;Items!$B$1)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48" s="199" t="s">
        <v>1726</v>
      </c>
    </row>
    <row r="449">
      <c r="A449" s="23">
        <v>44352.0</v>
      </c>
      <c r="B449" s="150" t="s">
        <v>1727</v>
      </c>
      <c r="C449" s="25" t="s">
        <v>818</v>
      </c>
      <c r="D449" s="87">
        <v>44502.0</v>
      </c>
      <c r="E449" s="11" t="s">
        <v>1099</v>
      </c>
      <c r="F449" s="11" t="s">
        <v>19</v>
      </c>
      <c r="G449" s="27" t="s">
        <v>1728</v>
      </c>
      <c r="H449" s="106" t="s">
        <v>1729</v>
      </c>
      <c r="I449" s="29" t="s">
        <v>55</v>
      </c>
      <c r="J449" s="78">
        <v>5.2753636E7</v>
      </c>
      <c r="K449" s="78" t="s">
        <v>1730</v>
      </c>
      <c r="L449" s="112"/>
      <c r="M449" s="52">
        <v>44505.0</v>
      </c>
      <c r="N449" s="33" t="s">
        <v>51</v>
      </c>
      <c r="P449" s="21" t="str">
        <f>if(A449="","",Items!$A$1&amp;L449&amp;Items!$B$1)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49" s="200"/>
    </row>
    <row r="450">
      <c r="A450" s="23">
        <v>44502.0</v>
      </c>
      <c r="B450" s="150" t="s">
        <v>1731</v>
      </c>
      <c r="C450" s="25" t="s">
        <v>818</v>
      </c>
      <c r="D450" s="87">
        <v>44502.0</v>
      </c>
      <c r="E450" s="11" t="s">
        <v>1099</v>
      </c>
      <c r="F450" s="11" t="s">
        <v>19</v>
      </c>
      <c r="G450" s="27" t="s">
        <v>1732</v>
      </c>
      <c r="H450" s="106" t="s">
        <v>1733</v>
      </c>
      <c r="I450" s="29" t="s">
        <v>24</v>
      </c>
      <c r="J450" s="59">
        <v>5.3134028E7</v>
      </c>
      <c r="K450" s="201" t="s">
        <v>1734</v>
      </c>
      <c r="L450" s="37" t="s">
        <v>1735</v>
      </c>
      <c r="M450" s="33" t="s">
        <v>1736</v>
      </c>
      <c r="N450" s="38"/>
      <c r="P450" s="21" t="str">
        <f>if(A450="","",Items!$A$1&amp;L450&amp;Items!$B$1)</f>
        <v>Hemos recibido su solicitud # (Ticket# 307743)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50" s="102" t="s">
        <v>1737</v>
      </c>
    </row>
    <row r="451">
      <c r="A451" s="23">
        <v>44502.0</v>
      </c>
      <c r="B451" s="11" t="s">
        <v>216</v>
      </c>
      <c r="C451" s="25" t="s">
        <v>818</v>
      </c>
      <c r="D451" s="87">
        <v>44502.0</v>
      </c>
      <c r="E451" s="11" t="s">
        <v>1099</v>
      </c>
      <c r="F451" s="11" t="s">
        <v>19</v>
      </c>
      <c r="G451" s="11" t="s">
        <v>216</v>
      </c>
      <c r="H451" s="111" t="s">
        <v>1738</v>
      </c>
      <c r="I451" s="29" t="s">
        <v>24</v>
      </c>
      <c r="J451" s="59">
        <v>1.019085313E9</v>
      </c>
      <c r="K451" s="30" t="s">
        <v>1739</v>
      </c>
      <c r="L451" s="37" t="s">
        <v>1740</v>
      </c>
      <c r="M451" s="52">
        <v>44535.0</v>
      </c>
      <c r="N451" s="33" t="s">
        <v>51</v>
      </c>
      <c r="P451" s="21" t="str">
        <f>if(A451="","",Items!$A$1&amp;L451&amp;Items!$B$1)</f>
        <v>Hemos recibido su solicitud # (Ticket# 307744)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52">
      <c r="A452" s="23">
        <v>44502.0</v>
      </c>
      <c r="B452" s="150" t="s">
        <v>1741</v>
      </c>
      <c r="C452" s="25" t="s">
        <v>818</v>
      </c>
      <c r="D452" s="87">
        <v>44502.0</v>
      </c>
      <c r="E452" s="11" t="s">
        <v>1742</v>
      </c>
      <c r="F452" s="11" t="s">
        <v>19</v>
      </c>
      <c r="G452" s="27" t="s">
        <v>1743</v>
      </c>
      <c r="H452" s="106" t="s">
        <v>109</v>
      </c>
      <c r="I452" s="29" t="s">
        <v>55</v>
      </c>
      <c r="J452" s="22">
        <v>1.003143249E9</v>
      </c>
      <c r="K452" s="30" t="s">
        <v>1744</v>
      </c>
      <c r="L452" s="112"/>
      <c r="M452" s="52">
        <v>44535.0</v>
      </c>
      <c r="N452" s="33" t="s">
        <v>51</v>
      </c>
      <c r="P452" s="21" t="str">
        <f>if(A452="","",Items!$A$1&amp;L452&amp;Items!$B$1)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52" s="94" t="s">
        <v>1745</v>
      </c>
    </row>
    <row r="453">
      <c r="A453" s="23">
        <v>44502.0</v>
      </c>
      <c r="B453" s="11" t="s">
        <v>216</v>
      </c>
      <c r="C453" s="25" t="s">
        <v>818</v>
      </c>
      <c r="D453" s="87">
        <v>44502.0</v>
      </c>
      <c r="E453" s="11" t="s">
        <v>1099</v>
      </c>
      <c r="F453" s="11" t="s">
        <v>19</v>
      </c>
      <c r="G453" s="11" t="s">
        <v>216</v>
      </c>
      <c r="H453" s="107" t="s">
        <v>976</v>
      </c>
      <c r="I453" s="29" t="s">
        <v>24</v>
      </c>
      <c r="J453" s="107">
        <v>1.020801288E9</v>
      </c>
      <c r="K453" s="107" t="s">
        <v>977</v>
      </c>
      <c r="L453" s="37" t="s">
        <v>1746</v>
      </c>
      <c r="M453" s="52">
        <v>44535.0</v>
      </c>
      <c r="N453" s="33" t="s">
        <v>51</v>
      </c>
      <c r="P453" s="21" t="str">
        <f>if(A453="","",Items!$A$1&amp;#REF!&amp;Items!$B$1)</f>
        <v>#REF!</v>
      </c>
    </row>
    <row r="454">
      <c r="A454" s="23">
        <v>44502.0</v>
      </c>
      <c r="B454" s="11" t="s">
        <v>1747</v>
      </c>
      <c r="C454" s="25" t="s">
        <v>818</v>
      </c>
      <c r="D454" s="87">
        <v>44502.0</v>
      </c>
      <c r="E454" s="11" t="s">
        <v>1099</v>
      </c>
      <c r="F454" s="11" t="s">
        <v>19</v>
      </c>
      <c r="G454" s="27" t="s">
        <v>1748</v>
      </c>
      <c r="H454" s="111" t="s">
        <v>1749</v>
      </c>
      <c r="I454" s="29" t="s">
        <v>24</v>
      </c>
      <c r="K454" s="78" t="s">
        <v>1750</v>
      </c>
      <c r="L454" s="202" t="s">
        <v>1751</v>
      </c>
      <c r="M454" s="52">
        <v>44535.0</v>
      </c>
      <c r="N454" s="33" t="s">
        <v>51</v>
      </c>
      <c r="P454" s="21" t="str">
        <f>if(A454="","",Items!$A$1&amp;L453&amp;Items!$B$1)</f>
        <v>Hemos recibido su solicitud # (Ticket# 307745)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54" s="203"/>
    </row>
    <row r="455">
      <c r="A455" s="23">
        <v>44502.0</v>
      </c>
      <c r="B455" s="11" t="s">
        <v>1647</v>
      </c>
      <c r="C455" s="25" t="s">
        <v>818</v>
      </c>
      <c r="D455" s="87">
        <v>44532.0</v>
      </c>
      <c r="E455" s="11" t="s">
        <v>1099</v>
      </c>
      <c r="F455" s="11" t="s">
        <v>19</v>
      </c>
      <c r="G455" s="11" t="s">
        <v>1647</v>
      </c>
      <c r="H455" s="204" t="s">
        <v>1752</v>
      </c>
      <c r="I455" s="29" t="s">
        <v>24</v>
      </c>
      <c r="J455" s="205">
        <v>6.580815E7</v>
      </c>
      <c r="K455" s="205" t="s">
        <v>1753</v>
      </c>
      <c r="L455" s="150" t="s">
        <v>1754</v>
      </c>
      <c r="M455" s="33" t="s">
        <v>1755</v>
      </c>
      <c r="N455" s="33" t="s">
        <v>51</v>
      </c>
      <c r="P455" s="21" t="str">
        <f>if(A455="","",Items!$A$1&amp;L455&amp;Items!$B$1)</f>
        <v>Hemos recibido su solicitud # (Ticket#307767)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56">
      <c r="A456" s="23">
        <v>44532.0</v>
      </c>
      <c r="B456" s="150" t="s">
        <v>1756</v>
      </c>
      <c r="C456" s="25" t="s">
        <v>818</v>
      </c>
      <c r="D456" s="87">
        <v>44532.0</v>
      </c>
      <c r="E456" s="11" t="s">
        <v>1099</v>
      </c>
      <c r="F456" s="11" t="s">
        <v>19</v>
      </c>
      <c r="G456" s="27" t="s">
        <v>1757</v>
      </c>
      <c r="H456" s="106" t="s">
        <v>1758</v>
      </c>
      <c r="I456" s="29" t="s">
        <v>24</v>
      </c>
      <c r="J456" s="85">
        <v>1.001280039E9</v>
      </c>
      <c r="K456" s="30" t="s">
        <v>1759</v>
      </c>
      <c r="L456" s="59" t="s">
        <v>1760</v>
      </c>
      <c r="M456" s="33" t="s">
        <v>1715</v>
      </c>
      <c r="N456" s="33" t="s">
        <v>51</v>
      </c>
      <c r="P456" s="21" t="str">
        <f>if(A456="","",Items!$A$1&amp;L456&amp;Items!$B$1)</f>
        <v>Hemos recibido su solicitud # (# 307726)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56" s="102" t="s">
        <v>1761</v>
      </c>
    </row>
    <row r="457">
      <c r="A457" s="23" t="s">
        <v>1755</v>
      </c>
      <c r="B457" s="11" t="s">
        <v>216</v>
      </c>
      <c r="C457" s="25" t="s">
        <v>818</v>
      </c>
      <c r="D457" s="84" t="s">
        <v>1755</v>
      </c>
      <c r="E457" s="11" t="s">
        <v>1099</v>
      </c>
      <c r="F457" s="11" t="s">
        <v>19</v>
      </c>
      <c r="G457" s="11" t="s">
        <v>216</v>
      </c>
      <c r="H457" s="107" t="s">
        <v>1762</v>
      </c>
      <c r="I457" s="29" t="s">
        <v>24</v>
      </c>
      <c r="J457" s="107">
        <v>1.033769997E9</v>
      </c>
      <c r="K457" s="107" t="s">
        <v>1763</v>
      </c>
      <c r="L457" s="37" t="s">
        <v>1764</v>
      </c>
      <c r="M457" s="38"/>
      <c r="N457" s="38"/>
      <c r="P457" s="21" t="str">
        <f>if(A457="","",Items!$A$1&amp;L457&amp;Items!$B$1)</f>
        <v>Hemos recibido su solicitud # (Ticket# 307781)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58">
      <c r="A458" s="23" t="s">
        <v>1755</v>
      </c>
      <c r="B458" s="11" t="s">
        <v>216</v>
      </c>
      <c r="C458" s="25" t="s">
        <v>818</v>
      </c>
      <c r="D458" s="84" t="s">
        <v>1755</v>
      </c>
      <c r="E458" s="11" t="s">
        <v>1099</v>
      </c>
      <c r="F458" s="11" t="s">
        <v>19</v>
      </c>
      <c r="G458" s="11" t="s">
        <v>216</v>
      </c>
      <c r="H458" s="107" t="s">
        <v>1765</v>
      </c>
      <c r="I458" s="29" t="s">
        <v>24</v>
      </c>
      <c r="J458" s="107">
        <v>5.2480028E7</v>
      </c>
      <c r="K458" s="107" t="s">
        <v>1766</v>
      </c>
      <c r="L458" s="37" t="s">
        <v>1767</v>
      </c>
      <c r="M458" s="38"/>
      <c r="N458" s="38"/>
      <c r="P458" s="21" t="str">
        <f>if(A458="","",Items!$A$1&amp;L458&amp;Items!$B$1)</f>
        <v>Hemos recibido su solicitud # (Ticket# 307782)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59">
      <c r="A459" s="23" t="s">
        <v>1768</v>
      </c>
      <c r="B459" s="11" t="s">
        <v>216</v>
      </c>
      <c r="C459" s="25" t="s">
        <v>818</v>
      </c>
      <c r="D459" s="84" t="s">
        <v>1768</v>
      </c>
      <c r="E459" s="11" t="s">
        <v>1099</v>
      </c>
      <c r="F459" s="11" t="s">
        <v>19</v>
      </c>
      <c r="G459" s="11" t="s">
        <v>216</v>
      </c>
      <c r="H459" s="206" t="s">
        <v>1769</v>
      </c>
      <c r="I459" s="29" t="s">
        <v>24</v>
      </c>
      <c r="J459" s="22">
        <v>5.2583226E7</v>
      </c>
      <c r="K459" s="30" t="s">
        <v>1770</v>
      </c>
      <c r="L459" s="37" t="s">
        <v>1771</v>
      </c>
      <c r="M459" s="33" t="s">
        <v>1672</v>
      </c>
      <c r="N459" s="33" t="s">
        <v>392</v>
      </c>
      <c r="P459" s="21" t="str">
        <f>if(A459="","",Items!$A$1&amp;L459&amp;Items!$B$1)</f>
        <v>Hemos recibido su solicitud # (Ticket# 307816)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60">
      <c r="A460" s="23" t="s">
        <v>1768</v>
      </c>
      <c r="B460" s="150" t="s">
        <v>1772</v>
      </c>
      <c r="C460" s="25" t="s">
        <v>818</v>
      </c>
      <c r="D460" s="84" t="s">
        <v>1672</v>
      </c>
      <c r="E460" s="11" t="s">
        <v>1619</v>
      </c>
      <c r="F460" s="11" t="s">
        <v>19</v>
      </c>
      <c r="G460" s="27" t="s">
        <v>1757</v>
      </c>
      <c r="H460" s="106" t="s">
        <v>1773</v>
      </c>
      <c r="I460" s="29" t="s">
        <v>24</v>
      </c>
      <c r="J460" s="78">
        <v>1.02240438E9</v>
      </c>
      <c r="K460" s="78" t="s">
        <v>1774</v>
      </c>
      <c r="L460" s="37" t="s">
        <v>1775</v>
      </c>
      <c r="M460" s="33" t="s">
        <v>1715</v>
      </c>
      <c r="N460" s="33" t="s">
        <v>51</v>
      </c>
      <c r="P460" s="21" t="str">
        <f>if(A460="","",Items!$A$1&amp;L460&amp;Items!$B$1)</f>
        <v>Hemos recibido su solicitud # (Ticket# 307833)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60" s="123" t="s">
        <v>1776</v>
      </c>
    </row>
    <row r="461">
      <c r="A461" s="23" t="s">
        <v>1768</v>
      </c>
      <c r="B461" s="150" t="s">
        <v>1777</v>
      </c>
      <c r="C461" s="25" t="s">
        <v>818</v>
      </c>
      <c r="D461" s="84" t="s">
        <v>1672</v>
      </c>
      <c r="E461" s="11" t="s">
        <v>1619</v>
      </c>
      <c r="F461" s="11" t="s">
        <v>19</v>
      </c>
      <c r="G461" s="27" t="s">
        <v>903</v>
      </c>
      <c r="H461" s="106" t="s">
        <v>1778</v>
      </c>
      <c r="I461" s="29" t="s">
        <v>24</v>
      </c>
      <c r="J461" s="107">
        <v>1.125758981E9</v>
      </c>
      <c r="K461" s="107" t="s">
        <v>1779</v>
      </c>
      <c r="L461" s="37" t="s">
        <v>1780</v>
      </c>
      <c r="M461" s="33" t="s">
        <v>1715</v>
      </c>
      <c r="N461" s="33" t="s">
        <v>51</v>
      </c>
      <c r="P461" s="21" t="str">
        <f>if(A461="","",Items!$A$1&amp;L461&amp;Items!$B$1)</f>
        <v>Hemos recibido su solicitud # (Ticket# 307834)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61" s="207" t="s">
        <v>1781</v>
      </c>
    </row>
    <row r="462">
      <c r="A462" s="23" t="s">
        <v>1768</v>
      </c>
      <c r="B462" s="150" t="s">
        <v>1782</v>
      </c>
      <c r="C462" s="25" t="s">
        <v>818</v>
      </c>
      <c r="D462" s="84" t="s">
        <v>1672</v>
      </c>
      <c r="E462" s="11" t="s">
        <v>1099</v>
      </c>
      <c r="F462" s="11" t="s">
        <v>19</v>
      </c>
      <c r="G462" s="27" t="s">
        <v>1783</v>
      </c>
      <c r="H462" s="106" t="s">
        <v>1057</v>
      </c>
      <c r="I462" s="29" t="s">
        <v>24</v>
      </c>
      <c r="J462" s="59">
        <v>5.1792085E7</v>
      </c>
      <c r="K462" s="30" t="s">
        <v>1784</v>
      </c>
      <c r="L462" s="112"/>
      <c r="M462" s="33" t="s">
        <v>1672</v>
      </c>
      <c r="N462" s="33" t="s">
        <v>392</v>
      </c>
      <c r="P462" s="21" t="str">
        <f>if(A462="","",Items!$A$1&amp;L462&amp;Items!$B$1)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62" s="94" t="s">
        <v>1785</v>
      </c>
    </row>
    <row r="463">
      <c r="A463" s="23" t="s">
        <v>1672</v>
      </c>
      <c r="B463" s="150" t="s">
        <v>1786</v>
      </c>
      <c r="C463" s="25" t="s">
        <v>818</v>
      </c>
      <c r="D463" s="84" t="s">
        <v>1672</v>
      </c>
      <c r="E463" s="11" t="s">
        <v>1099</v>
      </c>
      <c r="F463" s="11" t="s">
        <v>19</v>
      </c>
      <c r="G463" s="27" t="s">
        <v>1787</v>
      </c>
      <c r="H463" s="106" t="s">
        <v>1788</v>
      </c>
      <c r="I463" s="29" t="s">
        <v>24</v>
      </c>
      <c r="J463" s="59">
        <v>7.9654662E7</v>
      </c>
      <c r="K463" s="30" t="s">
        <v>1789</v>
      </c>
      <c r="L463" s="112"/>
      <c r="M463" s="33" t="s">
        <v>1672</v>
      </c>
      <c r="N463" s="33" t="s">
        <v>392</v>
      </c>
      <c r="P463" s="21" t="str">
        <f>if(A463="","",Items!$A$1&amp;L463&amp;Items!$B$1)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63" s="94" t="s">
        <v>1790</v>
      </c>
    </row>
    <row r="464">
      <c r="A464" s="157" t="s">
        <v>1791</v>
      </c>
      <c r="B464" s="150" t="s">
        <v>1792</v>
      </c>
      <c r="C464" s="25" t="s">
        <v>818</v>
      </c>
      <c r="D464" s="84" t="s">
        <v>1791</v>
      </c>
      <c r="E464" s="11" t="s">
        <v>1619</v>
      </c>
      <c r="F464" s="11" t="s">
        <v>19</v>
      </c>
      <c r="G464" s="27" t="s">
        <v>1793</v>
      </c>
      <c r="H464" s="106" t="s">
        <v>1794</v>
      </c>
      <c r="I464" s="29" t="s">
        <v>24</v>
      </c>
      <c r="J464" s="78">
        <v>2.8428296E7</v>
      </c>
      <c r="K464" s="208" t="s">
        <v>1795</v>
      </c>
      <c r="L464" s="37" t="s">
        <v>1796</v>
      </c>
      <c r="M464" s="170">
        <v>44202.0</v>
      </c>
      <c r="N464" s="33" t="s">
        <v>392</v>
      </c>
      <c r="P464" s="21" t="str">
        <f>if(A464="","",Items!$A$1&amp;L464&amp;Items!$B$1)</f>
        <v>Hemos recibido su solicitud # (Ticket# 307858)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64" s="209" t="s">
        <v>1797</v>
      </c>
    </row>
    <row r="465">
      <c r="A465" s="23" t="s">
        <v>1736</v>
      </c>
      <c r="B465" s="150" t="s">
        <v>1798</v>
      </c>
      <c r="C465" s="25" t="s">
        <v>818</v>
      </c>
      <c r="D465" s="84" t="s">
        <v>1799</v>
      </c>
      <c r="E465" s="11" t="s">
        <v>1619</v>
      </c>
      <c r="F465" s="11" t="s">
        <v>19</v>
      </c>
      <c r="G465" s="27" t="s">
        <v>1800</v>
      </c>
      <c r="H465" s="106" t="s">
        <v>1801</v>
      </c>
      <c r="I465" s="29" t="s">
        <v>24</v>
      </c>
      <c r="J465" s="78">
        <v>1.143381197E9</v>
      </c>
      <c r="K465" s="78" t="s">
        <v>1802</v>
      </c>
      <c r="L465" s="37" t="s">
        <v>1803</v>
      </c>
      <c r="M465" s="170">
        <v>44292.0</v>
      </c>
      <c r="N465" s="33" t="s">
        <v>392</v>
      </c>
      <c r="P465" s="21" t="str">
        <f>if(A465="","",Items!$A$1&amp;L465&amp;Items!$B$1)</f>
        <v>Hemos recibido su solicitud # (Ticket# 307949)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65" s="210" t="s">
        <v>1804</v>
      </c>
    </row>
    <row r="466">
      <c r="A466" s="23" t="s">
        <v>1736</v>
      </c>
      <c r="B466" s="150" t="s">
        <v>1805</v>
      </c>
      <c r="C466" s="25" t="s">
        <v>818</v>
      </c>
      <c r="D466" s="84" t="s">
        <v>1799</v>
      </c>
      <c r="E466" s="11" t="s">
        <v>1099</v>
      </c>
      <c r="F466" s="11" t="s">
        <v>19</v>
      </c>
      <c r="G466" s="27" t="s">
        <v>1806</v>
      </c>
      <c r="H466" s="106" t="s">
        <v>1807</v>
      </c>
      <c r="I466" s="29" t="s">
        <v>55</v>
      </c>
      <c r="J466" s="78">
        <v>1.015450165E9</v>
      </c>
      <c r="K466" s="78" t="s">
        <v>1808</v>
      </c>
      <c r="L466" s="112"/>
      <c r="M466" s="33" t="s">
        <v>1799</v>
      </c>
      <c r="N466" s="33" t="s">
        <v>1809</v>
      </c>
      <c r="P466" s="21" t="str">
        <f>if(A466="","",Items!$A$1&amp;L466&amp;Items!$B$1)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66" s="54" t="s">
        <v>1810</v>
      </c>
    </row>
    <row r="467">
      <c r="A467" s="23" t="s">
        <v>1715</v>
      </c>
      <c r="B467" s="150" t="s">
        <v>1463</v>
      </c>
      <c r="C467" s="25" t="s">
        <v>818</v>
      </c>
      <c r="D467" s="84" t="s">
        <v>1799</v>
      </c>
      <c r="E467" s="11" t="s">
        <v>1619</v>
      </c>
      <c r="F467" s="11" t="s">
        <v>19</v>
      </c>
      <c r="G467" s="27" t="s">
        <v>701</v>
      </c>
      <c r="H467" s="106" t="s">
        <v>1811</v>
      </c>
      <c r="I467" s="29" t="s">
        <v>24</v>
      </c>
      <c r="J467" s="107">
        <v>1.023876576E9</v>
      </c>
      <c r="K467" s="107" t="s">
        <v>1812</v>
      </c>
      <c r="L467" s="37" t="s">
        <v>1813</v>
      </c>
      <c r="M467" s="170">
        <v>44233.0</v>
      </c>
      <c r="N467" s="33" t="s">
        <v>1809</v>
      </c>
      <c r="P467" s="21" t="str">
        <f>if(A467="","",Items!$A$1&amp;L467&amp;Items!$B$1)</f>
        <v>Hemos recibido su solicitud # (Ticket# 307951)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67" s="211" t="s">
        <v>1814</v>
      </c>
    </row>
    <row r="468">
      <c r="A468" s="23" t="s">
        <v>1815</v>
      </c>
      <c r="B468" s="150" t="s">
        <v>1816</v>
      </c>
      <c r="C468" s="25" t="s">
        <v>818</v>
      </c>
      <c r="D468" s="84" t="s">
        <v>1799</v>
      </c>
      <c r="E468" s="11" t="s">
        <v>1099</v>
      </c>
      <c r="F468" s="11" t="s">
        <v>19</v>
      </c>
      <c r="G468" s="27" t="s">
        <v>1817</v>
      </c>
      <c r="H468" s="107" t="s">
        <v>1818</v>
      </c>
      <c r="I468" s="29" t="s">
        <v>24</v>
      </c>
      <c r="J468" s="107" t="s">
        <v>1819</v>
      </c>
      <c r="K468" s="107" t="s">
        <v>1820</v>
      </c>
      <c r="L468" s="37" t="s">
        <v>1821</v>
      </c>
      <c r="M468" s="33" t="s">
        <v>1799</v>
      </c>
      <c r="N468" s="33" t="s">
        <v>1809</v>
      </c>
      <c r="P468" s="21" t="str">
        <f>if(A468="","",Items!$A$1&amp;L468&amp;Items!$B$1)</f>
        <v>Hemos recibido su solicitud # (Ticket# 307952)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68" s="210" t="s">
        <v>1822</v>
      </c>
    </row>
    <row r="469">
      <c r="A469" s="23" t="s">
        <v>1799</v>
      </c>
      <c r="B469" s="150" t="s">
        <v>803</v>
      </c>
      <c r="C469" s="25" t="s">
        <v>818</v>
      </c>
      <c r="D469" s="84" t="s">
        <v>1799</v>
      </c>
      <c r="E469" s="11" t="s">
        <v>1619</v>
      </c>
      <c r="F469" s="11" t="s">
        <v>19</v>
      </c>
      <c r="G469" s="27" t="s">
        <v>1618</v>
      </c>
      <c r="H469" s="106" t="s">
        <v>1823</v>
      </c>
      <c r="I469" s="29" t="s">
        <v>24</v>
      </c>
      <c r="J469" s="107">
        <v>1.126250218E9</v>
      </c>
      <c r="K469" s="107" t="s">
        <v>1824</v>
      </c>
      <c r="L469" s="37" t="s">
        <v>1825</v>
      </c>
      <c r="M469" s="170">
        <v>44233.0</v>
      </c>
      <c r="N469" s="33" t="s">
        <v>1809</v>
      </c>
      <c r="P469" s="21" t="str">
        <f>if(A469="","",Items!$A$1&amp;L469&amp;Items!$B$1)</f>
        <v>Hemos recibido su solicitud # (Ticket# 307953)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69" s="210" t="s">
        <v>1826</v>
      </c>
    </row>
    <row r="470">
      <c r="A470" s="23" t="s">
        <v>1799</v>
      </c>
      <c r="B470" s="150" t="s">
        <v>1827</v>
      </c>
      <c r="C470" s="25" t="s">
        <v>818</v>
      </c>
      <c r="D470" s="84" t="s">
        <v>1799</v>
      </c>
      <c r="E470" s="11" t="s">
        <v>1099</v>
      </c>
      <c r="F470" s="11" t="s">
        <v>19</v>
      </c>
      <c r="G470" s="27" t="s">
        <v>1828</v>
      </c>
      <c r="H470" s="106" t="s">
        <v>1829</v>
      </c>
      <c r="I470" s="29" t="s">
        <v>24</v>
      </c>
      <c r="J470" s="85" t="s">
        <v>1830</v>
      </c>
      <c r="K470" s="105" t="s">
        <v>1831</v>
      </c>
      <c r="L470" s="112"/>
      <c r="M470" s="38"/>
      <c r="N470" s="38"/>
      <c r="P470" s="21" t="str">
        <f>if(A470="","",Items!$A$1&amp;L470&amp;Items!$B$1)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70" s="210" t="s">
        <v>1832</v>
      </c>
    </row>
    <row r="471">
      <c r="A471" s="23" t="s">
        <v>1799</v>
      </c>
      <c r="B471" s="150" t="s">
        <v>1833</v>
      </c>
      <c r="C471" s="25" t="s">
        <v>818</v>
      </c>
      <c r="D471" s="84" t="s">
        <v>1799</v>
      </c>
      <c r="E471" s="11" t="s">
        <v>1834</v>
      </c>
      <c r="F471" s="11" t="s">
        <v>19</v>
      </c>
      <c r="G471" s="27" t="s">
        <v>1835</v>
      </c>
      <c r="H471" s="111" t="s">
        <v>1836</v>
      </c>
      <c r="I471" s="29" t="s">
        <v>24</v>
      </c>
      <c r="J471" s="78" t="s">
        <v>1837</v>
      </c>
      <c r="K471" s="78" t="s">
        <v>1838</v>
      </c>
      <c r="L471" s="37" t="s">
        <v>1839</v>
      </c>
      <c r="M471" s="38"/>
      <c r="N471" s="38"/>
      <c r="P471" s="21" t="str">
        <f>if(A471="","",Items!$A$1&amp;L471&amp;Items!$B$1)</f>
        <v>Hemos recibido su solicitud # (Ticket# 307954)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71" s="210" t="s">
        <v>1840</v>
      </c>
    </row>
    <row r="472">
      <c r="A472" s="23">
        <v>44202.0</v>
      </c>
      <c r="B472" s="11" t="s">
        <v>216</v>
      </c>
      <c r="C472" s="25" t="s">
        <v>818</v>
      </c>
      <c r="D472" s="87">
        <v>44202.0</v>
      </c>
      <c r="E472" s="11" t="s">
        <v>1099</v>
      </c>
      <c r="F472" s="11" t="s">
        <v>19</v>
      </c>
      <c r="G472" s="11" t="s">
        <v>216</v>
      </c>
      <c r="H472" s="107" t="s">
        <v>1841</v>
      </c>
      <c r="I472" s="29" t="s">
        <v>24</v>
      </c>
      <c r="J472" s="107">
        <v>6.6812977E7</v>
      </c>
      <c r="K472" s="11" t="s">
        <v>1842</v>
      </c>
      <c r="L472" s="37" t="s">
        <v>1843</v>
      </c>
      <c r="M472" s="38"/>
      <c r="N472" s="38"/>
      <c r="P472" s="21" t="str">
        <f>if(A472="","",Items!$A$1&amp;L472&amp;Items!$B$1)</f>
        <v>Hemos recibido su solicitud # (Ticket# 308009)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72" s="54" t="s">
        <v>1844</v>
      </c>
    </row>
    <row r="473">
      <c r="A473" s="23">
        <v>44202.0</v>
      </c>
      <c r="B473" s="11" t="s">
        <v>216</v>
      </c>
      <c r="C473" s="25" t="s">
        <v>818</v>
      </c>
      <c r="D473" s="87">
        <v>44202.0</v>
      </c>
      <c r="E473" s="11" t="s">
        <v>1099</v>
      </c>
      <c r="F473" s="11" t="s">
        <v>19</v>
      </c>
      <c r="G473" s="11" t="s">
        <v>216</v>
      </c>
      <c r="H473" s="107" t="s">
        <v>1845</v>
      </c>
      <c r="I473" s="29" t="s">
        <v>24</v>
      </c>
      <c r="J473" s="107">
        <v>1.216716092E9</v>
      </c>
      <c r="K473" s="173" t="s">
        <v>1846</v>
      </c>
      <c r="L473" s="37" t="s">
        <v>1847</v>
      </c>
      <c r="M473" s="38"/>
      <c r="N473" s="38"/>
      <c r="P473" s="21" t="str">
        <f>if(A473="","",Items!$A$1&amp;L473&amp;Items!$B$1)</f>
        <v>Hemos recibido su solicitud # (Ticket# 308012)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73" s="54" t="s">
        <v>1844</v>
      </c>
    </row>
    <row r="474">
      <c r="A474" s="23" t="s">
        <v>1848</v>
      </c>
      <c r="B474" s="11" t="s">
        <v>1849</v>
      </c>
      <c r="C474" s="25" t="s">
        <v>1850</v>
      </c>
      <c r="D474" s="87">
        <v>44261.0</v>
      </c>
      <c r="E474" s="11" t="s">
        <v>1099</v>
      </c>
      <c r="F474" s="11" t="s">
        <v>19</v>
      </c>
      <c r="G474" s="11" t="s">
        <v>1849</v>
      </c>
      <c r="H474" s="111" t="s">
        <v>1851</v>
      </c>
      <c r="I474" s="29" t="s">
        <v>24</v>
      </c>
      <c r="J474" s="85">
        <v>1.013640492E9</v>
      </c>
      <c r="K474" s="85" t="s">
        <v>1852</v>
      </c>
      <c r="L474" s="112"/>
      <c r="M474" s="38"/>
      <c r="N474" s="38"/>
      <c r="P474" s="21" t="str">
        <f>if(A474="","",Items!$A$1&amp;L474&amp;Items!$B$1)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75">
      <c r="A475" s="157">
        <v>44536.0</v>
      </c>
      <c r="B475" s="212" t="s">
        <v>1853</v>
      </c>
      <c r="C475" s="25" t="s">
        <v>1850</v>
      </c>
      <c r="D475" s="87">
        <v>44536.0</v>
      </c>
      <c r="E475" s="11" t="s">
        <v>1619</v>
      </c>
      <c r="F475" s="11" t="s">
        <v>19</v>
      </c>
      <c r="G475" s="27" t="s">
        <v>1793</v>
      </c>
      <c r="H475" s="39" t="s">
        <v>1854</v>
      </c>
      <c r="I475" s="29" t="s">
        <v>24</v>
      </c>
      <c r="J475" s="85">
        <v>5.2803718E7</v>
      </c>
      <c r="K475" s="30" t="s">
        <v>1855</v>
      </c>
      <c r="L475" s="37" t="s">
        <v>1856</v>
      </c>
      <c r="M475" s="38"/>
      <c r="N475" s="38"/>
      <c r="P475" s="21" t="str">
        <f>if(A475="","",Items!$A$1&amp;L475&amp;Items!$B$1)</f>
        <v>Hemos recibido su solicitud # (Ticket# 308108)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76">
      <c r="A476" s="23">
        <v>44536.0</v>
      </c>
      <c r="B476" s="127" t="s">
        <v>1857</v>
      </c>
      <c r="C476" s="25" t="s">
        <v>1850</v>
      </c>
      <c r="D476" s="87">
        <v>44536.0</v>
      </c>
      <c r="E476" s="11" t="s">
        <v>1099</v>
      </c>
      <c r="F476" s="11" t="s">
        <v>19</v>
      </c>
      <c r="G476" s="27" t="s">
        <v>1858</v>
      </c>
      <c r="H476" s="39" t="s">
        <v>1859</v>
      </c>
      <c r="I476" s="29" t="s">
        <v>24</v>
      </c>
      <c r="J476" s="78">
        <v>1.032456859E9</v>
      </c>
      <c r="K476" s="30" t="s">
        <v>1860</v>
      </c>
      <c r="L476" s="112"/>
      <c r="M476" s="38"/>
      <c r="N476" s="38"/>
      <c r="P476" s="21" t="str">
        <f>if(A476="","",Items!$A$1&amp;L476&amp;Items!$B$1)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77">
      <c r="A477" s="23">
        <v>44536.0</v>
      </c>
      <c r="B477" s="213" t="s">
        <v>1861</v>
      </c>
      <c r="C477" s="25" t="s">
        <v>818</v>
      </c>
      <c r="D477" s="87">
        <v>44536.0</v>
      </c>
      <c r="E477" s="11" t="s">
        <v>1099</v>
      </c>
      <c r="F477" s="11" t="s">
        <v>19</v>
      </c>
      <c r="G477" s="213" t="s">
        <v>1861</v>
      </c>
      <c r="H477" s="111" t="s">
        <v>1862</v>
      </c>
      <c r="I477" s="29" t="s">
        <v>24</v>
      </c>
      <c r="K477" s="121" t="s">
        <v>1863</v>
      </c>
      <c r="L477" s="112"/>
      <c r="M477" s="38"/>
      <c r="N477" s="38"/>
      <c r="P477" s="21" t="str">
        <f>if(A477="","",Items!$A$1&amp;L477&amp;Items!$B$1)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78">
      <c r="A478" s="23" t="s">
        <v>1864</v>
      </c>
      <c r="B478" s="150" t="s">
        <v>803</v>
      </c>
      <c r="C478" s="25" t="s">
        <v>818</v>
      </c>
      <c r="D478" s="84" t="s">
        <v>1865</v>
      </c>
      <c r="E478" s="11" t="s">
        <v>1619</v>
      </c>
      <c r="F478" s="11" t="s">
        <v>19</v>
      </c>
      <c r="G478" s="27" t="s">
        <v>1793</v>
      </c>
      <c r="H478" s="106" t="s">
        <v>1866</v>
      </c>
      <c r="I478" s="29" t="s">
        <v>24</v>
      </c>
      <c r="J478" s="107" t="s">
        <v>1867</v>
      </c>
      <c r="K478" s="107" t="s">
        <v>1868</v>
      </c>
      <c r="L478" s="37" t="s">
        <v>1869</v>
      </c>
      <c r="M478" s="33" t="s">
        <v>1870</v>
      </c>
      <c r="N478" s="33" t="s">
        <v>51</v>
      </c>
      <c r="P478" s="21" t="str">
        <f>if(A478="","",Items!$A$1&amp;L478&amp;Items!$B$1)</f>
        <v>Hemos recibido su solicitud # (Ticket# 308194)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78" s="94" t="s">
        <v>1871</v>
      </c>
    </row>
    <row r="479">
      <c r="A479" s="157" t="s">
        <v>1872</v>
      </c>
      <c r="B479" s="150" t="s">
        <v>1873</v>
      </c>
      <c r="C479" s="25" t="s">
        <v>818</v>
      </c>
      <c r="D479" s="84" t="s">
        <v>1865</v>
      </c>
      <c r="E479" s="11" t="s">
        <v>1619</v>
      </c>
      <c r="F479" s="11" t="s">
        <v>19</v>
      </c>
      <c r="G479" s="27" t="s">
        <v>1793</v>
      </c>
      <c r="H479" s="106" t="s">
        <v>1874</v>
      </c>
      <c r="I479" s="29" t="s">
        <v>24</v>
      </c>
      <c r="J479" s="107">
        <v>2.3376118E7</v>
      </c>
      <c r="K479" s="107" t="s">
        <v>1875</v>
      </c>
      <c r="L479" s="37" t="s">
        <v>1876</v>
      </c>
      <c r="M479" s="33" t="s">
        <v>1870</v>
      </c>
      <c r="N479" s="33" t="s">
        <v>51</v>
      </c>
      <c r="P479" s="21" t="str">
        <f>if(A479="","",Items!$A$1&amp;L479&amp;Items!$B$1)</f>
        <v>Hemos recibido su solicitud # (Ticket# 308197)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79" s="148" t="s">
        <v>1877</v>
      </c>
    </row>
    <row r="480">
      <c r="A480" s="23" t="s">
        <v>1878</v>
      </c>
      <c r="B480" s="150" t="s">
        <v>1798</v>
      </c>
      <c r="C480" s="25" t="s">
        <v>818</v>
      </c>
      <c r="D480" s="84" t="s">
        <v>1865</v>
      </c>
      <c r="E480" s="11" t="s">
        <v>1619</v>
      </c>
      <c r="F480" s="11" t="s">
        <v>19</v>
      </c>
      <c r="G480" s="27" t="s">
        <v>1879</v>
      </c>
      <c r="H480" s="106" t="s">
        <v>1801</v>
      </c>
      <c r="I480" s="29" t="s">
        <v>24</v>
      </c>
      <c r="J480" s="78">
        <v>1.143381197E9</v>
      </c>
      <c r="K480" s="78" t="s">
        <v>1802</v>
      </c>
      <c r="L480" s="37" t="s">
        <v>1880</v>
      </c>
      <c r="M480" s="33" t="s">
        <v>1881</v>
      </c>
      <c r="N480" s="33" t="s">
        <v>864</v>
      </c>
      <c r="P480" s="21" t="str">
        <f>if(A480="","",Items!$A$1&amp;L480&amp;Items!$B$1)</f>
        <v>Hemos recibido su solicitud # (Ticket# 308203)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81">
      <c r="A481" s="23" t="s">
        <v>1865</v>
      </c>
      <c r="B481" s="150" t="s">
        <v>1882</v>
      </c>
      <c r="C481" s="25" t="s">
        <v>818</v>
      </c>
      <c r="D481" s="84" t="s">
        <v>1865</v>
      </c>
      <c r="E481" s="11" t="s">
        <v>1099</v>
      </c>
      <c r="F481" s="11" t="s">
        <v>19</v>
      </c>
      <c r="G481" s="27" t="s">
        <v>1883</v>
      </c>
      <c r="H481" s="106" t="s">
        <v>1884</v>
      </c>
      <c r="I481" s="29" t="s">
        <v>24</v>
      </c>
      <c r="J481" s="214" t="s">
        <v>1885</v>
      </c>
      <c r="K481" s="214" t="s">
        <v>1886</v>
      </c>
      <c r="L481" s="112"/>
      <c r="M481" s="33" t="s">
        <v>1870</v>
      </c>
      <c r="N481" s="33" t="s">
        <v>51</v>
      </c>
      <c r="P481" s="21" t="str">
        <f>if(A481="","",Items!$A$1&amp;L481&amp;Items!$B$1)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81" s="94" t="s">
        <v>1887</v>
      </c>
    </row>
    <row r="482">
      <c r="A482" s="157" t="s">
        <v>1865</v>
      </c>
      <c r="B482" s="150" t="s">
        <v>1888</v>
      </c>
      <c r="C482" s="25" t="s">
        <v>818</v>
      </c>
      <c r="D482" s="84" t="s">
        <v>1889</v>
      </c>
      <c r="E482" s="11" t="s">
        <v>1099</v>
      </c>
      <c r="F482" s="11" t="s">
        <v>19</v>
      </c>
      <c r="G482" s="27" t="s">
        <v>1890</v>
      </c>
      <c r="H482" s="106" t="s">
        <v>1891</v>
      </c>
      <c r="I482" s="29" t="s">
        <v>24</v>
      </c>
      <c r="J482" s="78">
        <v>1.104776154E9</v>
      </c>
      <c r="K482" s="78" t="s">
        <v>1892</v>
      </c>
      <c r="L482" s="37" t="s">
        <v>1893</v>
      </c>
      <c r="M482" s="33" t="s">
        <v>1870</v>
      </c>
      <c r="N482" s="33" t="s">
        <v>51</v>
      </c>
      <c r="P482" s="21" t="str">
        <f>if(A482="","",Items!$A$1&amp;L482&amp;Items!$B$1)</f>
        <v>Hemos recibido su solicitud # (Ticket# 308208)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82" s="94" t="s">
        <v>1894</v>
      </c>
    </row>
    <row r="483">
      <c r="A483" s="23" t="s">
        <v>1865</v>
      </c>
      <c r="B483" s="150" t="s">
        <v>1895</v>
      </c>
      <c r="C483" s="25" t="s">
        <v>818</v>
      </c>
      <c r="D483" s="84" t="s">
        <v>1889</v>
      </c>
      <c r="E483" s="11" t="s">
        <v>1099</v>
      </c>
      <c r="F483" s="11" t="s">
        <v>19</v>
      </c>
      <c r="G483" s="27" t="s">
        <v>1896</v>
      </c>
      <c r="H483" s="111" t="s">
        <v>1897</v>
      </c>
      <c r="I483" s="29" t="s">
        <v>24</v>
      </c>
      <c r="J483" s="78">
        <v>4.1790585E7</v>
      </c>
      <c r="K483" s="78" t="s">
        <v>1898</v>
      </c>
      <c r="L483" s="37" t="s">
        <v>1899</v>
      </c>
      <c r="M483" s="33" t="s">
        <v>1870</v>
      </c>
      <c r="N483" s="33" t="s">
        <v>51</v>
      </c>
      <c r="P483" s="21" t="str">
        <f>if(A483="","",Items!$A$1&amp;L483&amp;Items!$B$1)</f>
        <v>Hemos recibido su solicitud # (Ticket# 308209)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83" s="94" t="s">
        <v>1900</v>
      </c>
    </row>
    <row r="484">
      <c r="A484" s="23" t="s">
        <v>1865</v>
      </c>
      <c r="B484" s="150" t="s">
        <v>1901</v>
      </c>
      <c r="C484" s="25" t="s">
        <v>818</v>
      </c>
      <c r="D484" s="84" t="s">
        <v>1889</v>
      </c>
      <c r="E484" s="11" t="s">
        <v>1902</v>
      </c>
      <c r="F484" s="11" t="s">
        <v>19</v>
      </c>
      <c r="G484" s="27" t="s">
        <v>1903</v>
      </c>
      <c r="H484" s="106" t="s">
        <v>1904</v>
      </c>
      <c r="I484" s="29" t="s">
        <v>24</v>
      </c>
      <c r="J484" s="85">
        <v>5.1737711E7</v>
      </c>
      <c r="K484" s="30" t="s">
        <v>1905</v>
      </c>
      <c r="L484" s="112"/>
      <c r="M484" s="33" t="s">
        <v>1870</v>
      </c>
      <c r="N484" s="33" t="s">
        <v>51</v>
      </c>
      <c r="P484" s="21" t="str">
        <f>if(A484="","",Items!$A$1&amp;L484&amp;Items!$B$1)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85">
      <c r="A485" s="23" t="s">
        <v>1881</v>
      </c>
      <c r="B485" s="11" t="s">
        <v>1906</v>
      </c>
      <c r="C485" s="25" t="s">
        <v>818</v>
      </c>
      <c r="D485" s="84" t="s">
        <v>1881</v>
      </c>
      <c r="E485" s="11" t="s">
        <v>1619</v>
      </c>
      <c r="F485" s="11" t="s">
        <v>19</v>
      </c>
      <c r="G485" s="11" t="s">
        <v>1906</v>
      </c>
      <c r="H485" s="106" t="s">
        <v>1907</v>
      </c>
      <c r="I485" s="29" t="s">
        <v>24</v>
      </c>
      <c r="J485" s="107" t="s">
        <v>1908</v>
      </c>
      <c r="K485" s="107" t="s">
        <v>1909</v>
      </c>
      <c r="L485" s="37" t="s">
        <v>1910</v>
      </c>
      <c r="M485" s="33" t="s">
        <v>1911</v>
      </c>
      <c r="N485" s="33" t="s">
        <v>51</v>
      </c>
      <c r="P485" s="21" t="str">
        <f>if(A485="","",Items!$A$1&amp;L485&amp;Items!$B$1)</f>
        <v>Hemos recibido su solicitud # (Ticket# 308237)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85" s="102" t="s">
        <v>1912</v>
      </c>
    </row>
    <row r="486">
      <c r="A486" s="157" t="s">
        <v>1913</v>
      </c>
      <c r="B486" s="150" t="s">
        <v>1914</v>
      </c>
      <c r="C486" s="25" t="s">
        <v>818</v>
      </c>
      <c r="D486" s="84" t="s">
        <v>1915</v>
      </c>
      <c r="E486" s="11" t="s">
        <v>1619</v>
      </c>
      <c r="F486" s="11" t="s">
        <v>19</v>
      </c>
      <c r="G486" s="150" t="s">
        <v>1914</v>
      </c>
      <c r="H486" s="106" t="s">
        <v>1916</v>
      </c>
      <c r="I486" s="29" t="s">
        <v>24</v>
      </c>
      <c r="J486" s="85">
        <v>5.2078857E7</v>
      </c>
      <c r="K486" s="30" t="s">
        <v>1917</v>
      </c>
      <c r="L486" s="37" t="s">
        <v>1918</v>
      </c>
      <c r="M486" s="33" t="s">
        <v>1919</v>
      </c>
      <c r="N486" s="33" t="s">
        <v>51</v>
      </c>
      <c r="P486" s="21" t="str">
        <f>if(A486="","",Items!$A$1&amp;L486&amp;Items!$B$1)</f>
        <v>Hemos recibido su solicitud # (Ticket# 308284)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86" s="148" t="s">
        <v>1920</v>
      </c>
    </row>
    <row r="487">
      <c r="A487" s="157" t="s">
        <v>1915</v>
      </c>
      <c r="B487" s="150" t="s">
        <v>1921</v>
      </c>
      <c r="C487" s="25" t="s">
        <v>818</v>
      </c>
      <c r="D487" s="84" t="s">
        <v>1915</v>
      </c>
      <c r="E487" s="11" t="s">
        <v>1619</v>
      </c>
      <c r="F487" s="11" t="s">
        <v>19</v>
      </c>
      <c r="G487" s="150" t="s">
        <v>1921</v>
      </c>
      <c r="H487" s="106" t="s">
        <v>1854</v>
      </c>
      <c r="I487" s="29" t="s">
        <v>24</v>
      </c>
      <c r="J487" s="107">
        <v>5.2803718E7</v>
      </c>
      <c r="K487" s="30" t="s">
        <v>1855</v>
      </c>
      <c r="L487" s="215" t="s">
        <v>1922</v>
      </c>
      <c r="M487" s="52">
        <v>44537.0</v>
      </c>
      <c r="N487" s="33" t="s">
        <v>51</v>
      </c>
      <c r="P487" s="21" t="str">
        <f>if(A487="","",Items!$A$1&amp;L487&amp;Items!$B$1)</f>
        <v>Hemos recibido su solicitud # (Ticket# 308285/ Ticket# 308367)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87" s="148" t="s">
        <v>1923</v>
      </c>
    </row>
    <row r="488">
      <c r="A488" s="157" t="s">
        <v>1915</v>
      </c>
      <c r="B488" s="193" t="s">
        <v>1924</v>
      </c>
      <c r="C488" s="25" t="s">
        <v>818</v>
      </c>
      <c r="D488" s="84" t="s">
        <v>1915</v>
      </c>
      <c r="E488" s="11" t="s">
        <v>1619</v>
      </c>
      <c r="F488" s="11" t="s">
        <v>19</v>
      </c>
      <c r="G488" s="150" t="s">
        <v>1914</v>
      </c>
      <c r="H488" s="106" t="s">
        <v>1925</v>
      </c>
      <c r="I488" s="29" t="s">
        <v>24</v>
      </c>
      <c r="J488" s="107">
        <v>3.9714588E7</v>
      </c>
      <c r="K488" s="107" t="s">
        <v>1926</v>
      </c>
      <c r="L488" s="37" t="s">
        <v>1927</v>
      </c>
      <c r="M488" s="33" t="s">
        <v>1919</v>
      </c>
      <c r="N488" s="33" t="s">
        <v>51</v>
      </c>
      <c r="P488" s="21" t="str">
        <f>if(A488="","",Items!$A$1&amp;L488&amp;Items!$B$1)</f>
        <v>Hemos recibido su solicitud # (Ticket# 308287)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88" s="148" t="s">
        <v>1928</v>
      </c>
    </row>
    <row r="489">
      <c r="A489" s="23" t="s">
        <v>1915</v>
      </c>
      <c r="B489" s="208" t="s">
        <v>1929</v>
      </c>
      <c r="C489" s="25" t="s">
        <v>818</v>
      </c>
      <c r="D489" s="84" t="s">
        <v>1915</v>
      </c>
      <c r="E489" s="11" t="s">
        <v>1099</v>
      </c>
      <c r="F489" s="11" t="s">
        <v>19</v>
      </c>
      <c r="G489" s="216" t="s">
        <v>1930</v>
      </c>
      <c r="H489" s="111" t="s">
        <v>1931</v>
      </c>
      <c r="I489" s="29" t="s">
        <v>24</v>
      </c>
      <c r="J489" s="107">
        <v>1.014271593E9</v>
      </c>
      <c r="K489" s="107" t="s">
        <v>1929</v>
      </c>
      <c r="L489" s="37" t="s">
        <v>1932</v>
      </c>
      <c r="M489" s="33" t="s">
        <v>1911</v>
      </c>
      <c r="N489" s="33" t="s">
        <v>1933</v>
      </c>
      <c r="P489" s="21" t="str">
        <f>if(A489="","",Items!$A$1&amp;L489&amp;Items!$B$1)</f>
        <v>Hemos recibido su solicitud # (Ticket# 308289)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90">
      <c r="A490" s="157" t="s">
        <v>1934</v>
      </c>
      <c r="B490" s="106" t="s">
        <v>1935</v>
      </c>
      <c r="C490" s="25" t="s">
        <v>818</v>
      </c>
      <c r="D490" s="87">
        <v>44234.0</v>
      </c>
      <c r="E490" s="11" t="s">
        <v>1619</v>
      </c>
      <c r="F490" s="11" t="s">
        <v>19</v>
      </c>
      <c r="G490" s="216" t="s">
        <v>1930</v>
      </c>
      <c r="H490" s="106" t="s">
        <v>1935</v>
      </c>
      <c r="I490" s="29" t="s">
        <v>24</v>
      </c>
      <c r="J490" s="78">
        <v>5.258421E7</v>
      </c>
      <c r="K490" s="78" t="s">
        <v>1936</v>
      </c>
      <c r="L490" s="37" t="s">
        <v>1937</v>
      </c>
      <c r="M490" s="33" t="s">
        <v>1919</v>
      </c>
      <c r="N490" s="33" t="s">
        <v>51</v>
      </c>
      <c r="P490" s="21" t="str">
        <f>if(A490="","",Items!$A$1&amp;L490&amp;Items!$B$1)</f>
        <v>Hemos recibido su solicitud # (Ticket# 308340)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90" s="148" t="s">
        <v>1938</v>
      </c>
    </row>
    <row r="491">
      <c r="A491" s="157">
        <v>44203.0</v>
      </c>
      <c r="B491" s="150" t="s">
        <v>1939</v>
      </c>
      <c r="C491" s="25" t="s">
        <v>818</v>
      </c>
      <c r="D491" s="87">
        <v>44234.0</v>
      </c>
      <c r="E491" s="11" t="s">
        <v>1619</v>
      </c>
      <c r="F491" s="11" t="s">
        <v>19</v>
      </c>
      <c r="G491" s="216" t="s">
        <v>1930</v>
      </c>
      <c r="H491" s="106" t="s">
        <v>1940</v>
      </c>
      <c r="I491" s="29" t="s">
        <v>24</v>
      </c>
      <c r="J491" s="217">
        <v>5.2522829E7</v>
      </c>
      <c r="K491" s="217" t="s">
        <v>1941</v>
      </c>
      <c r="L491" s="37" t="s">
        <v>1942</v>
      </c>
      <c r="M491" s="52">
        <v>44537.0</v>
      </c>
      <c r="N491" s="33" t="s">
        <v>51</v>
      </c>
      <c r="P491" s="21" t="str">
        <f>if(A491="","",Items!$A$1&amp;L491&amp;Items!$B$1)</f>
        <v>Hemos recibido su solicitud # (Ticket# 308341)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91" s="148" t="s">
        <v>1943</v>
      </c>
    </row>
    <row r="492">
      <c r="A492" s="23">
        <v>44323.0</v>
      </c>
      <c r="B492" s="150" t="s">
        <v>1944</v>
      </c>
      <c r="C492" s="25" t="s">
        <v>818</v>
      </c>
      <c r="D492" s="87">
        <v>44384.0</v>
      </c>
      <c r="E492" s="11" t="s">
        <v>1619</v>
      </c>
      <c r="F492" s="11" t="s">
        <v>19</v>
      </c>
      <c r="G492" s="218" t="s">
        <v>1944</v>
      </c>
      <c r="H492" s="106" t="s">
        <v>1712</v>
      </c>
      <c r="I492" s="29" t="s">
        <v>24</v>
      </c>
      <c r="J492" s="78">
        <v>1.006335017E9</v>
      </c>
      <c r="K492" s="78" t="s">
        <v>1945</v>
      </c>
      <c r="L492" s="37" t="s">
        <v>1946</v>
      </c>
      <c r="M492" s="33" t="s">
        <v>1947</v>
      </c>
      <c r="N492" s="33" t="s">
        <v>1933</v>
      </c>
      <c r="P492" s="21" t="str">
        <f>if(A492="","",Items!$A$1&amp;L492&amp;Items!$B$1)</f>
        <v>Hemos recibido su solicitud # (Ticket# 308371)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93">
      <c r="A493" s="157">
        <v>44354.0</v>
      </c>
      <c r="B493" s="184" t="s">
        <v>1948</v>
      </c>
      <c r="C493" s="25" t="s">
        <v>818</v>
      </c>
      <c r="D493" s="87">
        <v>44384.0</v>
      </c>
      <c r="E493" s="11" t="s">
        <v>1099</v>
      </c>
      <c r="F493" s="11" t="s">
        <v>19</v>
      </c>
      <c r="G493" s="27" t="s">
        <v>1949</v>
      </c>
      <c r="H493" s="106" t="s">
        <v>1950</v>
      </c>
      <c r="I493" s="29" t="s">
        <v>24</v>
      </c>
      <c r="J493" s="59">
        <v>5.2310289E7</v>
      </c>
      <c r="K493" s="30" t="s">
        <v>1951</v>
      </c>
      <c r="L493" s="112"/>
      <c r="M493" s="52">
        <v>44384.0</v>
      </c>
      <c r="N493" s="33" t="s">
        <v>1933</v>
      </c>
      <c r="P493" s="21" t="str">
        <f>if(A493="","",Items!$A$1&amp;L493&amp;Items!$B$1)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93" s="102" t="s">
        <v>1952</v>
      </c>
    </row>
    <row r="494">
      <c r="A494" s="157">
        <v>44384.0</v>
      </c>
      <c r="B494" s="184" t="s">
        <v>1948</v>
      </c>
      <c r="C494" s="25" t="s">
        <v>818</v>
      </c>
      <c r="D494" s="87">
        <v>44384.0</v>
      </c>
      <c r="E494" s="11" t="s">
        <v>1099</v>
      </c>
      <c r="F494" s="11" t="s">
        <v>19</v>
      </c>
      <c r="G494" s="27" t="s">
        <v>1953</v>
      </c>
      <c r="H494" s="106" t="s">
        <v>1954</v>
      </c>
      <c r="I494" s="29" t="s">
        <v>24</v>
      </c>
      <c r="J494" s="78">
        <v>1.235241868E9</v>
      </c>
      <c r="K494" s="78" t="s">
        <v>1955</v>
      </c>
      <c r="L494" s="112"/>
      <c r="M494" s="33" t="s">
        <v>1956</v>
      </c>
      <c r="N494" s="33" t="s">
        <v>1933</v>
      </c>
      <c r="P494" s="21" t="str">
        <f>if(A494="","",Items!$A$1&amp;L494&amp;Items!$B$1)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94" s="219" t="s">
        <v>1957</v>
      </c>
    </row>
    <row r="495">
      <c r="A495" s="23">
        <v>44354.0</v>
      </c>
      <c r="B495" s="11" t="s">
        <v>1958</v>
      </c>
      <c r="C495" s="25" t="s">
        <v>818</v>
      </c>
      <c r="D495" s="87">
        <v>44384.0</v>
      </c>
      <c r="E495" s="11" t="s">
        <v>1099</v>
      </c>
      <c r="F495" s="11" t="s">
        <v>19</v>
      </c>
      <c r="G495" s="11" t="s">
        <v>1958</v>
      </c>
      <c r="H495" s="106" t="s">
        <v>1959</v>
      </c>
      <c r="I495" s="29" t="s">
        <v>24</v>
      </c>
      <c r="J495" s="107">
        <v>1.121917874E9</v>
      </c>
      <c r="K495" s="30" t="s">
        <v>1960</v>
      </c>
      <c r="L495" s="37" t="s">
        <v>1961</v>
      </c>
      <c r="M495" s="33" t="s">
        <v>1962</v>
      </c>
      <c r="N495" s="33" t="s">
        <v>51</v>
      </c>
      <c r="P495" s="21" t="str">
        <f>if(A495="","",Items!$A$1&amp;L495&amp;Items!$B$1)</f>
        <v>Hemos recibido su solicitud # (Ticket# 308374)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96">
      <c r="A496" s="157">
        <v>44354.0</v>
      </c>
      <c r="B496" s="193" t="s">
        <v>1963</v>
      </c>
      <c r="C496" s="25" t="s">
        <v>818</v>
      </c>
      <c r="D496" s="87">
        <v>44384.0</v>
      </c>
      <c r="E496" s="11" t="s">
        <v>1099</v>
      </c>
      <c r="F496" s="11" t="s">
        <v>19</v>
      </c>
      <c r="G496" s="193" t="s">
        <v>1963</v>
      </c>
      <c r="H496" s="106" t="s">
        <v>1964</v>
      </c>
      <c r="I496" s="29" t="s">
        <v>24</v>
      </c>
      <c r="J496" s="150">
        <v>4.3097836E7</v>
      </c>
      <c r="K496" s="107" t="s">
        <v>1965</v>
      </c>
      <c r="L496" s="37" t="s">
        <v>1966</v>
      </c>
      <c r="M496" s="33" t="s">
        <v>1967</v>
      </c>
      <c r="N496" s="33" t="s">
        <v>51</v>
      </c>
      <c r="P496" s="21" t="str">
        <f>if(A496="","",Items!$A$1&amp;L496&amp;Items!$B$1)</f>
        <v>Hemos recibido su solicitud # (Ticket# 308375)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496" s="148" t="s">
        <v>1968</v>
      </c>
    </row>
    <row r="497">
      <c r="A497" s="23">
        <v>44385.0</v>
      </c>
      <c r="B497" s="84" t="s">
        <v>216</v>
      </c>
      <c r="C497" s="25" t="s">
        <v>818</v>
      </c>
      <c r="D497" s="26">
        <v>44385.0</v>
      </c>
      <c r="E497" s="11" t="s">
        <v>1099</v>
      </c>
      <c r="F497" s="11" t="s">
        <v>19</v>
      </c>
      <c r="G497" s="84" t="s">
        <v>216</v>
      </c>
      <c r="H497" s="107" t="s">
        <v>1969</v>
      </c>
      <c r="I497" s="29" t="s">
        <v>24</v>
      </c>
      <c r="J497" s="107">
        <v>1.102836144E9</v>
      </c>
      <c r="K497" s="107" t="s">
        <v>1970</v>
      </c>
      <c r="L497" s="37" t="s">
        <v>1971</v>
      </c>
      <c r="M497" s="52">
        <v>44415.0</v>
      </c>
      <c r="N497" s="33" t="s">
        <v>1933</v>
      </c>
      <c r="P497" s="21" t="str">
        <f>if(A497="","",Items!$A$1&amp;L497&amp;Items!$B$1)</f>
        <v>Hemos recibido su solicitud # (Ticket# 308383)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98">
      <c r="A498" s="23">
        <v>44385.0</v>
      </c>
      <c r="B498" s="84" t="s">
        <v>426</v>
      </c>
      <c r="C498" s="25" t="s">
        <v>818</v>
      </c>
      <c r="D498" s="26">
        <v>44385.0</v>
      </c>
      <c r="E498" s="11" t="s">
        <v>1099</v>
      </c>
      <c r="F498" s="11" t="s">
        <v>19</v>
      </c>
      <c r="G498" s="84" t="s">
        <v>426</v>
      </c>
      <c r="H498" s="111" t="s">
        <v>1972</v>
      </c>
      <c r="I498" s="29" t="s">
        <v>24</v>
      </c>
      <c r="J498" s="85">
        <v>7.9118191E7</v>
      </c>
      <c r="K498" s="107" t="s">
        <v>1973</v>
      </c>
      <c r="L498" s="37" t="s">
        <v>1974</v>
      </c>
      <c r="M498" s="52">
        <v>44415.0</v>
      </c>
      <c r="N498" s="33" t="s">
        <v>1933</v>
      </c>
      <c r="P498" s="21" t="str">
        <f>if(A498="","",Items!$A$1&amp;L498&amp;Items!$B$1)</f>
        <v>Hemos recibido su solicitud # (Ticket# 308384)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99">
      <c r="A499" s="23">
        <v>44385.0</v>
      </c>
      <c r="B499" s="84" t="s">
        <v>216</v>
      </c>
      <c r="C499" s="25" t="s">
        <v>818</v>
      </c>
      <c r="D499" s="26">
        <v>44385.0</v>
      </c>
      <c r="E499" s="11" t="s">
        <v>1099</v>
      </c>
      <c r="F499" s="11" t="s">
        <v>19</v>
      </c>
      <c r="G499" s="84" t="s">
        <v>216</v>
      </c>
      <c r="H499" s="107" t="s">
        <v>1975</v>
      </c>
      <c r="I499" s="29" t="s">
        <v>24</v>
      </c>
      <c r="J499" s="107">
        <v>3.9652013E7</v>
      </c>
      <c r="K499" s="107" t="s">
        <v>1976</v>
      </c>
      <c r="L499" s="37" t="s">
        <v>1977</v>
      </c>
      <c r="M499" s="52">
        <v>44415.0</v>
      </c>
      <c r="N499" s="33" t="s">
        <v>1933</v>
      </c>
      <c r="P499" s="21" t="str">
        <f>if(A499="","",Items!$A$1&amp;L499&amp;Items!$B$1)</f>
        <v>Hemos recibido su solicitud # (Ticket# 308385)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0">
      <c r="A500" s="23">
        <v>44385.0</v>
      </c>
      <c r="B500" s="84" t="s">
        <v>426</v>
      </c>
      <c r="C500" s="25" t="s">
        <v>818</v>
      </c>
      <c r="D500" s="26">
        <v>44385.0</v>
      </c>
      <c r="E500" s="11" t="s">
        <v>1099</v>
      </c>
      <c r="F500" s="11" t="s">
        <v>19</v>
      </c>
      <c r="G500" s="84" t="s">
        <v>426</v>
      </c>
      <c r="H500" s="107" t="s">
        <v>1978</v>
      </c>
      <c r="I500" s="29" t="s">
        <v>24</v>
      </c>
      <c r="J500" s="107">
        <v>5.2928125E7</v>
      </c>
      <c r="K500" s="107" t="s">
        <v>1979</v>
      </c>
      <c r="L500" s="37" t="s">
        <v>1980</v>
      </c>
      <c r="M500" s="52">
        <v>44446.0</v>
      </c>
      <c r="N500" s="33" t="s">
        <v>1933</v>
      </c>
      <c r="P500" s="21" t="str">
        <f>if(A500="","",Items!$A$1&amp;L500&amp;Items!$B$1)</f>
        <v>Hemos recibido su solicitud # (Ticket# 308387)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1">
      <c r="A501" s="220">
        <v>44385.0</v>
      </c>
      <c r="B501" s="221" t="s">
        <v>426</v>
      </c>
      <c r="C501" s="25" t="s">
        <v>818</v>
      </c>
      <c r="D501" s="26">
        <v>44385.0</v>
      </c>
      <c r="E501" s="11" t="s">
        <v>1099</v>
      </c>
      <c r="F501" s="11" t="s">
        <v>19</v>
      </c>
      <c r="G501" s="84" t="s">
        <v>426</v>
      </c>
      <c r="H501" s="107" t="s">
        <v>1981</v>
      </c>
      <c r="I501" s="29" t="s">
        <v>24</v>
      </c>
      <c r="J501" s="85">
        <v>5.2984216E7</v>
      </c>
      <c r="K501" s="107" t="s">
        <v>1982</v>
      </c>
      <c r="L501" s="37" t="s">
        <v>1983</v>
      </c>
      <c r="M501" s="52">
        <v>44446.0</v>
      </c>
      <c r="N501" s="33" t="s">
        <v>1933</v>
      </c>
      <c r="P501" s="21" t="str">
        <f>if(A501="","",Items!$A$1&amp;L501&amp;Items!$B$1)</f>
        <v>Hemos recibido su solicitud # (Ticket# 308388)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2">
      <c r="A502" s="23">
        <v>44234.0</v>
      </c>
      <c r="B502" s="11" t="s">
        <v>1958</v>
      </c>
      <c r="C502" s="25" t="s">
        <v>818</v>
      </c>
      <c r="D502" s="87">
        <v>44447.0</v>
      </c>
      <c r="E502" s="11" t="s">
        <v>1099</v>
      </c>
      <c r="F502" s="11" t="s">
        <v>19</v>
      </c>
      <c r="G502" s="27" t="s">
        <v>1984</v>
      </c>
      <c r="H502" s="111" t="s">
        <v>1985</v>
      </c>
      <c r="I502" s="29" t="s">
        <v>24</v>
      </c>
      <c r="J502" s="107">
        <v>5.3134028E7</v>
      </c>
      <c r="K502" s="78" t="s">
        <v>1986</v>
      </c>
      <c r="L502" s="37" t="s">
        <v>1987</v>
      </c>
      <c r="M502" s="33" t="s">
        <v>1988</v>
      </c>
      <c r="N502" s="33" t="s">
        <v>51</v>
      </c>
      <c r="P502" s="21" t="str">
        <f>if(A502="","",Items!$A$1&amp;L502&amp;Items!$B$1)</f>
        <v>Hemos recibido su solicitud # (Ticket# 308393)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3">
      <c r="A503" s="23">
        <v>44476.0</v>
      </c>
      <c r="B503" s="193" t="s">
        <v>1989</v>
      </c>
      <c r="C503" s="25" t="s">
        <v>818</v>
      </c>
      <c r="D503" s="87">
        <v>44537.0</v>
      </c>
      <c r="E503" s="11" t="s">
        <v>1099</v>
      </c>
      <c r="F503" s="11" t="s">
        <v>19</v>
      </c>
      <c r="G503" s="27" t="s">
        <v>464</v>
      </c>
      <c r="H503" s="106" t="s">
        <v>1990</v>
      </c>
      <c r="I503" s="29" t="s">
        <v>526</v>
      </c>
      <c r="K503" s="30" t="s">
        <v>1991</v>
      </c>
      <c r="L503" s="112"/>
      <c r="M503" s="38"/>
      <c r="N503" s="38"/>
      <c r="P503" s="21" t="str">
        <f>if(A503="","",Items!$A$1&amp;L503&amp;Items!$B$1)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03" s="102" t="s">
        <v>1992</v>
      </c>
    </row>
    <row r="504">
      <c r="A504" s="23">
        <v>44234.0</v>
      </c>
      <c r="B504" s="222" t="s">
        <v>1993</v>
      </c>
      <c r="C504" s="25" t="s">
        <v>818</v>
      </c>
      <c r="D504" s="87">
        <v>44234.0</v>
      </c>
      <c r="E504" s="11" t="s">
        <v>1099</v>
      </c>
      <c r="F504" s="11" t="s">
        <v>19</v>
      </c>
      <c r="G504" s="27" t="s">
        <v>1994</v>
      </c>
      <c r="H504" s="106" t="s">
        <v>1995</v>
      </c>
      <c r="I504" s="29" t="s">
        <v>24</v>
      </c>
      <c r="J504" s="90">
        <v>1.013672294E9</v>
      </c>
      <c r="K504" s="90" t="s">
        <v>1996</v>
      </c>
      <c r="L504" s="37" t="s">
        <v>1997</v>
      </c>
      <c r="M504" s="33" t="s">
        <v>1988</v>
      </c>
      <c r="N504" s="33" t="s">
        <v>51</v>
      </c>
      <c r="P504" s="21" t="str">
        <f>if(A504="","",Items!$A$1&amp;L504&amp;Items!$B$1)</f>
        <v>Hemos recibido su solicitud # (Ticket# 308339)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5">
      <c r="A505" s="23">
        <v>44354.0</v>
      </c>
      <c r="B505" s="150" t="s">
        <v>803</v>
      </c>
      <c r="C505" s="25" t="s">
        <v>818</v>
      </c>
      <c r="D505" s="87">
        <v>44537.0</v>
      </c>
      <c r="E505" s="11" t="s">
        <v>1099</v>
      </c>
      <c r="F505" s="11" t="s">
        <v>19</v>
      </c>
      <c r="G505" s="27" t="s">
        <v>1984</v>
      </c>
      <c r="H505" s="106" t="s">
        <v>1998</v>
      </c>
      <c r="I505" s="29" t="s">
        <v>24</v>
      </c>
      <c r="K505" s="49"/>
      <c r="L505" s="112"/>
      <c r="M505" s="38"/>
      <c r="N505" s="38"/>
      <c r="P505" s="21" t="str">
        <f>if(A505="","",Items!$A$1&amp;L505&amp;Items!$B$1)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05" s="102" t="s">
        <v>1999</v>
      </c>
    </row>
    <row r="506">
      <c r="A506" s="23">
        <v>44384.0</v>
      </c>
      <c r="B506" s="150" t="s">
        <v>2000</v>
      </c>
      <c r="C506" s="25" t="s">
        <v>818</v>
      </c>
      <c r="D506" s="87">
        <v>44537.0</v>
      </c>
      <c r="E506" s="11" t="s">
        <v>1099</v>
      </c>
      <c r="F506" s="11" t="s">
        <v>19</v>
      </c>
      <c r="G506" s="150" t="s">
        <v>2000</v>
      </c>
      <c r="H506" s="106" t="s">
        <v>2001</v>
      </c>
      <c r="I506" s="29" t="s">
        <v>24</v>
      </c>
      <c r="J506" s="107">
        <v>4.353726E7</v>
      </c>
      <c r="K506" s="107" t="s">
        <v>2002</v>
      </c>
      <c r="L506" s="37" t="s">
        <v>2003</v>
      </c>
      <c r="M506" s="33" t="s">
        <v>1988</v>
      </c>
      <c r="N506" s="33" t="s">
        <v>1503</v>
      </c>
      <c r="P506" s="21" t="str">
        <f>if(A506="","",Items!$A$1&amp;L506&amp;Items!$B$1)</f>
        <v>Hemos recibido su solicitud # (Ticket# 308416)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7">
      <c r="A507" s="23">
        <v>44537.0</v>
      </c>
      <c r="B507" s="150" t="s">
        <v>2004</v>
      </c>
      <c r="C507" s="25" t="s">
        <v>818</v>
      </c>
      <c r="D507" s="84" t="s">
        <v>2005</v>
      </c>
      <c r="E507" s="11" t="s">
        <v>1677</v>
      </c>
      <c r="F507" s="11" t="s">
        <v>19</v>
      </c>
      <c r="G507" s="150" t="s">
        <v>2004</v>
      </c>
      <c r="H507" s="106" t="s">
        <v>2006</v>
      </c>
      <c r="I507" s="29" t="s">
        <v>24</v>
      </c>
      <c r="J507" s="85">
        <v>4.1658826E7</v>
      </c>
      <c r="K507" s="30" t="s">
        <v>2007</v>
      </c>
      <c r="L507" s="112"/>
      <c r="M507" s="38"/>
      <c r="N507" s="38"/>
      <c r="P507" s="21" t="str">
        <f>if(A507="","",Items!$A$1&amp;L507&amp;Items!$B$1)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8">
      <c r="A508" s="23">
        <v>44537.0</v>
      </c>
      <c r="B508" s="150" t="s">
        <v>2008</v>
      </c>
      <c r="C508" s="25" t="s">
        <v>818</v>
      </c>
      <c r="D508" s="84" t="s">
        <v>2005</v>
      </c>
      <c r="E508" s="11" t="s">
        <v>1677</v>
      </c>
      <c r="F508" s="11" t="s">
        <v>19</v>
      </c>
      <c r="G508" s="150" t="s">
        <v>2008</v>
      </c>
      <c r="H508" s="106" t="s">
        <v>2009</v>
      </c>
      <c r="I508" s="29" t="s">
        <v>24</v>
      </c>
      <c r="J508" s="78">
        <v>5.2429613E7</v>
      </c>
      <c r="K508" s="78" t="s">
        <v>2010</v>
      </c>
      <c r="L508" s="112"/>
      <c r="M508" s="33" t="s">
        <v>1956</v>
      </c>
      <c r="N508" s="33" t="s">
        <v>1010</v>
      </c>
      <c r="P508" s="21" t="str">
        <f>if(A508="","",Items!$A$1&amp;L508&amp;Items!$B$1)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08" s="117" t="s">
        <v>2011</v>
      </c>
    </row>
    <row r="509">
      <c r="A509" s="157" t="s">
        <v>2012</v>
      </c>
      <c r="B509" s="150" t="s">
        <v>2013</v>
      </c>
      <c r="C509" s="25" t="s">
        <v>818</v>
      </c>
      <c r="D509" s="84" t="s">
        <v>2005</v>
      </c>
      <c r="E509" s="11" t="s">
        <v>1619</v>
      </c>
      <c r="F509" s="11" t="s">
        <v>19</v>
      </c>
      <c r="G509" s="150" t="s">
        <v>2013</v>
      </c>
      <c r="H509" s="106" t="s">
        <v>2014</v>
      </c>
      <c r="I509" s="29" t="s">
        <v>24</v>
      </c>
      <c r="J509" s="22">
        <v>2983896.0</v>
      </c>
      <c r="K509" s="30" t="s">
        <v>2015</v>
      </c>
      <c r="L509" s="37" t="s">
        <v>2016</v>
      </c>
      <c r="M509" s="33" t="s">
        <v>2017</v>
      </c>
      <c r="N509" s="33" t="s">
        <v>51</v>
      </c>
      <c r="P509" s="21" t="str">
        <f>if(A509="","",Items!$A$1&amp;L509&amp;Items!$B$1)</f>
        <v>Hemos recibido su solicitud # (Ticket# 308459)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09" s="148" t="s">
        <v>2018</v>
      </c>
      <c r="R509" s="22" t="s">
        <v>2019</v>
      </c>
    </row>
    <row r="510">
      <c r="A510" s="157" t="s">
        <v>2005</v>
      </c>
      <c r="B510" s="223" t="s">
        <v>2020</v>
      </c>
      <c r="C510" s="25" t="s">
        <v>818</v>
      </c>
      <c r="D510" s="84" t="s">
        <v>2021</v>
      </c>
      <c r="E510" s="11" t="s">
        <v>1619</v>
      </c>
      <c r="F510" s="11" t="s">
        <v>19</v>
      </c>
      <c r="G510" s="150" t="s">
        <v>2013</v>
      </c>
      <c r="H510" s="106" t="s">
        <v>2022</v>
      </c>
      <c r="I510" s="29" t="s">
        <v>24</v>
      </c>
      <c r="J510" s="78">
        <v>1.023958955E9</v>
      </c>
      <c r="K510" s="78" t="s">
        <v>2023</v>
      </c>
      <c r="L510" s="37" t="s">
        <v>2024</v>
      </c>
      <c r="M510" s="33" t="s">
        <v>2017</v>
      </c>
      <c r="N510" s="33" t="s">
        <v>51</v>
      </c>
      <c r="P510" s="21" t="str">
        <f>if(A510="","",Items!$A$1&amp;L510&amp;Items!$B$1)</f>
        <v>Hemos recibido su solicitud # (Ticket# 308485)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10" s="148" t="s">
        <v>2025</v>
      </c>
      <c r="R510" s="22" t="s">
        <v>2019</v>
      </c>
    </row>
    <row r="511">
      <c r="A511" s="157" t="s">
        <v>2005</v>
      </c>
      <c r="B511" s="150" t="s">
        <v>2026</v>
      </c>
      <c r="C511" s="25" t="s">
        <v>818</v>
      </c>
      <c r="D511" s="84" t="s">
        <v>2021</v>
      </c>
      <c r="E511" s="11" t="s">
        <v>1619</v>
      </c>
      <c r="F511" s="11" t="s">
        <v>19</v>
      </c>
      <c r="G511" s="150" t="s">
        <v>2013</v>
      </c>
      <c r="H511" s="106" t="s">
        <v>2027</v>
      </c>
      <c r="I511" s="29" t="s">
        <v>24</v>
      </c>
      <c r="J511" s="78">
        <v>1.037606793E9</v>
      </c>
      <c r="K511" s="78" t="s">
        <v>2028</v>
      </c>
      <c r="L511" s="37" t="s">
        <v>2029</v>
      </c>
      <c r="M511" s="33" t="s">
        <v>2017</v>
      </c>
      <c r="N511" s="33" t="s">
        <v>51</v>
      </c>
      <c r="P511" s="21" t="str">
        <f>if(A511="","",Items!$A$1&amp;L511&amp;Items!$B$1)</f>
        <v>Hemos recibido su solicitud # (Ticket# 308489)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11" s="148" t="s">
        <v>2030</v>
      </c>
      <c r="R511" s="22" t="s">
        <v>2019</v>
      </c>
      <c r="S511" s="21"/>
    </row>
    <row r="512">
      <c r="A512" s="23" t="s">
        <v>2021</v>
      </c>
      <c r="B512" s="11" t="s">
        <v>2031</v>
      </c>
      <c r="C512" s="25" t="s">
        <v>818</v>
      </c>
      <c r="D512" s="84" t="s">
        <v>1947</v>
      </c>
      <c r="E512" s="11" t="s">
        <v>2032</v>
      </c>
      <c r="F512" s="11" t="s">
        <v>19</v>
      </c>
      <c r="G512" s="11" t="s">
        <v>2031</v>
      </c>
      <c r="H512" s="224"/>
      <c r="I512" s="29" t="s">
        <v>24</v>
      </c>
      <c r="J512" s="78">
        <v>5.3179387E7</v>
      </c>
      <c r="K512" s="78" t="s">
        <v>2033</v>
      </c>
      <c r="L512" s="37" t="s">
        <v>2034</v>
      </c>
      <c r="M512" s="33" t="s">
        <v>2017</v>
      </c>
      <c r="N512" s="33" t="s">
        <v>51</v>
      </c>
      <c r="P512" s="21" t="str">
        <f>if(A512="","",Items!$A$1&amp;L512&amp;Items!$B$1)</f>
        <v>Hemos recibido su solicitud # (Ticket# 308555)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12" s="148" t="s">
        <v>2035</v>
      </c>
      <c r="R512" s="22" t="s">
        <v>2019</v>
      </c>
    </row>
    <row r="513">
      <c r="A513" s="23" t="s">
        <v>2036</v>
      </c>
      <c r="B513" s="150" t="s">
        <v>2037</v>
      </c>
      <c r="C513" s="25" t="s">
        <v>818</v>
      </c>
      <c r="D513" s="84" t="s">
        <v>1967</v>
      </c>
      <c r="E513" s="11" t="s">
        <v>2038</v>
      </c>
      <c r="F513" s="11" t="s">
        <v>19</v>
      </c>
      <c r="G513" s="27" t="s">
        <v>2039</v>
      </c>
      <c r="H513" s="106" t="s">
        <v>2040</v>
      </c>
      <c r="I513" s="29" t="s">
        <v>24</v>
      </c>
      <c r="J513" s="225">
        <v>1.022340039E9</v>
      </c>
      <c r="K513" s="225" t="s">
        <v>2041</v>
      </c>
      <c r="L513" s="45" t="s">
        <v>2042</v>
      </c>
      <c r="M513" s="52">
        <v>44235.0</v>
      </c>
      <c r="N513" s="33" t="s">
        <v>1010</v>
      </c>
      <c r="P513" s="21" t="str">
        <f>if(A513="","",Items!$A$1&amp;L513&amp;Items!$B$1)</f>
        <v>Hemos recibido su solicitud # (se reenvia correo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14">
      <c r="A514" s="23" t="s">
        <v>2043</v>
      </c>
      <c r="B514" s="11" t="s">
        <v>2044</v>
      </c>
      <c r="C514" s="25" t="s">
        <v>818</v>
      </c>
      <c r="D514" s="84" t="s">
        <v>1967</v>
      </c>
      <c r="E514" s="11" t="s">
        <v>1619</v>
      </c>
      <c r="F514" s="11" t="s">
        <v>19</v>
      </c>
      <c r="G514" s="27" t="s">
        <v>2045</v>
      </c>
      <c r="H514" s="106" t="s">
        <v>2046</v>
      </c>
      <c r="I514" s="29" t="s">
        <v>24</v>
      </c>
      <c r="J514" s="78">
        <v>1.092344511E9</v>
      </c>
      <c r="K514" s="78" t="s">
        <v>2047</v>
      </c>
      <c r="L514" s="37" t="s">
        <v>2048</v>
      </c>
      <c r="M514" s="52">
        <v>44324.0</v>
      </c>
      <c r="N514" s="33" t="s">
        <v>1503</v>
      </c>
      <c r="P514" s="21" t="str">
        <f>if(A514="","",Items!$A$1&amp;L514&amp;Items!$B$1)</f>
        <v>Hemos recibido su solicitud # (Ticket# 308566)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14" s="226" t="s">
        <v>2049</v>
      </c>
      <c r="R514" s="22" t="s">
        <v>2019</v>
      </c>
    </row>
    <row r="515">
      <c r="A515" s="23" t="s">
        <v>2043</v>
      </c>
      <c r="B515" s="150" t="s">
        <v>388</v>
      </c>
      <c r="C515" s="25" t="s">
        <v>818</v>
      </c>
      <c r="D515" s="84" t="s">
        <v>1967</v>
      </c>
      <c r="E515" s="11" t="s">
        <v>1619</v>
      </c>
      <c r="F515" s="11" t="s">
        <v>19</v>
      </c>
      <c r="G515" s="27" t="s">
        <v>2050</v>
      </c>
      <c r="H515" s="106" t="s">
        <v>2051</v>
      </c>
      <c r="I515" s="29" t="s">
        <v>24</v>
      </c>
      <c r="J515" s="78">
        <v>1.023905112E9</v>
      </c>
      <c r="K515" s="78" t="s">
        <v>2052</v>
      </c>
      <c r="L515" s="215" t="s">
        <v>2053</v>
      </c>
      <c r="M515" s="52">
        <v>44447.0</v>
      </c>
      <c r="N515" s="33" t="s">
        <v>51</v>
      </c>
      <c r="P515" s="21" t="str">
        <f>if(A515="","",Items!$A$1&amp;L515&amp;Items!$B$1)</f>
        <v>Hemos recibido su solicitud # (Ticket# 308567 # 308568··   Ticket# 308590)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15" s="102" t="s">
        <v>2054</v>
      </c>
      <c r="R515" s="22" t="s">
        <v>2019</v>
      </c>
    </row>
    <row r="516">
      <c r="A516" s="23" t="s">
        <v>1947</v>
      </c>
      <c r="B516" s="150" t="s">
        <v>2055</v>
      </c>
      <c r="C516" s="25" t="s">
        <v>818</v>
      </c>
      <c r="D516" s="84" t="s">
        <v>1967</v>
      </c>
      <c r="E516" s="11" t="s">
        <v>1619</v>
      </c>
      <c r="F516" s="11" t="s">
        <v>19</v>
      </c>
      <c r="G516" s="27" t="s">
        <v>2056</v>
      </c>
      <c r="H516" s="106" t="s">
        <v>2057</v>
      </c>
      <c r="I516" s="29" t="s">
        <v>24</v>
      </c>
      <c r="J516" s="78">
        <v>1.050778525E9</v>
      </c>
      <c r="K516" s="30" t="s">
        <v>2058</v>
      </c>
      <c r="L516" s="112"/>
      <c r="M516" s="38"/>
      <c r="N516" s="38"/>
      <c r="P516" s="21" t="str">
        <f>if(A516="","",Items!$A$1&amp;L516&amp;Items!$B$1)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17">
      <c r="A517" s="23" t="s">
        <v>1947</v>
      </c>
      <c r="B517" s="11" t="s">
        <v>2059</v>
      </c>
      <c r="C517" s="25" t="s">
        <v>818</v>
      </c>
      <c r="D517" s="84" t="s">
        <v>1967</v>
      </c>
      <c r="E517" s="11" t="s">
        <v>1619</v>
      </c>
      <c r="F517" s="11" t="s">
        <v>19</v>
      </c>
      <c r="G517" s="27" t="s">
        <v>2050</v>
      </c>
      <c r="H517" s="106" t="s">
        <v>2060</v>
      </c>
      <c r="I517" s="29" t="s">
        <v>24</v>
      </c>
      <c r="J517" s="85">
        <v>7.1977872E7</v>
      </c>
      <c r="K517" s="30" t="s">
        <v>2061</v>
      </c>
      <c r="L517" s="37" t="s">
        <v>2062</v>
      </c>
      <c r="M517" s="33" t="s">
        <v>2017</v>
      </c>
      <c r="N517" s="33" t="s">
        <v>51</v>
      </c>
      <c r="P517" s="21" t="str">
        <f>if(A517="","",Items!$A$1&amp;L517&amp;Items!$B$1)</f>
        <v>Hemos recibido su solicitud # (Ticket# 308574)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17" s="102" t="s">
        <v>2063</v>
      </c>
      <c r="R517" s="22" t="s">
        <v>2019</v>
      </c>
    </row>
    <row r="518">
      <c r="A518" s="157" t="s">
        <v>1967</v>
      </c>
      <c r="B518" s="11" t="s">
        <v>1914</v>
      </c>
      <c r="C518" s="25" t="s">
        <v>818</v>
      </c>
      <c r="D518" s="84" t="s">
        <v>1967</v>
      </c>
      <c r="E518" s="11" t="s">
        <v>1619</v>
      </c>
      <c r="F518" s="11" t="s">
        <v>19</v>
      </c>
      <c r="G518" s="11" t="s">
        <v>1914</v>
      </c>
      <c r="H518" s="106" t="s">
        <v>2064</v>
      </c>
      <c r="I518" s="29" t="s">
        <v>24</v>
      </c>
      <c r="J518" s="78" t="s">
        <v>2065</v>
      </c>
      <c r="K518" s="78" t="s">
        <v>2066</v>
      </c>
      <c r="L518" s="37" t="s">
        <v>2067</v>
      </c>
      <c r="M518" s="33" t="s">
        <v>2017</v>
      </c>
      <c r="N518" s="33" t="s">
        <v>51</v>
      </c>
      <c r="P518" s="21" t="str">
        <f>if(A518="","",Items!$A$1&amp;L518&amp;Items!$B$1)</f>
        <v>Hemos recibido su solicitud # (Ticket# 308575)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18" s="148" t="s">
        <v>2068</v>
      </c>
      <c r="R518" s="22" t="s">
        <v>2019</v>
      </c>
    </row>
    <row r="519">
      <c r="A519" s="23" t="s">
        <v>1967</v>
      </c>
      <c r="B519" s="11" t="s">
        <v>2069</v>
      </c>
      <c r="C519" s="25" t="s">
        <v>818</v>
      </c>
      <c r="D519" s="84" t="s">
        <v>1967</v>
      </c>
      <c r="E519" s="11" t="s">
        <v>1619</v>
      </c>
      <c r="F519" s="11" t="s">
        <v>19</v>
      </c>
      <c r="G519" s="27" t="s">
        <v>2070</v>
      </c>
      <c r="H519" s="106" t="s">
        <v>1426</v>
      </c>
      <c r="I519" s="29" t="s">
        <v>24</v>
      </c>
      <c r="J519" s="78">
        <v>1.022339705E9</v>
      </c>
      <c r="K519" s="30" t="s">
        <v>1427</v>
      </c>
      <c r="L519" s="37" t="s">
        <v>2071</v>
      </c>
      <c r="M519" s="52">
        <v>44477.0</v>
      </c>
      <c r="N519" s="33" t="s">
        <v>1503</v>
      </c>
      <c r="P519" s="21" t="str">
        <f>if(A519="","",Items!$A$1&amp;L519&amp;Items!$B$1)</f>
        <v>Hemos recibido su solicitud # (Ticket# 308576)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19" s="185" t="s">
        <v>2072</v>
      </c>
      <c r="R519" s="22" t="s">
        <v>2019</v>
      </c>
    </row>
    <row r="520">
      <c r="A520" s="23">
        <v>44405.0</v>
      </c>
      <c r="B520" s="11" t="s">
        <v>216</v>
      </c>
      <c r="C520" s="25" t="s">
        <v>818</v>
      </c>
      <c r="D520" s="26">
        <v>44405.0</v>
      </c>
      <c r="E520" s="11" t="s">
        <v>1099</v>
      </c>
      <c r="F520" s="11" t="s">
        <v>19</v>
      </c>
      <c r="G520" s="11" t="s">
        <v>216</v>
      </c>
      <c r="H520" s="107" t="s">
        <v>2051</v>
      </c>
      <c r="I520" s="29" t="s">
        <v>24</v>
      </c>
      <c r="J520" s="85">
        <v>1.031129316E9</v>
      </c>
      <c r="K520" s="105" t="s">
        <v>2073</v>
      </c>
      <c r="L520" s="37" t="s">
        <v>2074</v>
      </c>
      <c r="M520" s="33" t="s">
        <v>2017</v>
      </c>
      <c r="N520" s="33" t="s">
        <v>51</v>
      </c>
      <c r="P520" s="21" t="str">
        <f>if(A520="","",Items!$A$1&amp;L520&amp;Items!$B$1)</f>
        <v>Hemos recibido su solicitud # (Ticket# 308590)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1">
      <c r="A521" s="23">
        <v>44405.0</v>
      </c>
      <c r="B521" s="11" t="s">
        <v>216</v>
      </c>
      <c r="C521" s="25" t="s">
        <v>818</v>
      </c>
      <c r="D521" s="26">
        <v>44405.0</v>
      </c>
      <c r="E521" s="11" t="s">
        <v>1099</v>
      </c>
      <c r="F521" s="11" t="s">
        <v>19</v>
      </c>
      <c r="G521" s="11" t="s">
        <v>216</v>
      </c>
      <c r="H521" s="107" t="s">
        <v>2075</v>
      </c>
      <c r="I521" s="29" t="s">
        <v>24</v>
      </c>
      <c r="J521" s="107">
        <v>2.4434733E7</v>
      </c>
      <c r="K521" s="173" t="s">
        <v>2076</v>
      </c>
      <c r="L521" s="37" t="s">
        <v>2077</v>
      </c>
      <c r="M521" s="33" t="s">
        <v>2017</v>
      </c>
      <c r="N521" s="33" t="s">
        <v>51</v>
      </c>
      <c r="P521" s="21" t="str">
        <f>if(A521="","",Items!$A$1&amp;L521&amp;Items!$B$1)</f>
        <v>Hemos recibido su solicitud # (Ticket# 308591)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2">
      <c r="A522" s="23">
        <v>44405.0</v>
      </c>
      <c r="B522" s="11" t="s">
        <v>216</v>
      </c>
      <c r="C522" s="25" t="s">
        <v>818</v>
      </c>
      <c r="D522" s="26">
        <v>44405.0</v>
      </c>
      <c r="E522" s="11" t="s">
        <v>1099</v>
      </c>
      <c r="F522" s="11" t="s">
        <v>19</v>
      </c>
      <c r="G522" s="11" t="s">
        <v>216</v>
      </c>
      <c r="H522" s="107" t="s">
        <v>2078</v>
      </c>
      <c r="I522" s="29" t="s">
        <v>24</v>
      </c>
      <c r="J522" s="107">
        <v>1.030623092E9</v>
      </c>
      <c r="K522" s="173" t="s">
        <v>2079</v>
      </c>
      <c r="L522" s="37">
        <v>308594.0</v>
      </c>
      <c r="M522" s="33" t="s">
        <v>2017</v>
      </c>
      <c r="N522" s="33" t="s">
        <v>51</v>
      </c>
      <c r="P522" s="21" t="str">
        <f>if(A522="","",Items!$A$1&amp;L522&amp;Items!$B$1)</f>
        <v>Hemos recibido su solicitud # (308594)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3">
      <c r="A523" s="23" t="s">
        <v>2080</v>
      </c>
      <c r="B523" s="11" t="s">
        <v>216</v>
      </c>
      <c r="C523" s="25" t="s">
        <v>818</v>
      </c>
      <c r="D523" s="84" t="s">
        <v>2081</v>
      </c>
      <c r="E523" s="11" t="s">
        <v>1099</v>
      </c>
      <c r="F523" s="11" t="s">
        <v>19</v>
      </c>
      <c r="G523" s="27" t="s">
        <v>2082</v>
      </c>
      <c r="H523" s="106" t="s">
        <v>2083</v>
      </c>
      <c r="I523" s="29" t="s">
        <v>24</v>
      </c>
      <c r="J523" s="78">
        <v>1.00764766E9</v>
      </c>
      <c r="K523" s="78" t="s">
        <v>2084</v>
      </c>
      <c r="L523" s="37" t="s">
        <v>2085</v>
      </c>
      <c r="M523" s="52">
        <v>44294.0</v>
      </c>
      <c r="N523" s="33" t="s">
        <v>51</v>
      </c>
      <c r="P523" s="21" t="str">
        <f>if(A523="","",Items!$A$1&amp;L523&amp;Items!$B$1)</f>
        <v>Hemos recibido su solicitud # (Ticket# 308670)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4">
      <c r="A524" s="23" t="s">
        <v>2017</v>
      </c>
      <c r="B524" s="150" t="s">
        <v>2086</v>
      </c>
      <c r="C524" s="25" t="s">
        <v>818</v>
      </c>
      <c r="D524" s="84" t="s">
        <v>2081</v>
      </c>
      <c r="E524" s="11" t="s">
        <v>1099</v>
      </c>
      <c r="F524" s="11" t="s">
        <v>19</v>
      </c>
      <c r="G524" s="27" t="s">
        <v>2087</v>
      </c>
      <c r="H524" s="106" t="s">
        <v>2088</v>
      </c>
      <c r="I524" s="29" t="s">
        <v>24</v>
      </c>
      <c r="J524" s="78">
        <v>5.2622132E7</v>
      </c>
      <c r="K524" s="78" t="s">
        <v>2089</v>
      </c>
      <c r="L524" s="112"/>
      <c r="M524" s="52">
        <v>44235.0</v>
      </c>
      <c r="N524" s="33" t="s">
        <v>2090</v>
      </c>
      <c r="P524" s="21" t="str">
        <f>if(A524="","",Items!$A$1&amp;L524&amp;Items!$B$1)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5">
      <c r="A525" s="23" t="s">
        <v>1967</v>
      </c>
      <c r="B525" s="150" t="s">
        <v>2091</v>
      </c>
      <c r="C525" s="25" t="s">
        <v>818</v>
      </c>
      <c r="D525" s="84" t="s">
        <v>2080</v>
      </c>
      <c r="E525" s="11" t="s">
        <v>1099</v>
      </c>
      <c r="F525" s="11" t="s">
        <v>19</v>
      </c>
      <c r="G525" s="27" t="s">
        <v>1242</v>
      </c>
      <c r="H525" s="106" t="s">
        <v>2092</v>
      </c>
      <c r="I525" s="29" t="s">
        <v>24</v>
      </c>
      <c r="J525" s="78">
        <v>1.014227001E9</v>
      </c>
      <c r="K525" s="30" t="s">
        <v>2093</v>
      </c>
      <c r="L525" s="37" t="s">
        <v>2094</v>
      </c>
      <c r="M525" s="52">
        <v>44294.0</v>
      </c>
      <c r="N525" s="33" t="s">
        <v>51</v>
      </c>
      <c r="P525" s="21" t="str">
        <f>if(A525="","",Items!$A$1&amp;L525&amp;Items!$B$1)</f>
        <v>Hemos recibido su solicitud # (Ticket# 308618)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6">
      <c r="A526" s="23" t="s">
        <v>1934</v>
      </c>
      <c r="B526" s="150" t="s">
        <v>2095</v>
      </c>
      <c r="C526" s="25" t="s">
        <v>818</v>
      </c>
      <c r="D526" s="87">
        <v>44263.0</v>
      </c>
      <c r="E526" s="11" t="s">
        <v>1099</v>
      </c>
      <c r="F526" s="11" t="s">
        <v>19</v>
      </c>
      <c r="G526" s="27" t="s">
        <v>1242</v>
      </c>
      <c r="H526" s="106" t="s">
        <v>2096</v>
      </c>
      <c r="I526" s="29" t="s">
        <v>24</v>
      </c>
      <c r="J526" s="59">
        <v>8.0242541E7</v>
      </c>
      <c r="K526" s="30" t="s">
        <v>2097</v>
      </c>
      <c r="L526" s="37" t="s">
        <v>2098</v>
      </c>
      <c r="M526" s="52">
        <v>44294.0</v>
      </c>
      <c r="N526" s="33" t="s">
        <v>51</v>
      </c>
      <c r="P526" s="21" t="str">
        <f>if(A526="","",Items!$A$1&amp;L526&amp;Items!$B$1)</f>
        <v>Hemos recibido su solicitud # (Ticket# 308687)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7">
      <c r="A527" s="157">
        <v>44263.0</v>
      </c>
      <c r="B527" s="150" t="s">
        <v>2099</v>
      </c>
      <c r="C527" s="25" t="s">
        <v>818</v>
      </c>
      <c r="D527" s="87">
        <v>44263.0</v>
      </c>
      <c r="E527" s="11" t="s">
        <v>1099</v>
      </c>
      <c r="F527" s="11" t="s">
        <v>19</v>
      </c>
      <c r="G527" s="27" t="s">
        <v>2100</v>
      </c>
      <c r="H527" s="106" t="s">
        <v>2101</v>
      </c>
      <c r="I527" s="29" t="s">
        <v>24</v>
      </c>
      <c r="J527" s="227">
        <v>1.01368616E9</v>
      </c>
      <c r="K527" s="227" t="s">
        <v>2102</v>
      </c>
      <c r="L527" s="112"/>
      <c r="M527" s="52">
        <v>44477.0</v>
      </c>
      <c r="N527" s="33" t="s">
        <v>51</v>
      </c>
      <c r="P527" s="21" t="str">
        <f>if(A527="","",Items!$A$1&amp;L527&amp;Items!$B$1)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8">
      <c r="A528" s="157">
        <v>44263.0</v>
      </c>
      <c r="B528" s="11" t="s">
        <v>2103</v>
      </c>
      <c r="C528" s="25" t="s">
        <v>818</v>
      </c>
      <c r="D528" s="87">
        <v>44263.0</v>
      </c>
      <c r="E528" s="11" t="s">
        <v>1099</v>
      </c>
      <c r="F528" s="11" t="s">
        <v>19</v>
      </c>
      <c r="G528" s="11" t="s">
        <v>2103</v>
      </c>
      <c r="H528" s="106" t="s">
        <v>2104</v>
      </c>
      <c r="I528" s="29" t="s">
        <v>24</v>
      </c>
      <c r="J528" s="78" t="s">
        <v>2105</v>
      </c>
      <c r="K528" s="78" t="s">
        <v>2106</v>
      </c>
      <c r="L528" s="37" t="s">
        <v>2107</v>
      </c>
      <c r="M528" s="52">
        <v>44294.0</v>
      </c>
      <c r="N528" s="33" t="s">
        <v>51</v>
      </c>
      <c r="P528" s="21" t="str">
        <f>if(A528="","",Items!$A$1&amp;L528&amp;Items!$B$1)</f>
        <v>Hemos recibido su solicitud # (Ticket# 308690)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9">
      <c r="A529" s="157">
        <v>44413.0</v>
      </c>
      <c r="B529" s="11" t="s">
        <v>426</v>
      </c>
      <c r="C529" s="25" t="s">
        <v>818</v>
      </c>
      <c r="D529" s="26">
        <v>44413.0</v>
      </c>
      <c r="E529" s="11" t="s">
        <v>1099</v>
      </c>
      <c r="F529" s="11" t="s">
        <v>19</v>
      </c>
      <c r="G529" s="11" t="s">
        <v>426</v>
      </c>
      <c r="H529" s="107" t="s">
        <v>2108</v>
      </c>
      <c r="I529" s="29" t="s">
        <v>24</v>
      </c>
      <c r="J529" s="107">
        <v>4.1780393E7</v>
      </c>
      <c r="K529" s="107" t="s">
        <v>2109</v>
      </c>
      <c r="L529" s="37">
        <v>308717.0</v>
      </c>
      <c r="M529" s="52">
        <v>44355.0</v>
      </c>
      <c r="N529" s="33" t="s">
        <v>51</v>
      </c>
      <c r="P529" s="21" t="str">
        <f>if(A529="","",Items!$A$1&amp;L529&amp;Items!$B$1)</f>
        <v>Hemos recibido su solicitud # (308717)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30">
      <c r="A530" s="157">
        <v>44414.0</v>
      </c>
      <c r="B530" s="11" t="s">
        <v>216</v>
      </c>
      <c r="C530" s="25" t="s">
        <v>818</v>
      </c>
      <c r="D530" s="11" t="s">
        <v>19</v>
      </c>
      <c r="E530" s="11" t="s">
        <v>1099</v>
      </c>
      <c r="F530" s="11" t="s">
        <v>19</v>
      </c>
      <c r="G530" s="107">
        <v>1.024510553E9</v>
      </c>
      <c r="H530" s="11" t="s">
        <v>216</v>
      </c>
      <c r="I530" s="29" t="s">
        <v>24</v>
      </c>
      <c r="J530" s="107">
        <v>1.024510553E9</v>
      </c>
      <c r="K530" s="107" t="s">
        <v>2110</v>
      </c>
      <c r="L530" s="37" t="s">
        <v>2111</v>
      </c>
      <c r="M530" s="52">
        <v>44355.0</v>
      </c>
      <c r="N530" s="33" t="s">
        <v>51</v>
      </c>
      <c r="P530" s="21" t="str">
        <f>if(A530="","",Items!$A$1&amp;L530&amp;Items!$B$1)</f>
        <v>Hemos recibido su solicitud # (Ticket# 308722)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31">
      <c r="A531" s="157">
        <v>44294.0</v>
      </c>
      <c r="B531" s="150" t="s">
        <v>2112</v>
      </c>
      <c r="C531" s="25" t="s">
        <v>818</v>
      </c>
      <c r="D531" s="87">
        <v>44355.0</v>
      </c>
      <c r="E531" s="11" t="s">
        <v>1099</v>
      </c>
      <c r="F531" s="11" t="s">
        <v>19</v>
      </c>
      <c r="G531" s="27" t="s">
        <v>2113</v>
      </c>
      <c r="H531" s="106" t="s">
        <v>2114</v>
      </c>
      <c r="I531" s="29" t="s">
        <v>24</v>
      </c>
      <c r="J531" s="228" t="s">
        <v>2115</v>
      </c>
      <c r="K531" s="228" t="s">
        <v>2116</v>
      </c>
      <c r="L531" s="37" t="s">
        <v>2117</v>
      </c>
      <c r="M531" s="52">
        <v>44477.0</v>
      </c>
      <c r="N531" s="33" t="s">
        <v>51</v>
      </c>
      <c r="P531" s="21" t="str">
        <f>if(A531="","",Items!$A$1&amp;L531&amp;Items!$B$1)</f>
        <v>Hemos recibido su solicitud # (Ticket# 308729)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31" s="148" t="s">
        <v>2118</v>
      </c>
    </row>
    <row r="532">
      <c r="A532" s="157">
        <v>44294.0</v>
      </c>
      <c r="B532" s="11" t="s">
        <v>2119</v>
      </c>
      <c r="C532" s="25" t="s">
        <v>818</v>
      </c>
      <c r="D532" s="87">
        <v>44355.0</v>
      </c>
      <c r="E532" s="11" t="s">
        <v>1099</v>
      </c>
      <c r="F532" s="11" t="s">
        <v>19</v>
      </c>
      <c r="G532" s="27" t="s">
        <v>1353</v>
      </c>
      <c r="H532" s="106" t="s">
        <v>2120</v>
      </c>
      <c r="I532" s="29" t="s">
        <v>24</v>
      </c>
      <c r="J532" s="85">
        <v>1.023900904E9</v>
      </c>
      <c r="K532" s="78" t="s">
        <v>2121</v>
      </c>
      <c r="L532" s="112"/>
      <c r="M532" s="38"/>
      <c r="N532" s="38"/>
      <c r="P532" s="21" t="str">
        <f>if(A532="","",Items!$A$1&amp;L532&amp;Items!$B$1)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33">
      <c r="A533" s="157">
        <v>44294.0</v>
      </c>
      <c r="B533" s="127" t="s">
        <v>2122</v>
      </c>
      <c r="C533" s="25" t="s">
        <v>818</v>
      </c>
      <c r="D533" s="87">
        <v>44355.0</v>
      </c>
      <c r="E533" s="11" t="s">
        <v>1099</v>
      </c>
      <c r="F533" s="11" t="s">
        <v>19</v>
      </c>
      <c r="G533" s="27" t="s">
        <v>2123</v>
      </c>
      <c r="H533" s="111" t="s">
        <v>2124</v>
      </c>
      <c r="I533" s="29" t="s">
        <v>24</v>
      </c>
      <c r="J533" s="22">
        <v>5.2357821E7</v>
      </c>
      <c r="K533" s="105" t="s">
        <v>2125</v>
      </c>
      <c r="L533" s="37" t="s">
        <v>2126</v>
      </c>
      <c r="M533" s="33" t="s">
        <v>2127</v>
      </c>
      <c r="N533" s="33" t="s">
        <v>51</v>
      </c>
      <c r="P533" s="21" t="str">
        <f>if(A533="","",Items!$A$1&amp;L533&amp;Items!$B$1)</f>
        <v>Hemos recibido su solicitud # (Ticket# 308757)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33" s="94" t="s">
        <v>2128</v>
      </c>
    </row>
    <row r="534">
      <c r="A534" s="157">
        <v>44294.0</v>
      </c>
      <c r="B534" s="150" t="s">
        <v>2129</v>
      </c>
      <c r="C534" s="25" t="s">
        <v>818</v>
      </c>
      <c r="D534" s="87">
        <v>44355.0</v>
      </c>
      <c r="E534" s="11" t="s">
        <v>1099</v>
      </c>
      <c r="F534" s="11" t="s">
        <v>19</v>
      </c>
      <c r="G534" s="27" t="s">
        <v>1578</v>
      </c>
      <c r="H534" s="106" t="s">
        <v>2130</v>
      </c>
      <c r="I534" s="29" t="s">
        <v>24</v>
      </c>
      <c r="J534" s="22">
        <v>9.1134753E7</v>
      </c>
      <c r="K534" s="229" t="s">
        <v>2131</v>
      </c>
      <c r="L534" s="37" t="s">
        <v>2132</v>
      </c>
      <c r="M534" s="52">
        <v>44477.0</v>
      </c>
      <c r="N534" s="33" t="s">
        <v>51</v>
      </c>
      <c r="P534" s="21" t="str">
        <f>if(A534="","",Items!$A$1&amp;L534&amp;Items!$B$1)</f>
        <v>Hemos recibido su solicitud # (Ticket# 308730)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34" s="230"/>
    </row>
    <row r="535">
      <c r="A535" s="157">
        <v>44294.0</v>
      </c>
      <c r="B535" s="150" t="s">
        <v>2133</v>
      </c>
      <c r="C535" s="25" t="s">
        <v>818</v>
      </c>
      <c r="D535" s="87">
        <v>44355.0</v>
      </c>
      <c r="E535" s="11" t="s">
        <v>1099</v>
      </c>
      <c r="F535" s="11" t="s">
        <v>19</v>
      </c>
      <c r="G535" s="27" t="s">
        <v>2134</v>
      </c>
      <c r="H535" s="107" t="s">
        <v>2135</v>
      </c>
      <c r="I535" s="29" t="s">
        <v>24</v>
      </c>
      <c r="J535" s="107">
        <v>1.032396117E9</v>
      </c>
      <c r="K535" s="107" t="s">
        <v>2136</v>
      </c>
      <c r="L535" s="37" t="s">
        <v>2137</v>
      </c>
      <c r="M535" s="52">
        <v>44477.0</v>
      </c>
      <c r="N535" s="33" t="s">
        <v>51</v>
      </c>
      <c r="P535" s="21" t="str">
        <f>if(A535="","",Items!$A$1&amp;L535&amp;Items!$B$1)</f>
        <v>Hemos recibido su solicitud # (Ticket# 308731)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35" s="22" t="s">
        <v>2138</v>
      </c>
      <c r="R535" s="37" t="s">
        <v>2137</v>
      </c>
    </row>
    <row r="536">
      <c r="A536" s="157">
        <v>44324.0</v>
      </c>
      <c r="B536" s="150" t="s">
        <v>2139</v>
      </c>
      <c r="C536" s="25" t="s">
        <v>818</v>
      </c>
      <c r="D536" s="87">
        <v>44447.0</v>
      </c>
      <c r="E536" s="11" t="s">
        <v>1099</v>
      </c>
      <c r="F536" s="11" t="s">
        <v>19</v>
      </c>
      <c r="G536" s="102" t="s">
        <v>2140</v>
      </c>
      <c r="H536" s="106" t="s">
        <v>2141</v>
      </c>
      <c r="I536" s="29" t="s">
        <v>24</v>
      </c>
      <c r="J536" s="22">
        <v>7.9768793E7</v>
      </c>
      <c r="K536" s="231" t="s">
        <v>2142</v>
      </c>
      <c r="L536" s="112"/>
      <c r="M536" s="33" t="s">
        <v>2143</v>
      </c>
      <c r="N536" s="33" t="s">
        <v>51</v>
      </c>
      <c r="P536" s="21" t="str">
        <f>if(A536="","",Items!$A$1&amp;L536&amp;Items!$B$1)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36" s="94" t="s">
        <v>2144</v>
      </c>
    </row>
    <row r="537">
      <c r="A537" s="157">
        <v>44324.0</v>
      </c>
      <c r="B537" s="150" t="s">
        <v>2145</v>
      </c>
      <c r="C537" s="25" t="s">
        <v>818</v>
      </c>
      <c r="D537" s="87">
        <v>44447.0</v>
      </c>
      <c r="E537" s="11" t="s">
        <v>1099</v>
      </c>
      <c r="F537" s="11" t="s">
        <v>19</v>
      </c>
      <c r="G537" s="150" t="s">
        <v>2145</v>
      </c>
      <c r="H537" s="106" t="s">
        <v>2146</v>
      </c>
      <c r="I537" s="29" t="s">
        <v>24</v>
      </c>
      <c r="J537" s="59">
        <v>7.9510821E7</v>
      </c>
      <c r="K537" s="78" t="s">
        <v>2147</v>
      </c>
      <c r="L537" s="37" t="s">
        <v>2148</v>
      </c>
      <c r="M537" s="52">
        <v>44508.0</v>
      </c>
      <c r="N537" s="33" t="s">
        <v>51</v>
      </c>
      <c r="P537" s="21" t="str">
        <f>if(A537="","",Items!$A$1&amp;L537&amp;Items!$B$1)</f>
        <v>Hemos recibido su solicitud # (Ticket# 308762)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38">
      <c r="A538" s="157">
        <v>44324.0</v>
      </c>
      <c r="B538" s="150" t="s">
        <v>2149</v>
      </c>
      <c r="C538" s="25" t="s">
        <v>818</v>
      </c>
      <c r="D538" s="87">
        <v>44355.0</v>
      </c>
      <c r="E538" s="11" t="s">
        <v>1099</v>
      </c>
      <c r="F538" s="11" t="s">
        <v>19</v>
      </c>
      <c r="G538" s="27" t="s">
        <v>2150</v>
      </c>
      <c r="H538" s="106" t="s">
        <v>2151</v>
      </c>
      <c r="I538" s="29" t="s">
        <v>24</v>
      </c>
      <c r="J538" s="107">
        <v>1.126120956E9</v>
      </c>
      <c r="K538" s="107" t="s">
        <v>2152</v>
      </c>
      <c r="L538" s="37" t="s">
        <v>2153</v>
      </c>
      <c r="M538" s="52">
        <v>44477.0</v>
      </c>
      <c r="N538" s="33" t="s">
        <v>51</v>
      </c>
      <c r="P538" s="21" t="str">
        <f>if(A538="","",Items!$A$1&amp;L538&amp;Items!$B$1)</f>
        <v>Hemos recibido su solicitud # (Ticket# 308682)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39">
      <c r="A539" s="157">
        <v>44355.0</v>
      </c>
      <c r="B539" s="150" t="s">
        <v>2154</v>
      </c>
      <c r="C539" s="25" t="s">
        <v>818</v>
      </c>
      <c r="D539" s="87">
        <v>44477.0</v>
      </c>
      <c r="E539" s="11" t="s">
        <v>1099</v>
      </c>
      <c r="F539" s="11" t="s">
        <v>19</v>
      </c>
      <c r="G539" s="27" t="s">
        <v>1353</v>
      </c>
      <c r="H539" s="106" t="s">
        <v>2155</v>
      </c>
      <c r="I539" s="29" t="s">
        <v>24</v>
      </c>
      <c r="J539" s="90">
        <v>1.012453645E9</v>
      </c>
      <c r="K539" s="30" t="s">
        <v>2156</v>
      </c>
      <c r="L539" s="37" t="s">
        <v>2157</v>
      </c>
      <c r="M539" s="33" t="s">
        <v>2127</v>
      </c>
      <c r="N539" s="33" t="s">
        <v>51</v>
      </c>
      <c r="P539" s="21" t="str">
        <f>if(A539="","",Items!$A$1&amp;L539&amp;Items!$B$1)</f>
        <v>Hemos recibido su solicitud # (Ticket# 308763)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39" s="94" t="s">
        <v>2158</v>
      </c>
    </row>
    <row r="540">
      <c r="A540" s="157">
        <v>44355.0</v>
      </c>
      <c r="B540" s="150" t="s">
        <v>2159</v>
      </c>
      <c r="C540" s="25" t="s">
        <v>818</v>
      </c>
      <c r="D540" s="87">
        <v>44508.0</v>
      </c>
      <c r="E540" s="11" t="s">
        <v>1099</v>
      </c>
      <c r="F540" s="11" t="s">
        <v>19</v>
      </c>
      <c r="G540" s="27" t="s">
        <v>2160</v>
      </c>
      <c r="H540" s="106" t="s">
        <v>2161</v>
      </c>
      <c r="I540" s="29" t="s">
        <v>24</v>
      </c>
      <c r="J540" s="59">
        <v>5.3000875E7</v>
      </c>
      <c r="K540" s="30" t="s">
        <v>2162</v>
      </c>
      <c r="L540" s="112"/>
      <c r="M540" s="38"/>
      <c r="N540" s="38"/>
      <c r="P540" s="21" t="str">
        <f>if(A540="","",Items!$A$1&amp;L540&amp;Items!$B$1)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40" s="232"/>
    </row>
    <row r="541">
      <c r="A541" s="157">
        <v>44355.0</v>
      </c>
      <c r="B541" s="150" t="s">
        <v>2163</v>
      </c>
      <c r="C541" s="25" t="s">
        <v>818</v>
      </c>
      <c r="D541" s="87">
        <v>44508.0</v>
      </c>
      <c r="E541" s="11" t="s">
        <v>1099</v>
      </c>
      <c r="F541" s="11" t="s">
        <v>19</v>
      </c>
      <c r="G541" s="27" t="s">
        <v>2164</v>
      </c>
      <c r="H541" s="106" t="s">
        <v>2165</v>
      </c>
      <c r="I541" s="29" t="s">
        <v>24</v>
      </c>
      <c r="J541" s="59">
        <v>4896698.0</v>
      </c>
      <c r="K541" s="30" t="s">
        <v>2166</v>
      </c>
      <c r="L541" s="112"/>
      <c r="M541" s="38"/>
      <c r="N541" s="38"/>
      <c r="P541" s="21" t="str">
        <f>if(A541="","",Items!$A$1&amp;L541&amp;Items!$B$1)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41" s="233"/>
    </row>
    <row r="542">
      <c r="A542" s="157">
        <v>44447.0</v>
      </c>
      <c r="B542" s="127" t="s">
        <v>2167</v>
      </c>
      <c r="C542" s="25" t="s">
        <v>818</v>
      </c>
      <c r="D542" s="87">
        <v>44508.0</v>
      </c>
      <c r="E542" s="11" t="s">
        <v>1099</v>
      </c>
      <c r="F542" s="11" t="s">
        <v>19</v>
      </c>
      <c r="G542" s="27" t="s">
        <v>2168</v>
      </c>
      <c r="H542" s="106" t="s">
        <v>2169</v>
      </c>
      <c r="I542" s="29" t="s">
        <v>24</v>
      </c>
      <c r="J542" s="107">
        <v>5.1733923E7</v>
      </c>
      <c r="K542" s="107" t="s">
        <v>2170</v>
      </c>
      <c r="L542" s="37" t="s">
        <v>2171</v>
      </c>
      <c r="M542" s="52">
        <v>44538.0</v>
      </c>
      <c r="N542" s="33" t="s">
        <v>1503</v>
      </c>
      <c r="P542" s="21" t="str">
        <f>if(A542="","",Items!$A$1&amp;L542&amp;Items!$B$1)</f>
        <v>Hemos recibido su solicitud # (Ticket# 308774)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42" s="232"/>
    </row>
    <row r="543">
      <c r="A543" s="157">
        <v>44447.0</v>
      </c>
      <c r="B543" s="150" t="s">
        <v>2172</v>
      </c>
      <c r="C543" s="25" t="s">
        <v>818</v>
      </c>
      <c r="D543" s="87">
        <v>44508.0</v>
      </c>
      <c r="E543" s="11" t="s">
        <v>1099</v>
      </c>
      <c r="F543" s="11" t="s">
        <v>19</v>
      </c>
      <c r="G543" s="27" t="s">
        <v>2113</v>
      </c>
      <c r="H543" s="106" t="s">
        <v>2173</v>
      </c>
      <c r="I543" s="29" t="s">
        <v>24</v>
      </c>
      <c r="J543" s="107">
        <v>2.1017475E7</v>
      </c>
      <c r="K543" s="173" t="s">
        <v>2174</v>
      </c>
      <c r="L543" s="37" t="s">
        <v>2175</v>
      </c>
      <c r="M543" s="33" t="s">
        <v>2143</v>
      </c>
      <c r="N543" s="33" t="s">
        <v>1045</v>
      </c>
      <c r="P543" s="21" t="str">
        <f>if(A543="","",Items!$A$1&amp;L543&amp;Items!$B$1)</f>
        <v>Hemos recibido su solicitud # (Ticket# 308782)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43" s="148" t="s">
        <v>2176</v>
      </c>
    </row>
    <row r="544">
      <c r="A544" s="157">
        <v>44447.0</v>
      </c>
      <c r="B544" s="150" t="s">
        <v>426</v>
      </c>
      <c r="C544" s="25" t="s">
        <v>818</v>
      </c>
      <c r="D544" s="87">
        <v>44508.0</v>
      </c>
      <c r="E544" s="11" t="s">
        <v>1099</v>
      </c>
      <c r="F544" s="11" t="s">
        <v>19</v>
      </c>
      <c r="G544" s="27" t="s">
        <v>2177</v>
      </c>
      <c r="H544" s="106" t="s">
        <v>2178</v>
      </c>
      <c r="I544" s="29" t="s">
        <v>24</v>
      </c>
      <c r="J544" s="78">
        <v>1.14322429E9</v>
      </c>
      <c r="K544" s="78" t="s">
        <v>2179</v>
      </c>
      <c r="L544" s="112"/>
      <c r="M544" s="33" t="s">
        <v>2180</v>
      </c>
      <c r="N544" s="33" t="s">
        <v>1045</v>
      </c>
      <c r="P544" s="21" t="str">
        <f>if(A544="","",Items!$A$1&amp;L544&amp;Items!$B$1)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44" s="232"/>
    </row>
    <row r="545">
      <c r="A545" s="157">
        <v>44447.0</v>
      </c>
      <c r="B545" s="150" t="s">
        <v>803</v>
      </c>
      <c r="C545" s="25" t="s">
        <v>818</v>
      </c>
      <c r="D545" s="87">
        <v>44508.0</v>
      </c>
      <c r="E545" s="11" t="s">
        <v>1099</v>
      </c>
      <c r="F545" s="11" t="s">
        <v>19</v>
      </c>
      <c r="G545" s="27" t="s">
        <v>2113</v>
      </c>
      <c r="H545" s="106" t="s">
        <v>2181</v>
      </c>
      <c r="I545" s="29" t="s">
        <v>24</v>
      </c>
      <c r="J545" s="234">
        <v>1.000122496E9</v>
      </c>
      <c r="K545" s="78" t="s">
        <v>2182</v>
      </c>
      <c r="L545" s="112"/>
      <c r="M545" s="33" t="s">
        <v>2180</v>
      </c>
      <c r="N545" s="33" t="s">
        <v>2183</v>
      </c>
      <c r="P545" s="21" t="str">
        <f>if(A545="","",Items!$A$1&amp;L545&amp;Items!$B$1)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45" s="102" t="s">
        <v>2184</v>
      </c>
    </row>
    <row r="546">
      <c r="A546" s="157">
        <v>44477.0</v>
      </c>
      <c r="B546" s="193" t="s">
        <v>2185</v>
      </c>
      <c r="C546" s="25" t="s">
        <v>818</v>
      </c>
      <c r="D546" s="87">
        <v>44508.0</v>
      </c>
      <c r="E546" s="11" t="s">
        <v>1099</v>
      </c>
      <c r="F546" s="11" t="s">
        <v>19</v>
      </c>
      <c r="G546" s="27" t="s">
        <v>2186</v>
      </c>
      <c r="H546" s="106" t="s">
        <v>2187</v>
      </c>
      <c r="I546" s="29" t="s">
        <v>24</v>
      </c>
      <c r="J546" s="85">
        <v>1.101178456E9</v>
      </c>
      <c r="K546" s="30" t="s">
        <v>2188</v>
      </c>
      <c r="L546" s="112"/>
      <c r="M546" s="33" t="s">
        <v>2143</v>
      </c>
      <c r="N546" s="33" t="s">
        <v>1045</v>
      </c>
      <c r="P546" s="21" t="str">
        <f>if(A546="","",Items!$A$1&amp;L546&amp;Items!$B$1)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46" s="78"/>
    </row>
    <row r="547">
      <c r="A547" s="157">
        <v>44477.0</v>
      </c>
      <c r="B547" s="150" t="s">
        <v>2189</v>
      </c>
      <c r="C547" s="25" t="s">
        <v>818</v>
      </c>
      <c r="D547" s="87">
        <v>44538.0</v>
      </c>
      <c r="E547" s="11" t="s">
        <v>1099</v>
      </c>
      <c r="F547" s="11" t="s">
        <v>19</v>
      </c>
      <c r="G547" s="27" t="s">
        <v>2113</v>
      </c>
      <c r="H547" s="106" t="s">
        <v>2190</v>
      </c>
      <c r="I547" s="29" t="s">
        <v>24</v>
      </c>
      <c r="J547" s="78">
        <v>1.068927869E9</v>
      </c>
      <c r="K547" s="78" t="s">
        <v>2191</v>
      </c>
      <c r="L547" s="190" t="s">
        <v>2192</v>
      </c>
      <c r="M547" s="33" t="s">
        <v>2143</v>
      </c>
      <c r="N547" s="33" t="s">
        <v>1045</v>
      </c>
      <c r="P547" s="21" t="str">
        <f>if(A547="","",Items!$A$1&amp;L547&amp;Items!$B$1)</f>
        <v>Hemos recibido su solicitud # (Ticket# 308789)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47" s="148" t="s">
        <v>2193</v>
      </c>
    </row>
    <row r="548">
      <c r="A548" s="157">
        <v>44508.0</v>
      </c>
      <c r="B548" s="150" t="s">
        <v>2194</v>
      </c>
      <c r="C548" s="25" t="s">
        <v>818</v>
      </c>
      <c r="D548" s="87">
        <v>44538.0</v>
      </c>
      <c r="E548" s="11" t="s">
        <v>1099</v>
      </c>
      <c r="F548" s="11" t="s">
        <v>19</v>
      </c>
      <c r="G548" s="27" t="s">
        <v>2195</v>
      </c>
      <c r="H548" s="106" t="s">
        <v>2196</v>
      </c>
      <c r="I548" s="29" t="s">
        <v>24</v>
      </c>
      <c r="J548" s="90">
        <v>2.0775212E7</v>
      </c>
      <c r="K548" s="90" t="s">
        <v>2197</v>
      </c>
      <c r="L548" s="37" t="s">
        <v>2198</v>
      </c>
      <c r="M548" s="52">
        <v>44538.0</v>
      </c>
      <c r="N548" s="33" t="s">
        <v>1045</v>
      </c>
      <c r="P548" s="21" t="str">
        <f>if(A548="","",Items!$A$1&amp;L548&amp;Items!$B$1)</f>
        <v>Hemos recibido su solicitud # (Ticket# 308792)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R548" s="22" t="s">
        <v>2019</v>
      </c>
    </row>
    <row r="549">
      <c r="A549" s="157">
        <v>44508.0</v>
      </c>
      <c r="B549" s="150" t="s">
        <v>2199</v>
      </c>
      <c r="C549" s="25" t="s">
        <v>818</v>
      </c>
      <c r="D549" s="87">
        <v>44538.0</v>
      </c>
      <c r="E549" s="11" t="s">
        <v>1099</v>
      </c>
      <c r="F549" s="11" t="s">
        <v>19</v>
      </c>
      <c r="G549" s="27" t="s">
        <v>2195</v>
      </c>
      <c r="H549" s="106" t="s">
        <v>2200</v>
      </c>
      <c r="I549" s="29" t="s">
        <v>24</v>
      </c>
      <c r="J549" s="188">
        <v>5.1556369E7</v>
      </c>
      <c r="K549" s="188" t="s">
        <v>2201</v>
      </c>
      <c r="L549" s="37" t="s">
        <v>2202</v>
      </c>
      <c r="M549" s="52">
        <v>44538.0</v>
      </c>
      <c r="N549" s="33" t="s">
        <v>1045</v>
      </c>
      <c r="P549" s="21" t="str">
        <f>if(A549="","",Items!$A$1&amp;L549&amp;Items!$B$1)</f>
        <v>Hemos recibido su solicitud # (Ticket# 308793)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0">
      <c r="A550" s="157">
        <v>44508.0</v>
      </c>
      <c r="B550" s="150" t="s">
        <v>2203</v>
      </c>
      <c r="C550" s="25" t="s">
        <v>818</v>
      </c>
      <c r="D550" s="87">
        <v>44538.0</v>
      </c>
      <c r="E550" s="11" t="s">
        <v>1099</v>
      </c>
      <c r="F550" s="11" t="s">
        <v>19</v>
      </c>
      <c r="G550" s="27" t="s">
        <v>2195</v>
      </c>
      <c r="H550" s="106" t="s">
        <v>2204</v>
      </c>
      <c r="I550" s="29" t="s">
        <v>24</v>
      </c>
      <c r="J550" s="107">
        <v>6.3352458E7</v>
      </c>
      <c r="K550" s="107" t="s">
        <v>2205</v>
      </c>
      <c r="L550" s="37" t="s">
        <v>2206</v>
      </c>
      <c r="M550" s="52">
        <v>44538.0</v>
      </c>
      <c r="N550" s="33" t="s">
        <v>1045</v>
      </c>
      <c r="P550" s="21" t="str">
        <f>if(A550="","",Items!$A$1&amp;L550&amp;Items!$B$1)</f>
        <v>Hemos recibido su solicitud # (Ticket# 308794)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1">
      <c r="A551" s="157">
        <v>44508.0</v>
      </c>
      <c r="B551" s="150" t="s">
        <v>473</v>
      </c>
      <c r="C551" s="25" t="s">
        <v>818</v>
      </c>
      <c r="D551" s="87">
        <v>44538.0</v>
      </c>
      <c r="E551" s="11" t="s">
        <v>1099</v>
      </c>
      <c r="F551" s="11" t="s">
        <v>19</v>
      </c>
      <c r="G551" s="27" t="s">
        <v>827</v>
      </c>
      <c r="H551" s="106" t="s">
        <v>2083</v>
      </c>
      <c r="I551" s="29" t="s">
        <v>24</v>
      </c>
      <c r="J551" s="85">
        <v>1.00764766E9</v>
      </c>
      <c r="K551" s="105" t="s">
        <v>2207</v>
      </c>
      <c r="L551" s="190" t="s">
        <v>2208</v>
      </c>
      <c r="M551" s="52">
        <v>44538.0</v>
      </c>
      <c r="N551" s="33" t="s">
        <v>1045</v>
      </c>
      <c r="P551" s="21" t="str">
        <f>if(A551="","",Items!$A$1&amp;L551&amp;Items!$B$1)</f>
        <v>Hemos recibido su solicitud # (Ticket# 308795)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2">
      <c r="A552" s="157" t="s">
        <v>2209</v>
      </c>
      <c r="B552" s="11" t="s">
        <v>2210</v>
      </c>
      <c r="C552" s="25" t="s">
        <v>818</v>
      </c>
      <c r="D552" s="84" t="s">
        <v>2211</v>
      </c>
      <c r="E552" s="11" t="s">
        <v>1099</v>
      </c>
      <c r="F552" s="11" t="s">
        <v>19</v>
      </c>
      <c r="G552" s="11" t="s">
        <v>2210</v>
      </c>
      <c r="H552" s="41" t="s">
        <v>2212</v>
      </c>
      <c r="I552" s="133"/>
      <c r="J552" s="107">
        <v>7.9117028E7</v>
      </c>
      <c r="K552" s="107" t="s">
        <v>2213</v>
      </c>
      <c r="L552" s="37" t="s">
        <v>2214</v>
      </c>
      <c r="M552" s="33" t="s">
        <v>2211</v>
      </c>
      <c r="N552" s="33" t="s">
        <v>1045</v>
      </c>
      <c r="P552" s="21" t="str">
        <f>if(A552="","",Items!$A$1&amp;L552&amp;Items!$B$1)</f>
        <v>Hemos recibido su solicitud # (Ticket# 308833)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3">
      <c r="A553" s="157" t="s">
        <v>2209</v>
      </c>
      <c r="B553" s="11" t="s">
        <v>2215</v>
      </c>
      <c r="C553" s="25" t="s">
        <v>818</v>
      </c>
      <c r="D553" s="84" t="s">
        <v>2211</v>
      </c>
      <c r="E553" s="11" t="s">
        <v>1099</v>
      </c>
      <c r="F553" s="11" t="s">
        <v>19</v>
      </c>
      <c r="G553" s="135"/>
      <c r="H553" s="224"/>
      <c r="I553" s="29" t="s">
        <v>2216</v>
      </c>
      <c r="J553" s="59">
        <v>1.024484266E9</v>
      </c>
      <c r="K553" s="235" t="s">
        <v>2217</v>
      </c>
      <c r="L553" s="37" t="s">
        <v>2218</v>
      </c>
      <c r="M553" s="84" t="s">
        <v>2209</v>
      </c>
      <c r="N553" s="33" t="s">
        <v>1045</v>
      </c>
      <c r="P553" s="21" t="str">
        <f>if(A553="","",Items!$A$1&amp;L553&amp;Items!$B$1)</f>
        <v>Hemos recibido su solicitud # (Ticket# 308864)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4">
      <c r="A554" s="157" t="s">
        <v>2209</v>
      </c>
      <c r="B554" s="11" t="s">
        <v>1849</v>
      </c>
      <c r="C554" s="25" t="s">
        <v>1850</v>
      </c>
      <c r="D554" s="87">
        <v>44261.0</v>
      </c>
      <c r="E554" s="11" t="s">
        <v>1099</v>
      </c>
      <c r="F554" s="11" t="s">
        <v>19</v>
      </c>
      <c r="G554" s="11" t="s">
        <v>1849</v>
      </c>
      <c r="H554" s="111" t="s">
        <v>1851</v>
      </c>
      <c r="I554" s="29" t="s">
        <v>24</v>
      </c>
      <c r="J554" s="85">
        <v>1.013640492E9</v>
      </c>
      <c r="K554" s="85" t="s">
        <v>1852</v>
      </c>
      <c r="L554" s="112"/>
      <c r="M554" s="84" t="s">
        <v>2209</v>
      </c>
      <c r="N554" s="33" t="s">
        <v>1045</v>
      </c>
      <c r="P554" s="21" t="str">
        <f>if(A554="","",Items!$A$1&amp;L554&amp;Items!$B$1)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5">
      <c r="A555" s="157" t="s">
        <v>2209</v>
      </c>
      <c r="B555" s="184" t="s">
        <v>1948</v>
      </c>
      <c r="C555" s="25" t="s">
        <v>818</v>
      </c>
      <c r="D555" s="87">
        <v>44384.0</v>
      </c>
      <c r="E555" s="11" t="s">
        <v>1099</v>
      </c>
      <c r="F555" s="11" t="s">
        <v>19</v>
      </c>
      <c r="G555" s="27" t="s">
        <v>1949</v>
      </c>
      <c r="H555" s="106" t="s">
        <v>1950</v>
      </c>
      <c r="I555" s="29" t="s">
        <v>24</v>
      </c>
      <c r="J555" s="59">
        <v>5.2310289E7</v>
      </c>
      <c r="K555" s="30" t="s">
        <v>1951</v>
      </c>
      <c r="L555" s="112"/>
      <c r="M555" s="84" t="s">
        <v>2209</v>
      </c>
      <c r="N555" s="33" t="s">
        <v>1933</v>
      </c>
      <c r="P555" s="21" t="str">
        <f>if(A555="","",Items!$A$1&amp;L555&amp;Items!$B$1)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6">
      <c r="A556" s="157" t="s">
        <v>1768</v>
      </c>
      <c r="B556" s="150" t="s">
        <v>1772</v>
      </c>
      <c r="C556" s="25" t="s">
        <v>818</v>
      </c>
      <c r="D556" s="84" t="s">
        <v>1672</v>
      </c>
      <c r="E556" s="11" t="s">
        <v>1619</v>
      </c>
      <c r="F556" s="11" t="s">
        <v>19</v>
      </c>
      <c r="G556" s="27" t="s">
        <v>1757</v>
      </c>
      <c r="H556" s="106" t="s">
        <v>1773</v>
      </c>
      <c r="I556" s="29" t="s">
        <v>24</v>
      </c>
      <c r="J556" s="78">
        <v>1.02240438E9</v>
      </c>
      <c r="K556" s="78" t="s">
        <v>1774</v>
      </c>
      <c r="L556" s="37" t="s">
        <v>1775</v>
      </c>
      <c r="M556" s="33" t="s">
        <v>2211</v>
      </c>
      <c r="N556" s="33" t="s">
        <v>51</v>
      </c>
      <c r="P556" s="21" t="str">
        <f>if(A556="","",Items!$A$1&amp;L556&amp;Items!$B$1)</f>
        <v>Hemos recibido su solicitud # (Ticket# 307833)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7">
      <c r="A557" s="157" t="s">
        <v>1768</v>
      </c>
      <c r="B557" s="51" t="s">
        <v>1104</v>
      </c>
      <c r="C557" s="164" t="s">
        <v>818</v>
      </c>
      <c r="D557" s="84" t="s">
        <v>1672</v>
      </c>
      <c r="E557" s="11" t="s">
        <v>1056</v>
      </c>
      <c r="F557" s="11" t="s">
        <v>729</v>
      </c>
      <c r="G557" s="51" t="s">
        <v>1104</v>
      </c>
      <c r="H557" s="106" t="s">
        <v>1105</v>
      </c>
      <c r="I557" s="29" t="s">
        <v>24</v>
      </c>
      <c r="J557" s="78">
        <v>2.0995134E7</v>
      </c>
      <c r="K557" s="78" t="s">
        <v>1106</v>
      </c>
      <c r="L557" s="37" t="s">
        <v>1107</v>
      </c>
      <c r="M557" s="33" t="s">
        <v>2211</v>
      </c>
      <c r="N557" s="33" t="s">
        <v>1045</v>
      </c>
      <c r="O557" s="94" t="s">
        <v>1108</v>
      </c>
      <c r="P557" s="21" t="str">
        <f>if(A557="","",Items!$A$1&amp;L557&amp;Items!$B$1)</f>
        <v>Hemos recibido su solicitud # (Ticket# 306350)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8">
      <c r="A558" s="157" t="s">
        <v>2209</v>
      </c>
      <c r="B558" s="150" t="s">
        <v>2219</v>
      </c>
      <c r="C558" s="164" t="s">
        <v>818</v>
      </c>
      <c r="D558" s="84" t="s">
        <v>2220</v>
      </c>
      <c r="E558" s="11" t="s">
        <v>1056</v>
      </c>
      <c r="F558" s="11" t="s">
        <v>729</v>
      </c>
      <c r="G558" s="27" t="s">
        <v>2113</v>
      </c>
      <c r="H558" s="106" t="s">
        <v>2221</v>
      </c>
      <c r="I558" s="29" t="s">
        <v>24</v>
      </c>
      <c r="J558" s="22">
        <v>5.2207692E7</v>
      </c>
      <c r="K558" s="30" t="s">
        <v>2222</v>
      </c>
      <c r="L558" s="190">
        <v>308865.0</v>
      </c>
      <c r="M558" s="38"/>
      <c r="N558" s="38"/>
      <c r="P558" s="21" t="str">
        <f>if(A558="","",Items!$A$1&amp;L558&amp;Items!$B$1)</f>
        <v>Hemos recibido su solicitud # (308865)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58" s="236" t="s">
        <v>2223</v>
      </c>
    </row>
    <row r="559">
      <c r="A559" s="157" t="s">
        <v>2209</v>
      </c>
      <c r="B559" s="150" t="s">
        <v>2224</v>
      </c>
      <c r="C559" s="164" t="s">
        <v>818</v>
      </c>
      <c r="D559" s="84" t="s">
        <v>2127</v>
      </c>
      <c r="E559" s="11" t="s">
        <v>1056</v>
      </c>
      <c r="F559" s="11" t="s">
        <v>729</v>
      </c>
      <c r="G559" s="27" t="s">
        <v>2225</v>
      </c>
      <c r="H559" s="106" t="s">
        <v>2226</v>
      </c>
      <c r="I559" s="29" t="s">
        <v>24</v>
      </c>
      <c r="J559" s="59">
        <v>5.2959068E7</v>
      </c>
      <c r="K559" s="30" t="s">
        <v>2227</v>
      </c>
      <c r="L559" s="112"/>
      <c r="M559" s="38"/>
      <c r="N559" s="38"/>
      <c r="P559" s="21" t="str">
        <f>if(A559="","",Items!$A$1&amp;L559&amp;Items!$B$1)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59" s="102" t="s">
        <v>2228</v>
      </c>
    </row>
    <row r="560">
      <c r="A560" s="157" t="s">
        <v>2209</v>
      </c>
      <c r="B560" s="150" t="s">
        <v>2229</v>
      </c>
      <c r="C560" s="164" t="s">
        <v>818</v>
      </c>
      <c r="D560" s="84" t="s">
        <v>2127</v>
      </c>
      <c r="E560" s="11" t="s">
        <v>1056</v>
      </c>
      <c r="F560" s="11" t="s">
        <v>729</v>
      </c>
      <c r="G560" s="27" t="s">
        <v>2230</v>
      </c>
      <c r="H560" s="106" t="s">
        <v>1373</v>
      </c>
      <c r="I560" s="29" t="s">
        <v>24</v>
      </c>
      <c r="J560" s="85">
        <v>5.2531833E7</v>
      </c>
      <c r="K560" s="90" t="s">
        <v>1374</v>
      </c>
      <c r="L560" s="112"/>
      <c r="M560" s="38"/>
      <c r="N560" s="38"/>
      <c r="P560" s="21" t="str">
        <f>if(A560="","",Items!$A$1&amp;L560&amp;Items!$B$1)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60" s="94" t="s">
        <v>2231</v>
      </c>
    </row>
    <row r="561">
      <c r="A561" s="157" t="s">
        <v>2232</v>
      </c>
      <c r="B561" s="11" t="s">
        <v>1958</v>
      </c>
      <c r="C561" s="164" t="s">
        <v>818</v>
      </c>
      <c r="D561" s="84" t="s">
        <v>2232</v>
      </c>
      <c r="E561" s="11" t="s">
        <v>1056</v>
      </c>
      <c r="F561" s="11" t="s">
        <v>729</v>
      </c>
      <c r="G561" s="129" t="s">
        <v>2233</v>
      </c>
      <c r="H561" s="237" t="s">
        <v>2234</v>
      </c>
      <c r="I561" s="29" t="s">
        <v>24</v>
      </c>
      <c r="J561" s="107">
        <v>1.016104878E9</v>
      </c>
      <c r="K561" s="107" t="s">
        <v>2235</v>
      </c>
      <c r="L561" s="37" t="s">
        <v>2236</v>
      </c>
      <c r="M561" s="38"/>
      <c r="N561" s="38"/>
      <c r="P561" s="21" t="str">
        <f>if(A561="","",Items!$A$1&amp;L561&amp;Items!$B$1)</f>
        <v>Hemos recibido su solicitud # (Ticket# 308906)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62">
      <c r="A562" s="157" t="s">
        <v>2237</v>
      </c>
      <c r="B562" s="150" t="s">
        <v>2238</v>
      </c>
      <c r="C562" s="164" t="s">
        <v>818</v>
      </c>
      <c r="D562" s="84" t="s">
        <v>2232</v>
      </c>
      <c r="E562" s="11" t="s">
        <v>1056</v>
      </c>
      <c r="F562" s="11" t="s">
        <v>729</v>
      </c>
      <c r="G562" s="129" t="s">
        <v>2239</v>
      </c>
      <c r="H562" s="106" t="s">
        <v>2240</v>
      </c>
      <c r="I562" s="29" t="s">
        <v>55</v>
      </c>
      <c r="J562" s="78">
        <v>4.1681388E7</v>
      </c>
      <c r="K562" s="78" t="s">
        <v>2241</v>
      </c>
      <c r="L562" s="112"/>
      <c r="M562" s="33" t="s">
        <v>2242</v>
      </c>
      <c r="N562" s="33" t="s">
        <v>392</v>
      </c>
      <c r="P562" s="21" t="str">
        <f>if(A562="","",Items!$A$1&amp;L562&amp;Items!$B$1)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62" s="102" t="s">
        <v>2243</v>
      </c>
    </row>
    <row r="563">
      <c r="A563" s="157" t="s">
        <v>2127</v>
      </c>
      <c r="B563" s="150" t="s">
        <v>2244</v>
      </c>
      <c r="C563" s="164" t="s">
        <v>818</v>
      </c>
      <c r="D563" s="84" t="s">
        <v>2242</v>
      </c>
      <c r="E563" s="11" t="s">
        <v>1056</v>
      </c>
      <c r="F563" s="11" t="s">
        <v>729</v>
      </c>
      <c r="G563" s="27" t="s">
        <v>2245</v>
      </c>
      <c r="H563" s="106" t="s">
        <v>2246</v>
      </c>
      <c r="I563" s="29" t="s">
        <v>24</v>
      </c>
      <c r="J563" s="59">
        <v>1.018460575E9</v>
      </c>
      <c r="K563" s="30" t="s">
        <v>2247</v>
      </c>
      <c r="L563" s="112"/>
      <c r="M563" s="52">
        <v>44386.0</v>
      </c>
      <c r="N563" s="33" t="s">
        <v>864</v>
      </c>
      <c r="P563" s="21" t="str">
        <f>if(A563="","",Items!$A$1&amp;L563&amp;Items!$B$1)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64">
      <c r="A564" s="157" t="s">
        <v>2220</v>
      </c>
      <c r="B564" s="150" t="s">
        <v>2248</v>
      </c>
      <c r="C564" s="164" t="s">
        <v>818</v>
      </c>
      <c r="D564" s="84" t="s">
        <v>2242</v>
      </c>
      <c r="E564" s="11" t="s">
        <v>1056</v>
      </c>
      <c r="F564" s="11" t="s">
        <v>729</v>
      </c>
      <c r="G564" s="27" t="s">
        <v>2249</v>
      </c>
      <c r="H564" s="106" t="s">
        <v>2250</v>
      </c>
      <c r="I564" s="29" t="s">
        <v>24</v>
      </c>
      <c r="J564" s="78">
        <v>1.005726724E9</v>
      </c>
      <c r="K564" s="78" t="s">
        <v>2251</v>
      </c>
      <c r="L564" s="37" t="s">
        <v>2252</v>
      </c>
      <c r="M564" s="38"/>
      <c r="N564" s="38"/>
      <c r="P564" s="21" t="str">
        <f>if(A564="","",Items!$A$1&amp;L564&amp;Items!$B$1)</f>
        <v>Hemos recibido su solicitud # (Ticket# 308957)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64" s="238" t="s">
        <v>2253</v>
      </c>
    </row>
    <row r="565">
      <c r="A565" s="157" t="s">
        <v>2127</v>
      </c>
      <c r="B565" s="150" t="s">
        <v>2254</v>
      </c>
      <c r="C565" s="164" t="s">
        <v>818</v>
      </c>
      <c r="D565" s="84" t="s">
        <v>2242</v>
      </c>
      <c r="E565" s="11" t="s">
        <v>1056</v>
      </c>
      <c r="F565" s="11" t="s">
        <v>729</v>
      </c>
      <c r="G565" s="27" t="s">
        <v>2255</v>
      </c>
      <c r="H565" s="106" t="s">
        <v>2256</v>
      </c>
      <c r="I565" s="29" t="s">
        <v>24</v>
      </c>
      <c r="J565" s="107">
        <v>1.016073206E9</v>
      </c>
      <c r="K565" s="107" t="s">
        <v>2257</v>
      </c>
      <c r="L565" s="37" t="s">
        <v>2258</v>
      </c>
      <c r="M565" s="33" t="s">
        <v>2242</v>
      </c>
      <c r="N565" s="33" t="s">
        <v>392</v>
      </c>
      <c r="P565" s="21" t="str">
        <f>if(A565="","",Items!$A$1&amp;L565&amp;Items!$B$1)</f>
        <v>Hemos recibido su solicitud # (Ticket# 308958)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66">
      <c r="A566" s="157" t="s">
        <v>2127</v>
      </c>
      <c r="B566" s="239" t="s">
        <v>2259</v>
      </c>
      <c r="C566" s="164" t="s">
        <v>818</v>
      </c>
      <c r="D566" s="84" t="s">
        <v>2242</v>
      </c>
      <c r="E566" s="11" t="s">
        <v>1056</v>
      </c>
      <c r="F566" s="11" t="s">
        <v>729</v>
      </c>
      <c r="G566" s="27" t="s">
        <v>2260</v>
      </c>
      <c r="H566" s="106" t="s">
        <v>2261</v>
      </c>
      <c r="I566" s="133"/>
      <c r="K566" s="49"/>
      <c r="L566" s="112"/>
      <c r="M566" s="33" t="s">
        <v>2242</v>
      </c>
      <c r="N566" s="33" t="s">
        <v>392</v>
      </c>
      <c r="P566" s="21" t="str">
        <f>if(A566="","",Items!$A$1&amp;L566&amp;Items!$B$1)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67">
      <c r="A567" s="157" t="s">
        <v>2262</v>
      </c>
      <c r="B567" s="150" t="s">
        <v>2263</v>
      </c>
      <c r="C567" s="164" t="s">
        <v>818</v>
      </c>
      <c r="D567" s="84" t="s">
        <v>2242</v>
      </c>
      <c r="E567" s="11" t="s">
        <v>1056</v>
      </c>
      <c r="F567" s="11" t="s">
        <v>729</v>
      </c>
      <c r="G567" s="222" t="s">
        <v>2264</v>
      </c>
      <c r="H567" s="106" t="s">
        <v>2265</v>
      </c>
      <c r="I567" s="29" t="s">
        <v>24</v>
      </c>
      <c r="J567" s="107">
        <v>1.121827197E9</v>
      </c>
      <c r="K567" s="107" t="s">
        <v>2266</v>
      </c>
      <c r="L567" s="37" t="s">
        <v>2267</v>
      </c>
      <c r="M567" s="33" t="s">
        <v>2242</v>
      </c>
      <c r="N567" s="33" t="s">
        <v>392</v>
      </c>
      <c r="P567" s="21" t="str">
        <f>if(A567="","",Items!$A$1&amp;L567&amp;Items!$B$1)</f>
        <v>Hemos recibido su solicitud # (Ticket# 308969)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67" s="106"/>
    </row>
    <row r="568">
      <c r="A568" s="157" t="s">
        <v>2262</v>
      </c>
      <c r="B568" s="150" t="s">
        <v>2268</v>
      </c>
      <c r="C568" s="164" t="s">
        <v>818</v>
      </c>
      <c r="D568" s="84" t="s">
        <v>2242</v>
      </c>
      <c r="E568" s="11" t="s">
        <v>1056</v>
      </c>
      <c r="F568" s="11" t="s">
        <v>729</v>
      </c>
      <c r="G568" s="27" t="s">
        <v>2113</v>
      </c>
      <c r="H568" s="106" t="s">
        <v>2269</v>
      </c>
      <c r="I568" s="29" t="s">
        <v>24</v>
      </c>
      <c r="J568" s="71">
        <v>1.02237059E9</v>
      </c>
      <c r="K568" s="240" t="s">
        <v>2270</v>
      </c>
      <c r="L568" s="37" t="s">
        <v>2271</v>
      </c>
      <c r="M568" s="52">
        <v>44235.0</v>
      </c>
      <c r="N568" s="33" t="s">
        <v>392</v>
      </c>
      <c r="P568" s="21" t="str">
        <f>if(A568="","",Items!$A$1&amp;L568&amp;Items!$B$1)</f>
        <v>Hemos recibido su solicitud # (Ticket# 308970)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68" s="241" t="s">
        <v>2272</v>
      </c>
    </row>
    <row r="569">
      <c r="A569" s="157" t="s">
        <v>2232</v>
      </c>
      <c r="B569" s="150" t="s">
        <v>2273</v>
      </c>
      <c r="C569" s="164" t="s">
        <v>818</v>
      </c>
      <c r="D569" s="84" t="s">
        <v>2242</v>
      </c>
      <c r="E569" s="11" t="s">
        <v>1056</v>
      </c>
      <c r="F569" s="11" t="s">
        <v>729</v>
      </c>
      <c r="G569" s="27" t="s">
        <v>2274</v>
      </c>
      <c r="H569" s="107" t="s">
        <v>2275</v>
      </c>
      <c r="I569" s="29" t="s">
        <v>24</v>
      </c>
      <c r="J569" s="107">
        <v>1.9202247E7</v>
      </c>
      <c r="K569" s="242" t="s">
        <v>2276</v>
      </c>
      <c r="L569" s="37" t="s">
        <v>2277</v>
      </c>
      <c r="M569" s="33" t="s">
        <v>2278</v>
      </c>
      <c r="N569" s="33" t="s">
        <v>392</v>
      </c>
      <c r="P569" s="21" t="str">
        <f>if(A569="","",Items!$A$1&amp;L569&amp;Items!$B$1)</f>
        <v>Hemos recibido su solicitud # (Ticket# 308971)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0">
      <c r="A570" s="157" t="s">
        <v>2232</v>
      </c>
      <c r="B570" s="150" t="s">
        <v>2279</v>
      </c>
      <c r="C570" s="164" t="s">
        <v>818</v>
      </c>
      <c r="D570" s="84" t="s">
        <v>2242</v>
      </c>
      <c r="E570" s="11" t="s">
        <v>1056</v>
      </c>
      <c r="F570" s="11" t="s">
        <v>729</v>
      </c>
      <c r="G570" s="222" t="s">
        <v>2264</v>
      </c>
      <c r="H570" s="106" t="s">
        <v>2280</v>
      </c>
      <c r="I570" s="29" t="s">
        <v>55</v>
      </c>
      <c r="J570" s="107">
        <v>1.032432206E9</v>
      </c>
      <c r="K570" s="107" t="s">
        <v>2281</v>
      </c>
      <c r="L570" s="37" t="s">
        <v>2282</v>
      </c>
      <c r="M570" s="52">
        <v>44235.0</v>
      </c>
      <c r="N570" s="33" t="s">
        <v>392</v>
      </c>
      <c r="P570" s="21" t="str">
        <f>if(A570="","",Items!$A$1&amp;L570&amp;Items!$B$1)</f>
        <v>Hemos recibido su solicitud # (Ticket# 308972)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70" s="102" t="s">
        <v>2283</v>
      </c>
    </row>
    <row r="571">
      <c r="A571" s="157" t="s">
        <v>2232</v>
      </c>
      <c r="B571" s="150" t="s">
        <v>2284</v>
      </c>
      <c r="C571" s="164" t="s">
        <v>818</v>
      </c>
      <c r="D571" s="84" t="s">
        <v>2242</v>
      </c>
      <c r="E571" s="11" t="s">
        <v>1056</v>
      </c>
      <c r="F571" s="11" t="s">
        <v>729</v>
      </c>
      <c r="G571" s="222" t="s">
        <v>2285</v>
      </c>
      <c r="H571" s="106" t="s">
        <v>2286</v>
      </c>
      <c r="I571" s="29" t="s">
        <v>24</v>
      </c>
      <c r="J571" s="107">
        <v>9.3472881E7</v>
      </c>
      <c r="K571" s="173" t="s">
        <v>2287</v>
      </c>
      <c r="L571" s="37" t="s">
        <v>2288</v>
      </c>
      <c r="M571" s="33" t="s">
        <v>2278</v>
      </c>
      <c r="N571" s="33" t="s">
        <v>392</v>
      </c>
      <c r="P571" s="21" t="str">
        <f>if(A571="","",Items!$A$1&amp;L571&amp;Items!$B$1)</f>
        <v>Hemos recibido su solicitud # (Ticket# 308974)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71" s="243" t="s">
        <v>2289</v>
      </c>
    </row>
    <row r="572">
      <c r="A572" s="157" t="s">
        <v>2232</v>
      </c>
      <c r="B572" s="150" t="s">
        <v>2290</v>
      </c>
      <c r="C572" s="164" t="s">
        <v>818</v>
      </c>
      <c r="D572" s="84" t="s">
        <v>2242</v>
      </c>
      <c r="E572" s="11" t="s">
        <v>1056</v>
      </c>
      <c r="F572" s="11" t="s">
        <v>729</v>
      </c>
      <c r="G572" s="222" t="s">
        <v>2264</v>
      </c>
      <c r="H572" s="106" t="s">
        <v>2291</v>
      </c>
      <c r="I572" s="29" t="s">
        <v>55</v>
      </c>
      <c r="J572" s="107">
        <v>5.1796828E7</v>
      </c>
      <c r="K572" s="107" t="s">
        <v>2292</v>
      </c>
      <c r="L572" s="37" t="s">
        <v>2293</v>
      </c>
      <c r="M572" s="52">
        <v>44235.0</v>
      </c>
      <c r="N572" s="33" t="s">
        <v>392</v>
      </c>
      <c r="P572" s="21" t="str">
        <f>if(A572="","",Items!$A$1&amp;L572&amp;Items!$B$1)</f>
        <v>Hemos recibido su solicitud # (Ticket# 308975)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72" s="102" t="s">
        <v>2283</v>
      </c>
    </row>
    <row r="573">
      <c r="A573" s="157" t="s">
        <v>2242</v>
      </c>
      <c r="B573" s="150" t="s">
        <v>2294</v>
      </c>
      <c r="C573" s="164" t="s">
        <v>818</v>
      </c>
      <c r="D573" s="84" t="s">
        <v>2242</v>
      </c>
      <c r="E573" s="11" t="s">
        <v>1056</v>
      </c>
      <c r="F573" s="11" t="s">
        <v>729</v>
      </c>
      <c r="G573" s="222" t="s">
        <v>2295</v>
      </c>
      <c r="H573" s="106" t="s">
        <v>2296</v>
      </c>
      <c r="I573" s="29" t="s">
        <v>24</v>
      </c>
      <c r="J573" s="85">
        <v>1.070607763E9</v>
      </c>
      <c r="K573" s="30" t="s">
        <v>2297</v>
      </c>
      <c r="L573" s="37" t="s">
        <v>2298</v>
      </c>
      <c r="M573" s="52">
        <v>44235.0</v>
      </c>
      <c r="N573" s="33" t="s">
        <v>392</v>
      </c>
      <c r="P573" s="21" t="str">
        <f>if(A573="","",Items!$A$1&amp;L573&amp;Items!$B$1)</f>
        <v>Hemos recibido su solicitud # (Ticket# 308976)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73" s="102" t="s">
        <v>2299</v>
      </c>
    </row>
    <row r="574">
      <c r="A574" s="157" t="s">
        <v>2242</v>
      </c>
      <c r="B574" s="150" t="s">
        <v>2300</v>
      </c>
      <c r="C574" s="164" t="s">
        <v>818</v>
      </c>
      <c r="D574" s="84" t="s">
        <v>2242</v>
      </c>
      <c r="E574" s="11" t="s">
        <v>1056</v>
      </c>
      <c r="F574" s="11" t="s">
        <v>729</v>
      </c>
      <c r="G574" s="27" t="s">
        <v>2301</v>
      </c>
      <c r="H574" s="106" t="s">
        <v>2302</v>
      </c>
      <c r="I574" s="29" t="s">
        <v>24</v>
      </c>
      <c r="J574" s="78">
        <v>3.9645479E7</v>
      </c>
      <c r="K574" s="78" t="s">
        <v>2303</v>
      </c>
      <c r="L574" s="112"/>
      <c r="M574" s="38"/>
      <c r="N574" s="38"/>
      <c r="P574" s="21" t="str">
        <f>if(A574="","",Items!$A$1&amp;L574&amp;Items!$B$1)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5">
      <c r="A575" s="157">
        <v>44435.0</v>
      </c>
      <c r="B575" s="11" t="s">
        <v>426</v>
      </c>
      <c r="C575" s="164" t="s">
        <v>818</v>
      </c>
      <c r="D575" s="26">
        <v>44435.0</v>
      </c>
      <c r="E575" s="11" t="s">
        <v>1099</v>
      </c>
      <c r="F575" s="11" t="s">
        <v>19</v>
      </c>
      <c r="G575" s="27" t="s">
        <v>426</v>
      </c>
      <c r="H575" s="107" t="s">
        <v>2304</v>
      </c>
      <c r="I575" s="29" t="s">
        <v>24</v>
      </c>
      <c r="J575" s="107">
        <v>1.01605116E9</v>
      </c>
      <c r="K575" s="173" t="s">
        <v>2305</v>
      </c>
      <c r="L575" s="37" t="s">
        <v>2306</v>
      </c>
      <c r="M575" s="33" t="s">
        <v>2278</v>
      </c>
      <c r="N575" s="33" t="s">
        <v>392</v>
      </c>
      <c r="P575" s="21" t="str">
        <f>if(A575="","",Items!$A$1&amp;L575&amp;Items!$B$1)</f>
        <v>Hemos recibido su solicitud # (Ticket# 308983)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6">
      <c r="A576" s="157">
        <v>44435.0</v>
      </c>
      <c r="B576" s="11" t="s">
        <v>2099</v>
      </c>
      <c r="C576" s="164" t="s">
        <v>818</v>
      </c>
      <c r="D576" s="26">
        <v>44435.0</v>
      </c>
      <c r="E576" s="11" t="s">
        <v>1099</v>
      </c>
      <c r="F576" s="11" t="s">
        <v>19</v>
      </c>
      <c r="G576" s="11" t="s">
        <v>2099</v>
      </c>
      <c r="H576" s="107" t="s">
        <v>2307</v>
      </c>
      <c r="I576" s="29" t="s">
        <v>24</v>
      </c>
      <c r="J576" s="107">
        <v>2.3474765E7</v>
      </c>
      <c r="K576" s="107" t="s">
        <v>2308</v>
      </c>
      <c r="L576" s="37" t="s">
        <v>2309</v>
      </c>
      <c r="M576" s="33" t="s">
        <v>2278</v>
      </c>
      <c r="N576" s="33" t="s">
        <v>392</v>
      </c>
      <c r="P576" s="21" t="str">
        <f>if(A576="","",Items!$A$1&amp;L576&amp;Items!$B$1)</f>
        <v>Hemos recibido su solicitud # (Ticket# 308984)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7">
      <c r="A577" s="157">
        <v>44435.0</v>
      </c>
      <c r="B577" s="11" t="s">
        <v>216</v>
      </c>
      <c r="C577" s="164" t="s">
        <v>818</v>
      </c>
      <c r="D577" s="26">
        <v>44435.0</v>
      </c>
      <c r="E577" s="11" t="s">
        <v>1099</v>
      </c>
      <c r="F577" s="11" t="s">
        <v>19</v>
      </c>
      <c r="G577" s="11" t="s">
        <v>216</v>
      </c>
      <c r="H577" s="107" t="s">
        <v>2310</v>
      </c>
      <c r="I577" s="29" t="s">
        <v>24</v>
      </c>
      <c r="J577" s="59">
        <v>1.024596903E9</v>
      </c>
      <c r="K577" s="30" t="s">
        <v>2311</v>
      </c>
      <c r="L577" s="37" t="s">
        <v>2312</v>
      </c>
      <c r="M577" s="33" t="s">
        <v>2278</v>
      </c>
      <c r="N577" s="33" t="s">
        <v>392</v>
      </c>
      <c r="P577" s="21" t="str">
        <f>if(A577="","",Items!$A$1&amp;L577&amp;Items!$B$1)</f>
        <v>Hemos recibido su solicitud # (Ticket# 308991)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8">
      <c r="A578" s="157">
        <v>44435.0</v>
      </c>
      <c r="B578" s="11" t="s">
        <v>216</v>
      </c>
      <c r="C578" s="164" t="s">
        <v>818</v>
      </c>
      <c r="D578" s="26">
        <v>44435.0</v>
      </c>
      <c r="E578" s="11" t="s">
        <v>1099</v>
      </c>
      <c r="F578" s="11" t="s">
        <v>19</v>
      </c>
      <c r="G578" s="11" t="s">
        <v>216</v>
      </c>
      <c r="H578" s="107" t="s">
        <v>2313</v>
      </c>
      <c r="I578" s="29" t="s">
        <v>24</v>
      </c>
      <c r="J578" s="107">
        <v>2.0858658E7</v>
      </c>
      <c r="K578" s="107" t="s">
        <v>2314</v>
      </c>
      <c r="L578" s="37" t="s">
        <v>2315</v>
      </c>
      <c r="M578" s="33" t="s">
        <v>2278</v>
      </c>
      <c r="N578" s="33" t="s">
        <v>392</v>
      </c>
      <c r="P578" s="21" t="str">
        <f>if(A578="","",Items!$A$1&amp;H578&amp;Items!$B$1)</f>
        <v>Hemos recibido su solicitud # (angie_carina093@hotmail.com)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9">
      <c r="A579" s="157">
        <v>44435.0</v>
      </c>
      <c r="B579" s="150" t="s">
        <v>2316</v>
      </c>
      <c r="C579" s="164" t="s">
        <v>818</v>
      </c>
      <c r="D579" s="244">
        <v>44438.0</v>
      </c>
      <c r="E579" s="11" t="s">
        <v>1099</v>
      </c>
      <c r="F579" s="11" t="s">
        <v>19</v>
      </c>
      <c r="G579" s="27" t="s">
        <v>2113</v>
      </c>
      <c r="H579" s="106" t="s">
        <v>2317</v>
      </c>
      <c r="I579" s="29" t="s">
        <v>24</v>
      </c>
      <c r="J579" s="107">
        <v>1.006024221E9</v>
      </c>
      <c r="K579" s="107" t="s">
        <v>2318</v>
      </c>
      <c r="L579" s="245" t="s">
        <v>2319</v>
      </c>
      <c r="M579" s="52">
        <v>44235.0</v>
      </c>
      <c r="N579" s="33" t="s">
        <v>392</v>
      </c>
      <c r="P579" s="21" t="str">
        <f>if(A579="","",Items!$A$1&amp;L579&amp;Items!$B$1)</f>
        <v>Hemos recibido su solicitud # (Ticket# 309015)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79" s="236" t="s">
        <v>2320</v>
      </c>
    </row>
    <row r="580">
      <c r="A580" s="157">
        <v>44435.0</v>
      </c>
      <c r="B580" s="193" t="s">
        <v>2321</v>
      </c>
      <c r="C580" s="164" t="s">
        <v>818</v>
      </c>
      <c r="D580" s="244">
        <v>44438.0</v>
      </c>
      <c r="E580" s="11" t="s">
        <v>1099</v>
      </c>
      <c r="F580" s="11" t="s">
        <v>19</v>
      </c>
      <c r="G580" s="27" t="s">
        <v>2322</v>
      </c>
      <c r="H580" s="106" t="s">
        <v>2040</v>
      </c>
      <c r="I580" s="29" t="s">
        <v>24</v>
      </c>
      <c r="J580" s="22">
        <v>1.022340039E9</v>
      </c>
      <c r="K580" s="30" t="s">
        <v>2323</v>
      </c>
      <c r="L580" s="37"/>
      <c r="M580" s="52">
        <v>44478.0</v>
      </c>
      <c r="N580" s="33" t="s">
        <v>2324</v>
      </c>
      <c r="P580" s="21" t="str">
        <f>if(A580="","",Items!$A$1&amp;L580&amp;Items!$B$1)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80" s="102" t="s">
        <v>2325</v>
      </c>
    </row>
    <row r="581">
      <c r="A581" s="157">
        <v>44435.0</v>
      </c>
      <c r="B581" s="150" t="s">
        <v>2326</v>
      </c>
      <c r="C581" s="164" t="s">
        <v>818</v>
      </c>
      <c r="D581" s="244">
        <v>44438.0</v>
      </c>
      <c r="E581" s="11" t="s">
        <v>1099</v>
      </c>
      <c r="F581" s="11" t="s">
        <v>19</v>
      </c>
      <c r="G581" s="27" t="s">
        <v>2113</v>
      </c>
      <c r="H581" s="106" t="s">
        <v>2327</v>
      </c>
      <c r="I581" s="29" t="s">
        <v>24</v>
      </c>
      <c r="J581" s="78">
        <v>1.012425141E9</v>
      </c>
      <c r="K581" s="107" t="s">
        <v>2328</v>
      </c>
      <c r="L581" s="37" t="s">
        <v>2329</v>
      </c>
      <c r="M581" s="52">
        <v>44235.0</v>
      </c>
      <c r="N581" s="33" t="s">
        <v>392</v>
      </c>
      <c r="P581" s="21" t="str">
        <f>if(A581="","",Items!$A$1&amp;L581&amp;Items!$B$1)</f>
        <v>Hemos recibido su solicitud # (Ticket# 309016)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81" s="236" t="s">
        <v>2320</v>
      </c>
    </row>
    <row r="582">
      <c r="A582" s="157">
        <v>44435.0</v>
      </c>
      <c r="B582" s="150" t="s">
        <v>2330</v>
      </c>
      <c r="C582" s="164" t="s">
        <v>818</v>
      </c>
      <c r="D582" s="244">
        <v>44438.0</v>
      </c>
      <c r="E582" s="11" t="s">
        <v>1099</v>
      </c>
      <c r="F582" s="11" t="s">
        <v>19</v>
      </c>
      <c r="G582" s="27" t="s">
        <v>2331</v>
      </c>
      <c r="H582" s="106" t="s">
        <v>2332</v>
      </c>
      <c r="I582" s="29" t="s">
        <v>24</v>
      </c>
      <c r="J582" s="107">
        <v>2.1025156E7</v>
      </c>
      <c r="K582" s="107" t="s">
        <v>2333</v>
      </c>
      <c r="L582" s="37" t="s">
        <v>2334</v>
      </c>
      <c r="M582" s="52">
        <v>44235.0</v>
      </c>
      <c r="N582" s="33" t="s">
        <v>392</v>
      </c>
      <c r="P582" s="21" t="str">
        <f>if(A582="","",Items!$A$1&amp;L582&amp;Items!$B$1)</f>
        <v>Hemos recibido su solicitud # (Ticket# 309018)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82" s="246" t="s">
        <v>2335</v>
      </c>
    </row>
    <row r="583">
      <c r="A583" s="247">
        <v>44438.0</v>
      </c>
      <c r="B583" s="150" t="s">
        <v>803</v>
      </c>
      <c r="C583" s="164" t="s">
        <v>818</v>
      </c>
      <c r="D583" s="87">
        <v>44205.0</v>
      </c>
      <c r="E583" s="11" t="s">
        <v>1099</v>
      </c>
      <c r="F583" s="11" t="s">
        <v>19</v>
      </c>
      <c r="G583" s="27" t="s">
        <v>2336</v>
      </c>
      <c r="H583" s="106" t="s">
        <v>2337</v>
      </c>
      <c r="I583" s="29" t="s">
        <v>24</v>
      </c>
      <c r="J583" s="107">
        <v>1.026268566E9</v>
      </c>
      <c r="K583" s="107" t="s">
        <v>2338</v>
      </c>
      <c r="L583" s="248" t="s">
        <v>2339</v>
      </c>
      <c r="M583" s="52">
        <v>44235.0</v>
      </c>
      <c r="N583" s="33" t="s">
        <v>392</v>
      </c>
      <c r="P583" s="21" t="str">
        <f>if(A583="","",Items!$A$1&amp;L583&amp;Items!$B$1)</f>
        <v>Hemos recibido su solicitud # (Ticket # 309061)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83" s="249"/>
    </row>
    <row r="584">
      <c r="A584" s="247">
        <v>44439.0</v>
      </c>
      <c r="B584" s="150" t="s">
        <v>2340</v>
      </c>
      <c r="C584" s="164" t="s">
        <v>818</v>
      </c>
      <c r="D584" s="87">
        <v>44205.0</v>
      </c>
      <c r="E584" s="11" t="s">
        <v>1099</v>
      </c>
      <c r="F584" s="11" t="s">
        <v>19</v>
      </c>
      <c r="G584" s="27" t="s">
        <v>2336</v>
      </c>
      <c r="H584" s="106" t="s">
        <v>2341</v>
      </c>
      <c r="I584" s="29" t="s">
        <v>24</v>
      </c>
      <c r="J584" s="107">
        <v>3.5410145E7</v>
      </c>
      <c r="K584" s="107" t="s">
        <v>2342</v>
      </c>
      <c r="L584" s="248" t="s">
        <v>2343</v>
      </c>
      <c r="M584" s="52">
        <v>44236.0</v>
      </c>
      <c r="N584" s="33" t="s">
        <v>392</v>
      </c>
      <c r="P584" s="21" t="str">
        <f>if(A584="","",Items!$A$1&amp;L584&amp;Items!$B$1)</f>
        <v>Hemos recibido su solicitud # (Ticket # 309062)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84" s="250"/>
    </row>
    <row r="585">
      <c r="A585" s="247">
        <v>44439.0</v>
      </c>
      <c r="B585" s="150" t="s">
        <v>2344</v>
      </c>
      <c r="C585" s="164" t="s">
        <v>818</v>
      </c>
      <c r="D585" s="87">
        <v>44205.0</v>
      </c>
      <c r="E585" s="11" t="s">
        <v>1099</v>
      </c>
      <c r="F585" s="11" t="s">
        <v>19</v>
      </c>
      <c r="G585" s="27" t="s">
        <v>2345</v>
      </c>
      <c r="H585" s="106" t="s">
        <v>2346</v>
      </c>
      <c r="I585" s="29" t="s">
        <v>24</v>
      </c>
      <c r="J585" s="107">
        <v>1.032417982E9</v>
      </c>
      <c r="K585" s="107" t="s">
        <v>2347</v>
      </c>
      <c r="L585" s="251" t="s">
        <v>2348</v>
      </c>
      <c r="M585" s="52">
        <v>44264.0</v>
      </c>
      <c r="N585" s="33" t="s">
        <v>392</v>
      </c>
      <c r="P585" s="21" t="str">
        <f>if(A585="","",Items!$A$1&amp;L585&amp;Items!$B$1)</f>
        <v>Hemos recibido su solicitud # (Ticket # 309063  Ticket # 309064)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85" s="236" t="s">
        <v>2349</v>
      </c>
    </row>
    <row r="586">
      <c r="A586" s="157">
        <v>44205.0</v>
      </c>
      <c r="B586" s="193" t="s">
        <v>2350</v>
      </c>
      <c r="C586" s="164" t="s">
        <v>818</v>
      </c>
      <c r="D586" s="87">
        <v>44264.0</v>
      </c>
      <c r="E586" s="11" t="s">
        <v>1099</v>
      </c>
      <c r="F586" s="11" t="s">
        <v>19</v>
      </c>
      <c r="G586" s="27" t="s">
        <v>2351</v>
      </c>
      <c r="H586" s="106" t="s">
        <v>2352</v>
      </c>
      <c r="I586" s="29" t="s">
        <v>24</v>
      </c>
      <c r="J586" s="252">
        <v>1.023912129E9</v>
      </c>
      <c r="K586" s="30" t="s">
        <v>2353</v>
      </c>
      <c r="L586" s="112"/>
      <c r="M586" s="38"/>
      <c r="N586" s="38"/>
      <c r="P586" s="21" t="str">
        <f>if(A586="","",Items!$A$1&amp;L586&amp;Items!$B$1)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86" s="102"/>
    </row>
    <row r="587">
      <c r="A587" s="157">
        <v>44205.0</v>
      </c>
      <c r="B587" s="150" t="s">
        <v>2354</v>
      </c>
      <c r="C587" s="187" t="s">
        <v>818</v>
      </c>
      <c r="D587" s="87">
        <v>44356.0</v>
      </c>
      <c r="E587" s="11" t="s">
        <v>1099</v>
      </c>
      <c r="F587" s="11" t="s">
        <v>19</v>
      </c>
      <c r="G587" s="129" t="s">
        <v>2355</v>
      </c>
      <c r="H587" s="106" t="s">
        <v>2356</v>
      </c>
      <c r="I587" s="29" t="s">
        <v>24</v>
      </c>
      <c r="J587" s="107">
        <v>1.017232603E9</v>
      </c>
      <c r="K587" s="30" t="s">
        <v>2357</v>
      </c>
      <c r="L587" s="37" t="s">
        <v>2358</v>
      </c>
      <c r="M587" s="38"/>
      <c r="N587" s="38"/>
      <c r="P587" s="21" t="str">
        <f>if(A587="","",Items!$A$1&amp;L587&amp;Items!$B$1)</f>
        <v>Hemos recibido su solicitud # (Ticket# 309109)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88">
      <c r="A588" s="157">
        <v>44205.0</v>
      </c>
      <c r="B588" s="150" t="s">
        <v>1406</v>
      </c>
      <c r="C588" s="164" t="s">
        <v>818</v>
      </c>
      <c r="D588" s="87">
        <v>44356.0</v>
      </c>
      <c r="E588" s="11" t="s">
        <v>1099</v>
      </c>
      <c r="F588" s="11" t="s">
        <v>19</v>
      </c>
      <c r="G588" s="27" t="s">
        <v>2359</v>
      </c>
      <c r="H588" s="106" t="s">
        <v>2360</v>
      </c>
      <c r="I588" s="29" t="s">
        <v>24</v>
      </c>
      <c r="J588" s="107">
        <v>1.010187613E9</v>
      </c>
      <c r="K588" s="107" t="s">
        <v>2361</v>
      </c>
      <c r="L588" s="37" t="s">
        <v>2362</v>
      </c>
      <c r="M588" s="52">
        <v>44478.0</v>
      </c>
      <c r="N588" s="33" t="s">
        <v>392</v>
      </c>
      <c r="P588" s="21" t="str">
        <f>if(A588="","",Items!$A$1&amp;L588&amp;Items!$B$1)</f>
        <v>Hemos recibido su solicitud # (Ticket# 309110)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88" s="102" t="s">
        <v>2363</v>
      </c>
    </row>
    <row r="589">
      <c r="A589" s="157">
        <v>44236.0</v>
      </c>
      <c r="B589" s="150" t="s">
        <v>2364</v>
      </c>
      <c r="C589" s="187" t="s">
        <v>818</v>
      </c>
      <c r="D589" s="87">
        <v>44417.0</v>
      </c>
      <c r="E589" s="11" t="s">
        <v>1099</v>
      </c>
      <c r="F589" s="11" t="s">
        <v>19</v>
      </c>
      <c r="G589" s="27" t="s">
        <v>2365</v>
      </c>
      <c r="H589" s="111" t="s">
        <v>2366</v>
      </c>
      <c r="I589" s="29" t="s">
        <v>24</v>
      </c>
      <c r="J589" s="107">
        <v>1.018479862E9</v>
      </c>
      <c r="K589" s="107" t="s">
        <v>2367</v>
      </c>
      <c r="L589" s="37" t="s">
        <v>2368</v>
      </c>
      <c r="M589" s="38"/>
      <c r="N589" s="38"/>
      <c r="P589" s="21" t="str">
        <f>if(A589="","",Items!$A$1&amp;L589&amp;Items!$B$1)</f>
        <v>Hemos recibido su solicitud # (Ticket# 309136)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0">
      <c r="A590" s="157">
        <v>44236.0</v>
      </c>
      <c r="B590" s="193" t="s">
        <v>2369</v>
      </c>
      <c r="C590" s="187" t="s">
        <v>818</v>
      </c>
      <c r="D590" s="87">
        <v>44417.0</v>
      </c>
      <c r="E590" s="11" t="s">
        <v>1099</v>
      </c>
      <c r="F590" s="11" t="s">
        <v>19</v>
      </c>
      <c r="G590" s="27" t="s">
        <v>2370</v>
      </c>
      <c r="H590" s="39" t="s">
        <v>2371</v>
      </c>
      <c r="I590" s="29" t="s">
        <v>24</v>
      </c>
      <c r="J590" s="85">
        <v>3.5421988E7</v>
      </c>
      <c r="K590" s="30" t="s">
        <v>2372</v>
      </c>
      <c r="L590" s="37" t="s">
        <v>2373</v>
      </c>
      <c r="M590" s="38"/>
      <c r="N590" s="38"/>
      <c r="P590" s="21" t="str">
        <f>if(A590="","",Items!$A$1&amp;L590&amp;Items!$B$1)</f>
        <v>Hemos recibido su solicitud # (Ticket# 309140 Se crea un segundo ticket por parte de Viviana 309191)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1">
      <c r="A591" s="157">
        <v>44236.0</v>
      </c>
      <c r="B591" s="150" t="s">
        <v>2374</v>
      </c>
      <c r="C591" s="164" t="s">
        <v>818</v>
      </c>
      <c r="D591" s="87">
        <v>44417.0</v>
      </c>
      <c r="E591" s="11" t="s">
        <v>1099</v>
      </c>
      <c r="F591" s="11" t="s">
        <v>19</v>
      </c>
      <c r="G591" s="27" t="s">
        <v>2375</v>
      </c>
      <c r="H591" s="106" t="s">
        <v>2376</v>
      </c>
      <c r="I591" s="29" t="s">
        <v>24</v>
      </c>
      <c r="J591" s="59">
        <v>1.9354714E7</v>
      </c>
      <c r="K591" s="30" t="s">
        <v>2377</v>
      </c>
      <c r="L591" s="37" t="s">
        <v>2378</v>
      </c>
      <c r="M591" s="52">
        <v>44447.0</v>
      </c>
      <c r="N591" s="33" t="s">
        <v>1045</v>
      </c>
      <c r="P591" s="21" t="str">
        <f>if(A591="","",Items!$A$1&amp;L591&amp;Items!$B$1)</f>
        <v>Hemos recibido su solicitud # (Ticket# 309141)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2">
      <c r="A592" s="157">
        <v>44236.0</v>
      </c>
      <c r="B592" s="150" t="s">
        <v>803</v>
      </c>
      <c r="C592" s="164" t="s">
        <v>818</v>
      </c>
      <c r="D592" s="87">
        <v>44417.0</v>
      </c>
      <c r="E592" s="11" t="s">
        <v>1099</v>
      </c>
      <c r="F592" s="11" t="s">
        <v>19</v>
      </c>
      <c r="G592" s="129" t="s">
        <v>2379</v>
      </c>
      <c r="H592" s="39" t="s">
        <v>2380</v>
      </c>
      <c r="I592" s="29" t="s">
        <v>24</v>
      </c>
      <c r="J592" s="59">
        <v>4.1442514E7</v>
      </c>
      <c r="K592" s="30" t="s">
        <v>2381</v>
      </c>
      <c r="L592" s="37" t="s">
        <v>2382</v>
      </c>
      <c r="M592" s="38"/>
      <c r="N592" s="38"/>
      <c r="P592" s="21" t="str">
        <f>if(A592="","",Items!$A$1&amp;L592&amp;Items!$B$1)</f>
        <v>Hemos recibido su solicitud # (Ticket# 309123)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3">
      <c r="A593" s="157">
        <v>44236.0</v>
      </c>
      <c r="B593" s="172"/>
      <c r="C593" s="187" t="s">
        <v>818</v>
      </c>
      <c r="D593" s="87">
        <v>44417.0</v>
      </c>
      <c r="E593" s="11" t="s">
        <v>1099</v>
      </c>
      <c r="F593" s="11" t="s">
        <v>19</v>
      </c>
      <c r="G593" s="27" t="s">
        <v>2331</v>
      </c>
      <c r="H593" s="106" t="s">
        <v>2383</v>
      </c>
      <c r="I593" s="29" t="s">
        <v>24</v>
      </c>
      <c r="J593" s="85">
        <v>1.023012771E9</v>
      </c>
      <c r="K593" s="30" t="s">
        <v>2384</v>
      </c>
      <c r="L593" s="37" t="s">
        <v>2385</v>
      </c>
      <c r="M593" s="38"/>
      <c r="N593" s="38"/>
      <c r="P593" s="21" t="str">
        <f>if(A593="","",Items!$A$1&amp;L593&amp;Items!$B$1)</f>
        <v>Hemos recibido su solicitud # (Ticket# 309146)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4">
      <c r="A594" s="157">
        <v>44356.0</v>
      </c>
      <c r="B594" s="150" t="s">
        <v>2386</v>
      </c>
      <c r="C594" s="164" t="s">
        <v>818</v>
      </c>
      <c r="D594" s="87">
        <v>44417.0</v>
      </c>
      <c r="E594" s="11" t="s">
        <v>1099</v>
      </c>
      <c r="F594" s="11" t="s">
        <v>19</v>
      </c>
      <c r="G594" s="27" t="s">
        <v>2387</v>
      </c>
      <c r="H594" s="106" t="s">
        <v>2261</v>
      </c>
      <c r="I594" s="133"/>
      <c r="K594" s="49"/>
      <c r="L594" s="112"/>
      <c r="M594" s="38"/>
      <c r="N594" s="38"/>
      <c r="P594" s="21" t="str">
        <f>if(A594="","",Items!$A$1&amp;L594&amp;Items!$B$1)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5">
      <c r="A595" s="157">
        <v>44356.0</v>
      </c>
      <c r="B595" s="150" t="s">
        <v>2388</v>
      </c>
      <c r="C595" s="187" t="s">
        <v>818</v>
      </c>
      <c r="D595" s="87">
        <v>44448.0</v>
      </c>
      <c r="E595" s="11" t="s">
        <v>1099</v>
      </c>
      <c r="F595" s="11" t="s">
        <v>19</v>
      </c>
      <c r="G595" s="27" t="s">
        <v>2331</v>
      </c>
      <c r="H595" s="106" t="s">
        <v>2389</v>
      </c>
      <c r="I595" s="29" t="s">
        <v>24</v>
      </c>
      <c r="J595" s="78">
        <v>1.233512491E9</v>
      </c>
      <c r="K595" s="78" t="s">
        <v>2390</v>
      </c>
      <c r="L595" s="37" t="s">
        <v>2391</v>
      </c>
      <c r="M595" s="38"/>
      <c r="N595" s="38"/>
      <c r="P595" s="21" t="str">
        <f>if(A595="","",Items!$A$1&amp;L595&amp;Items!$B$1)</f>
        <v>Hemos recibido su solicitud # (Ticket# 309161)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6">
      <c r="A596" s="157">
        <v>44356.0</v>
      </c>
      <c r="B596" s="150" t="s">
        <v>2392</v>
      </c>
      <c r="C596" s="187" t="s">
        <v>818</v>
      </c>
      <c r="D596" s="87">
        <v>44448.0</v>
      </c>
      <c r="E596" s="11" t="s">
        <v>1099</v>
      </c>
      <c r="F596" s="11" t="s">
        <v>19</v>
      </c>
      <c r="G596" s="27" t="s">
        <v>2331</v>
      </c>
      <c r="H596" s="106" t="s">
        <v>2393</v>
      </c>
      <c r="I596" s="29" t="s">
        <v>24</v>
      </c>
      <c r="J596" s="253" t="s">
        <v>2394</v>
      </c>
      <c r="K596" s="253" t="s">
        <v>2395</v>
      </c>
      <c r="L596" s="37" t="s">
        <v>2396</v>
      </c>
      <c r="M596" s="38"/>
      <c r="N596" s="38"/>
      <c r="P596" s="21" t="str">
        <f>if(A596="","",Items!$A$1&amp;L596&amp;Items!$B$1)</f>
        <v>Hemos recibido su solicitud # (Ticket# 309163)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7">
      <c r="A597" s="157">
        <v>44356.0</v>
      </c>
      <c r="B597" s="150" t="s">
        <v>2397</v>
      </c>
      <c r="C597" s="187" t="s">
        <v>818</v>
      </c>
      <c r="D597" s="87">
        <v>44448.0</v>
      </c>
      <c r="E597" s="11" t="s">
        <v>1099</v>
      </c>
      <c r="F597" s="11" t="s">
        <v>19</v>
      </c>
      <c r="G597" s="27" t="s">
        <v>2398</v>
      </c>
      <c r="H597" s="106" t="s">
        <v>2399</v>
      </c>
      <c r="I597" s="29" t="s">
        <v>55</v>
      </c>
      <c r="J597" s="78">
        <v>1.013601562E9</v>
      </c>
      <c r="K597" s="30" t="s">
        <v>2400</v>
      </c>
      <c r="L597" s="37" t="s">
        <v>2401</v>
      </c>
      <c r="M597" s="38"/>
      <c r="N597" s="38"/>
      <c r="P597" s="21" t="str">
        <f>if(A597="","",Items!$A$1&amp;L597&amp;Items!$B$1)</f>
        <v>Hemos recibido su solicitud # (Ticket# 309164)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97" s="22" t="s">
        <v>2402</v>
      </c>
    </row>
    <row r="598">
      <c r="A598" s="157">
        <v>44356.0</v>
      </c>
      <c r="B598" s="150" t="s">
        <v>2403</v>
      </c>
      <c r="C598" s="187" t="s">
        <v>818</v>
      </c>
      <c r="D598" s="87">
        <v>44448.0</v>
      </c>
      <c r="E598" s="11" t="s">
        <v>1099</v>
      </c>
      <c r="F598" s="11" t="s">
        <v>19</v>
      </c>
      <c r="G598" s="27" t="s">
        <v>2113</v>
      </c>
      <c r="H598" s="106" t="s">
        <v>2404</v>
      </c>
      <c r="I598" s="29" t="s">
        <v>24</v>
      </c>
      <c r="J598" s="107" t="s">
        <v>2405</v>
      </c>
      <c r="K598" s="254" t="s">
        <v>2406</v>
      </c>
      <c r="L598" s="37" t="s">
        <v>2407</v>
      </c>
      <c r="M598" s="38"/>
      <c r="N598" s="38"/>
      <c r="P598" s="21" t="str">
        <f>if(A598="","",Items!$A$1&amp;L598&amp;Items!$B$1)</f>
        <v>Hemos recibido su solicitud # (Ticket# 309165)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98" s="22" t="s">
        <v>2408</v>
      </c>
    </row>
    <row r="599">
      <c r="A599" s="157">
        <v>44386.0</v>
      </c>
      <c r="B599" s="150" t="s">
        <v>2409</v>
      </c>
      <c r="C599" s="187" t="s">
        <v>818</v>
      </c>
      <c r="D599" s="87">
        <v>44448.0</v>
      </c>
      <c r="E599" s="11" t="s">
        <v>1099</v>
      </c>
      <c r="F599" s="11" t="s">
        <v>19</v>
      </c>
      <c r="G599" s="27" t="s">
        <v>2113</v>
      </c>
      <c r="H599" s="106" t="s">
        <v>2410</v>
      </c>
      <c r="I599" s="29" t="s">
        <v>24</v>
      </c>
      <c r="J599" s="107">
        <v>1.124061498E9</v>
      </c>
      <c r="K599" s="107" t="s">
        <v>2411</v>
      </c>
      <c r="L599" s="37" t="s">
        <v>2412</v>
      </c>
      <c r="M599" s="38"/>
      <c r="N599" s="38"/>
      <c r="P599" s="21" t="str">
        <f>if(A599="","",Items!$A$1&amp;L599&amp;Items!$B$1)</f>
        <v>Hemos recibido su solicitud # (Ticket# 309166)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599" s="22" t="s">
        <v>2408</v>
      </c>
    </row>
    <row r="600">
      <c r="A600" s="157">
        <v>44386.0</v>
      </c>
      <c r="B600" s="150" t="s">
        <v>2413</v>
      </c>
      <c r="C600" s="187" t="s">
        <v>818</v>
      </c>
      <c r="D600" s="87">
        <v>44448.0</v>
      </c>
      <c r="E600" s="11" t="s">
        <v>1099</v>
      </c>
      <c r="F600" s="11" t="s">
        <v>19</v>
      </c>
      <c r="G600" s="27" t="s">
        <v>2414</v>
      </c>
      <c r="H600" s="106" t="s">
        <v>2415</v>
      </c>
      <c r="I600" s="29" t="s">
        <v>55</v>
      </c>
      <c r="J600" s="107">
        <v>4.3427189E7</v>
      </c>
      <c r="K600" s="107" t="s">
        <v>2416</v>
      </c>
      <c r="L600" s="37" t="s">
        <v>2417</v>
      </c>
      <c r="M600" s="38"/>
      <c r="N600" s="38"/>
      <c r="P600" s="21" t="str">
        <f>if(A600="","",Items!$A$1&amp;L600&amp;Items!$B$1)</f>
        <v>Hemos recibido su solicitud # (Ticket# 309167)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00" s="22" t="s">
        <v>2408</v>
      </c>
    </row>
    <row r="601">
      <c r="A601" s="157">
        <v>44386.0</v>
      </c>
      <c r="B601" s="150" t="s">
        <v>2418</v>
      </c>
      <c r="C601" s="187" t="s">
        <v>818</v>
      </c>
      <c r="D601" s="87">
        <v>44448.0</v>
      </c>
      <c r="E601" s="11" t="s">
        <v>1099</v>
      </c>
      <c r="F601" s="11" t="s">
        <v>19</v>
      </c>
      <c r="G601" s="27" t="s">
        <v>2113</v>
      </c>
      <c r="H601" s="106" t="s">
        <v>2419</v>
      </c>
      <c r="I601" s="29" t="s">
        <v>24</v>
      </c>
      <c r="J601" s="78">
        <v>5.231006E7</v>
      </c>
      <c r="K601" s="30" t="s">
        <v>2420</v>
      </c>
      <c r="L601" s="37" t="s">
        <v>2421</v>
      </c>
      <c r="M601" s="38"/>
      <c r="N601" s="38"/>
      <c r="P601" s="21" t="str">
        <f>if(A601="","",Items!$A$1&amp;L601&amp;Items!$B$1)</f>
        <v>Hemos recibido su solicitud # (Ticket# 309169)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01" s="22" t="s">
        <v>2408</v>
      </c>
    </row>
    <row r="602">
      <c r="A602" s="157">
        <v>44386.0</v>
      </c>
      <c r="B602" s="150" t="s">
        <v>2422</v>
      </c>
      <c r="C602" s="187" t="s">
        <v>818</v>
      </c>
      <c r="D602" s="87">
        <v>44448.0</v>
      </c>
      <c r="E602" s="11" t="s">
        <v>1099</v>
      </c>
      <c r="F602" s="11" t="s">
        <v>19</v>
      </c>
      <c r="G602" s="27" t="s">
        <v>2113</v>
      </c>
      <c r="H602" s="106" t="s">
        <v>2423</v>
      </c>
      <c r="I602" s="29" t="s">
        <v>24</v>
      </c>
      <c r="J602" s="78">
        <v>1.023978635E9</v>
      </c>
      <c r="K602" s="78" t="s">
        <v>2424</v>
      </c>
      <c r="L602" s="37" t="s">
        <v>2425</v>
      </c>
      <c r="M602" s="38"/>
      <c r="N602" s="38"/>
      <c r="P602" s="21" t="str">
        <f>if(A602="","",Items!$A$1&amp;L602&amp;Items!$B$1)</f>
        <v>Hemos recibido su solicitud # (Ticket# 309171)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02" s="22" t="s">
        <v>2408</v>
      </c>
    </row>
    <row r="603">
      <c r="A603" s="157">
        <v>44386.0</v>
      </c>
      <c r="B603" s="150" t="s">
        <v>2426</v>
      </c>
      <c r="C603" s="164" t="s">
        <v>818</v>
      </c>
      <c r="D603" s="87">
        <v>44448.0</v>
      </c>
      <c r="E603" s="11" t="s">
        <v>1099</v>
      </c>
      <c r="F603" s="11" t="s">
        <v>19</v>
      </c>
      <c r="G603" s="27" t="s">
        <v>2427</v>
      </c>
      <c r="H603" s="106" t="s">
        <v>387</v>
      </c>
      <c r="I603" s="29" t="s">
        <v>24</v>
      </c>
      <c r="J603" s="78" t="s">
        <v>2428</v>
      </c>
      <c r="K603" s="78" t="s">
        <v>2429</v>
      </c>
      <c r="L603" s="255" t="s">
        <v>2430</v>
      </c>
      <c r="M603" s="38"/>
      <c r="N603" s="38"/>
      <c r="P603" s="21" t="str">
        <f>if(A603="","",Items!$A$1&amp;L603&amp;Items!$B$1)</f>
        <v>Hemos recibido su solicitud # (se envua correo a vivi y se cita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03" s="22" t="s">
        <v>2408</v>
      </c>
    </row>
    <row r="604">
      <c r="A604" s="157">
        <v>44386.0</v>
      </c>
      <c r="B604" s="127" t="s">
        <v>2392</v>
      </c>
      <c r="C604" s="164" t="s">
        <v>818</v>
      </c>
      <c r="D604" s="87">
        <v>44448.0</v>
      </c>
      <c r="E604" s="11" t="s">
        <v>1099</v>
      </c>
      <c r="F604" s="11" t="s">
        <v>19</v>
      </c>
      <c r="G604" s="27" t="s">
        <v>2331</v>
      </c>
      <c r="H604" s="106" t="s">
        <v>2431</v>
      </c>
      <c r="I604" s="29" t="s">
        <v>24</v>
      </c>
      <c r="J604" s="78">
        <v>52.829753</v>
      </c>
      <c r="K604" s="78" t="s">
        <v>2432</v>
      </c>
      <c r="L604" s="37" t="s">
        <v>2433</v>
      </c>
      <c r="M604" s="38"/>
      <c r="N604" s="38"/>
      <c r="P604" s="21" t="str">
        <f>if(A604="","",Items!$A$1&amp;L604&amp;Items!$B$1)</f>
        <v>Hemos recibido su solicitud # (Ticket# 309125)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04" s="256" t="s">
        <v>2434</v>
      </c>
    </row>
    <row r="605">
      <c r="A605" s="157">
        <v>44386.0</v>
      </c>
      <c r="B605" s="150" t="s">
        <v>2435</v>
      </c>
      <c r="C605" s="164" t="s">
        <v>818</v>
      </c>
      <c r="D605" s="87">
        <v>44448.0</v>
      </c>
      <c r="E605" s="11" t="s">
        <v>1099</v>
      </c>
      <c r="F605" s="11" t="s">
        <v>19</v>
      </c>
      <c r="G605" s="27" t="s">
        <v>2436</v>
      </c>
      <c r="H605" s="106" t="s">
        <v>2437</v>
      </c>
      <c r="I605" s="29" t="s">
        <v>526</v>
      </c>
      <c r="K605" s="257" t="s">
        <v>2438</v>
      </c>
      <c r="L605" s="37" t="s">
        <v>2439</v>
      </c>
      <c r="M605" s="52">
        <v>44509.0</v>
      </c>
      <c r="N605" s="33" t="s">
        <v>1010</v>
      </c>
      <c r="P605" s="21" t="str">
        <f>if(A605="","",Items!$A$1&amp;L605&amp;Items!$B$1)</f>
        <v>Hemos recibido su solicitud # (Ticket# 309172)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06">
      <c r="A606" s="157">
        <v>44417.0</v>
      </c>
      <c r="B606" s="150" t="s">
        <v>2440</v>
      </c>
      <c r="C606" s="187" t="s">
        <v>818</v>
      </c>
      <c r="D606" s="87">
        <v>44448.0</v>
      </c>
      <c r="E606" s="11" t="s">
        <v>1099</v>
      </c>
      <c r="F606" s="11" t="s">
        <v>19</v>
      </c>
      <c r="G606" s="27" t="s">
        <v>2331</v>
      </c>
      <c r="H606" s="106" t="s">
        <v>2441</v>
      </c>
      <c r="I606" s="29" t="s">
        <v>24</v>
      </c>
      <c r="J606" s="227">
        <v>1.015472927E9</v>
      </c>
      <c r="K606" s="227" t="s">
        <v>2442</v>
      </c>
      <c r="L606" s="37" t="s">
        <v>2443</v>
      </c>
      <c r="M606" s="38"/>
      <c r="N606" s="38"/>
      <c r="P606" s="21" t="str">
        <f>if(A606="","",Items!$A$1&amp;L606&amp;Items!$B$1)</f>
        <v>Hemos recibido su solicitud # (Ticket# 309139)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07">
      <c r="A607" s="157">
        <v>44417.0</v>
      </c>
      <c r="B607" s="150" t="s">
        <v>2444</v>
      </c>
      <c r="C607" s="187" t="s">
        <v>818</v>
      </c>
      <c r="D607" s="87">
        <v>44448.0</v>
      </c>
      <c r="E607" s="11" t="s">
        <v>1099</v>
      </c>
      <c r="F607" s="11" t="s">
        <v>19</v>
      </c>
      <c r="G607" s="27" t="s">
        <v>2445</v>
      </c>
      <c r="H607" s="106" t="s">
        <v>2446</v>
      </c>
      <c r="I607" s="29" t="s">
        <v>24</v>
      </c>
      <c r="J607" s="90">
        <v>1.020770674E9</v>
      </c>
      <c r="K607" s="90" t="s">
        <v>2447</v>
      </c>
      <c r="L607" s="37" t="s">
        <v>2448</v>
      </c>
      <c r="M607" s="38"/>
      <c r="N607" s="38"/>
      <c r="O607" s="22" t="s">
        <v>2449</v>
      </c>
      <c r="P607" s="21" t="str">
        <f>if(A607="","",Items!$A$1&amp;L607&amp;Items!$B$1)</f>
        <v>Hemos recibido su solicitud # (Ticket# 309173)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08">
      <c r="A608" s="157">
        <v>44417.0</v>
      </c>
      <c r="B608" s="150" t="s">
        <v>2450</v>
      </c>
      <c r="C608" s="187" t="s">
        <v>818</v>
      </c>
      <c r="D608" s="87">
        <v>44478.0</v>
      </c>
      <c r="E608" s="11" t="s">
        <v>1099</v>
      </c>
      <c r="F608" s="11" t="s">
        <v>19</v>
      </c>
      <c r="G608" s="129" t="s">
        <v>2451</v>
      </c>
      <c r="H608" s="111" t="s">
        <v>2452</v>
      </c>
      <c r="I608" s="29" t="s">
        <v>24</v>
      </c>
      <c r="J608" s="85">
        <v>5.3006792E7</v>
      </c>
      <c r="K608" s="105" t="s">
        <v>2453</v>
      </c>
      <c r="L608" s="37" t="s">
        <v>2454</v>
      </c>
      <c r="M608" s="38"/>
      <c r="N608" s="38"/>
      <c r="P608" s="21" t="str">
        <f>if(A608="","",Items!$A$1&amp;L608&amp;Items!$B$1)</f>
        <v>Hemos recibido su solicitud # (se envia a jadison)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09">
      <c r="A609" s="157">
        <v>44417.0</v>
      </c>
      <c r="B609" s="150" t="s">
        <v>803</v>
      </c>
      <c r="C609" s="187" t="s">
        <v>818</v>
      </c>
      <c r="D609" s="87">
        <v>44478.0</v>
      </c>
      <c r="E609" s="11" t="s">
        <v>1099</v>
      </c>
      <c r="F609" s="11" t="s">
        <v>19</v>
      </c>
      <c r="G609" s="27" t="s">
        <v>2113</v>
      </c>
      <c r="H609" s="106" t="s">
        <v>2455</v>
      </c>
      <c r="I609" s="29" t="s">
        <v>24</v>
      </c>
      <c r="J609" s="107">
        <v>1.020787971E9</v>
      </c>
      <c r="K609" s="30" t="s">
        <v>2456</v>
      </c>
      <c r="L609" s="37" t="s">
        <v>2457</v>
      </c>
      <c r="M609" s="38"/>
      <c r="N609" s="38"/>
      <c r="P609" s="21" t="str">
        <f>if(A609="","",Items!$A$1&amp;L609&amp;Items!$B$1)</f>
        <v>Hemos recibido su solicitud # (Ticket# 309187)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0">
      <c r="A610" s="157">
        <v>44448.0</v>
      </c>
      <c r="B610" s="150" t="s">
        <v>216</v>
      </c>
      <c r="C610" s="164" t="s">
        <v>818</v>
      </c>
      <c r="D610" s="87">
        <v>44478.0</v>
      </c>
      <c r="E610" s="11" t="s">
        <v>1099</v>
      </c>
      <c r="F610" s="11" t="s">
        <v>19</v>
      </c>
      <c r="G610" s="27" t="s">
        <v>204</v>
      </c>
      <c r="H610" s="106" t="s">
        <v>470</v>
      </c>
      <c r="I610" s="29" t="s">
        <v>24</v>
      </c>
      <c r="J610" s="107">
        <v>5.2533318E7</v>
      </c>
      <c r="K610" s="107" t="s">
        <v>471</v>
      </c>
      <c r="L610" s="37" t="s">
        <v>2458</v>
      </c>
      <c r="M610" s="52">
        <v>44448.0</v>
      </c>
      <c r="N610" s="33" t="s">
        <v>392</v>
      </c>
      <c r="P610" s="21" t="str">
        <f>if(A610="","",Items!$A$1&amp;L610&amp;Items!$B$1)</f>
        <v>Hemos recibido su solicitud # (Ticket# 309190)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1">
      <c r="A611" s="157">
        <v>44448.0</v>
      </c>
      <c r="B611" s="150" t="s">
        <v>2459</v>
      </c>
      <c r="C611" s="187" t="s">
        <v>818</v>
      </c>
      <c r="D611" s="84" t="s">
        <v>2460</v>
      </c>
      <c r="E611" s="11" t="s">
        <v>1099</v>
      </c>
      <c r="F611" s="11" t="s">
        <v>19</v>
      </c>
      <c r="G611" s="27" t="s">
        <v>2331</v>
      </c>
      <c r="H611" s="106" t="s">
        <v>2461</v>
      </c>
      <c r="I611" s="29" t="s">
        <v>24</v>
      </c>
      <c r="J611" s="107">
        <v>1.9160761E7</v>
      </c>
      <c r="K611" s="107" t="s">
        <v>2462</v>
      </c>
      <c r="L611" s="37" t="s">
        <v>2463</v>
      </c>
      <c r="M611" s="38"/>
      <c r="N611" s="38"/>
      <c r="P611" s="21" t="str">
        <f>if(A611="","",Items!$A$1&amp;L611&amp;Items!$B$1)</f>
        <v>Hemos recibido su solicitud # (Ticket# 309207)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2">
      <c r="A612" s="157">
        <v>44478.0</v>
      </c>
      <c r="B612" s="11" t="s">
        <v>1896</v>
      </c>
      <c r="C612" s="187" t="s">
        <v>818</v>
      </c>
      <c r="D612" s="84" t="s">
        <v>2460</v>
      </c>
      <c r="E612" s="11" t="s">
        <v>1099</v>
      </c>
      <c r="F612" s="11" t="s">
        <v>19</v>
      </c>
      <c r="G612" s="27" t="s">
        <v>2464</v>
      </c>
      <c r="H612" s="106" t="s">
        <v>2465</v>
      </c>
      <c r="I612" s="29" t="s">
        <v>24</v>
      </c>
      <c r="J612" s="107">
        <v>4.3161571E7</v>
      </c>
      <c r="K612" s="107" t="s">
        <v>2466</v>
      </c>
      <c r="L612" s="37" t="s">
        <v>2467</v>
      </c>
      <c r="M612" s="38"/>
      <c r="N612" s="38"/>
      <c r="P612" s="21" t="str">
        <f>if(A612="","",Items!$A$1&amp;L612&amp;Items!$B$1)</f>
        <v>Hemos recibido su solicitud # (Ticket# 309211)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3">
      <c r="A613" s="157">
        <v>44478.0</v>
      </c>
      <c r="B613" s="150" t="s">
        <v>2468</v>
      </c>
      <c r="C613" s="187" t="s">
        <v>818</v>
      </c>
      <c r="D613" s="84" t="s">
        <v>2460</v>
      </c>
      <c r="E613" s="11" t="s">
        <v>1099</v>
      </c>
      <c r="F613" s="11" t="s">
        <v>19</v>
      </c>
      <c r="G613" s="27" t="s">
        <v>2464</v>
      </c>
      <c r="H613" s="106" t="s">
        <v>2469</v>
      </c>
      <c r="I613" s="29" t="s">
        <v>55</v>
      </c>
      <c r="J613" s="107">
        <v>1.3853343E7</v>
      </c>
      <c r="K613" s="107" t="s">
        <v>2470</v>
      </c>
      <c r="L613" s="37" t="s">
        <v>2471</v>
      </c>
      <c r="M613" s="38"/>
      <c r="N613" s="38"/>
      <c r="P613" s="21" t="str">
        <f>if(A613="","",Items!$A$1&amp;L613&amp;Items!$B$1)</f>
        <v>Hemos recibido su solicitud # (Ticket# 309213)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4">
      <c r="A614" s="157" t="s">
        <v>2460</v>
      </c>
      <c r="B614" s="150" t="s">
        <v>2472</v>
      </c>
      <c r="C614" s="187" t="s">
        <v>818</v>
      </c>
      <c r="D614" s="84" t="s">
        <v>2460</v>
      </c>
      <c r="E614" s="11" t="s">
        <v>1099</v>
      </c>
      <c r="F614" s="11" t="s">
        <v>19</v>
      </c>
      <c r="G614" s="27" t="s">
        <v>2274</v>
      </c>
      <c r="H614" s="106" t="s">
        <v>2473</v>
      </c>
      <c r="I614" s="29" t="s">
        <v>24</v>
      </c>
      <c r="J614" s="107">
        <v>1.037265832E9</v>
      </c>
      <c r="K614" s="107" t="s">
        <v>2474</v>
      </c>
      <c r="L614" s="37" t="s">
        <v>2475</v>
      </c>
      <c r="M614" s="38"/>
      <c r="N614" s="38"/>
      <c r="P614" s="21" t="str">
        <f>if(A614="","",Items!$A$1&amp;L614&amp;Items!$B$1)</f>
        <v>Hemos recibido su solicitud # (Ticket# 309215)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5">
      <c r="A615" s="157" t="s">
        <v>2460</v>
      </c>
      <c r="B615" s="150" t="s">
        <v>2476</v>
      </c>
      <c r="C615" s="187" t="s">
        <v>818</v>
      </c>
      <c r="D615" s="84" t="s">
        <v>2460</v>
      </c>
      <c r="E615" s="11" t="s">
        <v>1099</v>
      </c>
      <c r="F615" s="11" t="s">
        <v>19</v>
      </c>
      <c r="G615" s="27" t="s">
        <v>2113</v>
      </c>
      <c r="H615" s="106" t="s">
        <v>2477</v>
      </c>
      <c r="I615" s="29" t="s">
        <v>24</v>
      </c>
      <c r="J615" s="78">
        <v>5.1830225E7</v>
      </c>
      <c r="K615" s="78" t="s">
        <v>2478</v>
      </c>
      <c r="L615" s="37" t="s">
        <v>2479</v>
      </c>
      <c r="M615" s="33" t="s">
        <v>2480</v>
      </c>
      <c r="N615" s="38"/>
      <c r="O615" s="258"/>
      <c r="P615" s="21" t="str">
        <f>if(A615="","",Items!$A$1&amp;L615&amp;Items!$B$1)</f>
        <v>Hemos recibido su solicitud # (Ticket# 309216)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6">
      <c r="A616" s="157" t="s">
        <v>2481</v>
      </c>
      <c r="B616" s="150" t="s">
        <v>1690</v>
      </c>
      <c r="C616" s="187" t="s">
        <v>818</v>
      </c>
      <c r="D616" s="84" t="s">
        <v>2482</v>
      </c>
      <c r="E616" s="11" t="s">
        <v>1099</v>
      </c>
      <c r="F616" s="11" t="s">
        <v>19</v>
      </c>
      <c r="G616" s="27" t="s">
        <v>2099</v>
      </c>
      <c r="H616" s="111" t="s">
        <v>2483</v>
      </c>
      <c r="I616" s="29" t="s">
        <v>24</v>
      </c>
      <c r="J616" s="107">
        <v>5.2074868E7</v>
      </c>
      <c r="K616" s="107" t="s">
        <v>2484</v>
      </c>
      <c r="L616" s="37" t="s">
        <v>2485</v>
      </c>
      <c r="M616" s="33" t="s">
        <v>2482</v>
      </c>
      <c r="N616" s="38"/>
      <c r="O616" s="259"/>
      <c r="P616" s="21" t="str">
        <f>if(A616="","",Items!$A$1&amp;L616&amp;Items!$B$1)</f>
        <v>Hemos recibido su solicitud # (Ticket# 309296)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7">
      <c r="A617" s="157">
        <v>44453.0</v>
      </c>
      <c r="B617" s="84" t="s">
        <v>2486</v>
      </c>
      <c r="C617" s="187" t="s">
        <v>818</v>
      </c>
      <c r="D617" s="26">
        <v>44460.0</v>
      </c>
      <c r="E617" s="11" t="s">
        <v>1099</v>
      </c>
      <c r="F617" s="11" t="s">
        <v>19</v>
      </c>
      <c r="G617" s="27" t="s">
        <v>2285</v>
      </c>
      <c r="H617" s="106" t="s">
        <v>2487</v>
      </c>
      <c r="I617" s="29" t="s">
        <v>24</v>
      </c>
      <c r="J617" s="107">
        <v>7.503639E7</v>
      </c>
      <c r="K617" s="30" t="s">
        <v>2488</v>
      </c>
      <c r="L617" s="37">
        <v>309309.0</v>
      </c>
      <c r="M617" s="38"/>
      <c r="N617" s="38"/>
      <c r="O617" s="258"/>
      <c r="P617" s="21" t="str">
        <f>if(A617="","",Items!$A$1&amp;L617&amp;Items!$B$1)</f>
        <v>Hemos recibido su solicitud # (309309)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8">
      <c r="A618" s="157">
        <v>44453.0</v>
      </c>
      <c r="B618" s="84" t="s">
        <v>2489</v>
      </c>
      <c r="C618" s="187" t="s">
        <v>818</v>
      </c>
      <c r="D618" s="26">
        <v>44460.0</v>
      </c>
      <c r="E618" s="11" t="s">
        <v>1099</v>
      </c>
      <c r="F618" s="11" t="s">
        <v>19</v>
      </c>
      <c r="G618" s="27" t="s">
        <v>2489</v>
      </c>
      <c r="H618" s="106" t="s">
        <v>2490</v>
      </c>
      <c r="I618" s="29" t="s">
        <v>24</v>
      </c>
      <c r="J618" s="85">
        <v>5.1683538E7</v>
      </c>
      <c r="K618" s="30" t="s">
        <v>2491</v>
      </c>
      <c r="L618" s="45">
        <v>309310.0</v>
      </c>
      <c r="M618" s="38"/>
      <c r="N618" s="38"/>
      <c r="O618" s="259"/>
      <c r="P618" s="21" t="str">
        <f>if(A618="","",Items!$A$1&amp;L618&amp;Items!$B$1)</f>
        <v>Hemos recibido su solicitud # (309310)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9">
      <c r="A619" s="157">
        <v>44454.0</v>
      </c>
      <c r="B619" s="11" t="s">
        <v>1896</v>
      </c>
      <c r="C619" s="187" t="s">
        <v>818</v>
      </c>
      <c r="D619" s="26">
        <v>44460.0</v>
      </c>
      <c r="E619" s="11" t="s">
        <v>1099</v>
      </c>
      <c r="F619" s="11" t="s">
        <v>19</v>
      </c>
      <c r="G619" s="27" t="s">
        <v>1578</v>
      </c>
      <c r="H619" s="39" t="s">
        <v>2492</v>
      </c>
      <c r="I619" s="29" t="s">
        <v>24</v>
      </c>
      <c r="J619" s="22">
        <v>7.9965022E7</v>
      </c>
      <c r="K619" s="78" t="s">
        <v>2493</v>
      </c>
      <c r="L619" s="37" t="s">
        <v>2494</v>
      </c>
      <c r="M619" s="38"/>
      <c r="N619" s="38"/>
      <c r="O619" s="258" t="s">
        <v>2495</v>
      </c>
      <c r="P619" s="21" t="str">
        <f>if(A619="","",Items!$A$1&amp;L619&amp;Items!$B$1)</f>
        <v>Hemos recibido su solicitud # (Ticket# 309313)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0">
      <c r="A620" s="157">
        <v>44456.0</v>
      </c>
      <c r="B620" s="260" t="s">
        <v>2496</v>
      </c>
      <c r="C620" s="187" t="s">
        <v>818</v>
      </c>
      <c r="D620" s="26">
        <v>44460.0</v>
      </c>
      <c r="E620" s="11" t="s">
        <v>1099</v>
      </c>
      <c r="F620" s="11" t="s">
        <v>19</v>
      </c>
      <c r="G620" s="260" t="s">
        <v>2496</v>
      </c>
      <c r="H620" s="111" t="s">
        <v>2497</v>
      </c>
      <c r="I620" s="29" t="s">
        <v>24</v>
      </c>
      <c r="J620" s="78">
        <v>1.015423204E9</v>
      </c>
      <c r="K620" s="78" t="s">
        <v>2498</v>
      </c>
      <c r="L620" s="261">
        <v>309273.0</v>
      </c>
      <c r="M620" s="38"/>
      <c r="N620" s="38"/>
      <c r="O620" s="259"/>
      <c r="P620" s="21" t="str">
        <f>if(A620="","",Items!$A$1&amp;L620&amp;Items!$B$1)</f>
        <v>Hemos recibido su solicitud # (309273)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1">
      <c r="A621" s="157">
        <v>44460.0</v>
      </c>
      <c r="B621" s="150" t="s">
        <v>2499</v>
      </c>
      <c r="C621" s="187" t="s">
        <v>818</v>
      </c>
      <c r="D621" s="26">
        <v>44460.0</v>
      </c>
      <c r="E621" s="11" t="s">
        <v>1099</v>
      </c>
      <c r="F621" s="11" t="s">
        <v>19</v>
      </c>
      <c r="G621" s="27" t="s">
        <v>2099</v>
      </c>
      <c r="H621" s="107" t="s">
        <v>2500</v>
      </c>
      <c r="I621" s="29" t="s">
        <v>24</v>
      </c>
      <c r="J621" s="107">
        <v>1.017209098E9</v>
      </c>
      <c r="K621" s="107" t="s">
        <v>2501</v>
      </c>
      <c r="L621" s="37" t="s">
        <v>2502</v>
      </c>
      <c r="M621" s="33" t="s">
        <v>2503</v>
      </c>
      <c r="N621" s="33" t="s">
        <v>392</v>
      </c>
      <c r="O621" s="258" t="s">
        <v>2504</v>
      </c>
      <c r="P621" s="21" t="str">
        <f>if(A621="","",Items!$A$1&amp;L621&amp;Items!$B$1)</f>
        <v>Hemos recibido su solicitud # (Ticket# 309317)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2">
      <c r="A622" s="157" t="s">
        <v>2505</v>
      </c>
      <c r="B622" s="11" t="s">
        <v>426</v>
      </c>
      <c r="C622" s="187" t="s">
        <v>818</v>
      </c>
      <c r="D622" s="26">
        <v>44461.0</v>
      </c>
      <c r="E622" s="11" t="s">
        <v>1099</v>
      </c>
      <c r="F622" s="11" t="s">
        <v>19</v>
      </c>
      <c r="G622" s="11" t="s">
        <v>426</v>
      </c>
      <c r="H622" s="107" t="s">
        <v>2500</v>
      </c>
      <c r="I622" s="29" t="s">
        <v>24</v>
      </c>
      <c r="J622" s="107">
        <v>1.017209098E9</v>
      </c>
      <c r="K622" s="107" t="s">
        <v>2506</v>
      </c>
      <c r="L622" s="37" t="s">
        <v>2507</v>
      </c>
      <c r="M622" s="33" t="s">
        <v>2503</v>
      </c>
      <c r="N622" s="33" t="s">
        <v>392</v>
      </c>
      <c r="O622" s="259"/>
      <c r="P622" s="21" t="str">
        <f>if(A622="","",Items!$A$1&amp;L622&amp;Items!$B$1)</f>
        <v>Hemos recibido su solicitud # (Ticket# 309335)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3">
      <c r="A623" s="157" t="s">
        <v>2503</v>
      </c>
      <c r="B623" s="84" t="s">
        <v>1930</v>
      </c>
      <c r="C623" s="187" t="s">
        <v>818</v>
      </c>
      <c r="D623" s="26">
        <v>44462.0</v>
      </c>
      <c r="E623" s="11" t="s">
        <v>1099</v>
      </c>
      <c r="F623" s="11" t="s">
        <v>19</v>
      </c>
      <c r="G623" s="84" t="s">
        <v>1930</v>
      </c>
      <c r="H623" s="106" t="s">
        <v>2508</v>
      </c>
      <c r="I623" s="29" t="s">
        <v>24</v>
      </c>
      <c r="J623" s="107">
        <v>6.0423664E7</v>
      </c>
      <c r="K623" s="107" t="s">
        <v>2509</v>
      </c>
      <c r="L623" s="37" t="s">
        <v>2510</v>
      </c>
      <c r="M623" s="38"/>
      <c r="N623" s="38"/>
      <c r="O623" s="258"/>
      <c r="P623" s="21" t="str">
        <f>if(A623="","",Items!$A$1&amp;L623&amp;Items!$B$1)</f>
        <v>Hemos recibido su solicitud #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4">
      <c r="A624" s="157" t="s">
        <v>2503</v>
      </c>
      <c r="B624" s="11" t="s">
        <v>216</v>
      </c>
      <c r="C624" s="187" t="s">
        <v>818</v>
      </c>
      <c r="D624" s="26">
        <v>44463.0</v>
      </c>
      <c r="E624" s="11" t="s">
        <v>1099</v>
      </c>
      <c r="F624" s="11" t="s">
        <v>19</v>
      </c>
      <c r="G624" s="29" t="s">
        <v>24</v>
      </c>
      <c r="H624" s="107" t="s">
        <v>2511</v>
      </c>
      <c r="I624" s="29" t="s">
        <v>24</v>
      </c>
      <c r="J624" s="107">
        <v>3.9633368E7</v>
      </c>
      <c r="K624" s="107" t="s">
        <v>2512</v>
      </c>
      <c r="L624" s="37" t="s">
        <v>2513</v>
      </c>
      <c r="M624" s="38"/>
      <c r="N624" s="38"/>
      <c r="O624" s="259"/>
      <c r="P624" s="21" t="str">
        <f>if(A624="","",Items!$A$1&amp;L624&amp;Items!$B$1)</f>
        <v>Hemos recibido su solicitud # (Ticket# 309365)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5">
      <c r="A625" s="157" t="s">
        <v>2514</v>
      </c>
      <c r="B625" s="11" t="s">
        <v>426</v>
      </c>
      <c r="C625" s="187" t="s">
        <v>818</v>
      </c>
      <c r="D625" s="26">
        <v>44463.0</v>
      </c>
      <c r="E625" s="11" t="s">
        <v>1099</v>
      </c>
      <c r="F625" s="11" t="s">
        <v>19</v>
      </c>
      <c r="G625" s="11" t="s">
        <v>426</v>
      </c>
      <c r="H625" s="262" t="s">
        <v>2515</v>
      </c>
      <c r="I625" s="29" t="s">
        <v>24</v>
      </c>
      <c r="J625" s="107">
        <v>3.0029582E7</v>
      </c>
      <c r="K625" s="107" t="s">
        <v>2516</v>
      </c>
      <c r="L625" s="37" t="s">
        <v>2517</v>
      </c>
      <c r="M625" s="38"/>
      <c r="N625" s="38"/>
      <c r="O625" s="258"/>
      <c r="P625" s="21" t="str">
        <f>if(A625="","",Items!$A$1&amp;L625&amp;Items!$B$1)</f>
        <v>Hemos recibido su solicitud # (Ticket# 309367)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6">
      <c r="A626" s="157">
        <v>44463.0</v>
      </c>
      <c r="B626" s="11" t="s">
        <v>2518</v>
      </c>
      <c r="C626" s="187" t="s">
        <v>818</v>
      </c>
      <c r="D626" s="26">
        <v>44463.0</v>
      </c>
      <c r="E626" s="11" t="s">
        <v>1099</v>
      </c>
      <c r="F626" s="11" t="s">
        <v>19</v>
      </c>
      <c r="G626" s="11" t="s">
        <v>2518</v>
      </c>
      <c r="H626" s="262" t="s">
        <v>2519</v>
      </c>
      <c r="I626" s="29" t="s">
        <v>24</v>
      </c>
      <c r="J626" s="107">
        <v>5.1836936E7</v>
      </c>
      <c r="K626" s="107" t="s">
        <v>2520</v>
      </c>
      <c r="L626" s="37" t="s">
        <v>2521</v>
      </c>
      <c r="M626" s="38"/>
      <c r="N626" s="38"/>
      <c r="P626" s="21" t="str">
        <f>if(A626="","",Items!$A$1&amp;L626&amp;Items!$B$1)</f>
        <v>Hemos recibido su solicitud # (Ticket# 309369)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7">
      <c r="A627" s="157">
        <v>44466.0</v>
      </c>
      <c r="B627" s="11" t="s">
        <v>216</v>
      </c>
      <c r="C627" s="187" t="s">
        <v>818</v>
      </c>
      <c r="D627" s="26">
        <v>44466.0</v>
      </c>
      <c r="E627" s="11" t="s">
        <v>1099</v>
      </c>
      <c r="F627" s="11" t="s">
        <v>19</v>
      </c>
      <c r="G627" s="11" t="s">
        <v>216</v>
      </c>
      <c r="H627" s="107" t="s">
        <v>2461</v>
      </c>
      <c r="I627" s="29" t="s">
        <v>24</v>
      </c>
      <c r="J627" s="107">
        <v>1.9160761E7</v>
      </c>
      <c r="K627" s="107" t="s">
        <v>2461</v>
      </c>
      <c r="L627" s="37">
        <v>309386.0</v>
      </c>
      <c r="M627" s="38"/>
      <c r="N627" s="38"/>
      <c r="P627" s="21" t="str">
        <f>if(A627="","",Items!$A$1&amp;L627&amp;Items!$B$1)</f>
        <v>Hemos recibido su solicitud # (309386)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8">
      <c r="A628" s="157" t="s">
        <v>2522</v>
      </c>
      <c r="B628" s="84" t="s">
        <v>2523</v>
      </c>
      <c r="C628" s="187" t="s">
        <v>818</v>
      </c>
      <c r="D628" s="26">
        <v>44468.0</v>
      </c>
      <c r="E628" s="11" t="s">
        <v>1099</v>
      </c>
      <c r="F628" s="11" t="s">
        <v>19</v>
      </c>
      <c r="G628" s="84" t="s">
        <v>2523</v>
      </c>
      <c r="H628" s="39" t="s">
        <v>2524</v>
      </c>
      <c r="I628" s="29" t="s">
        <v>24</v>
      </c>
      <c r="J628" s="85">
        <v>1.127589068E9</v>
      </c>
      <c r="K628" s="30" t="s">
        <v>2525</v>
      </c>
      <c r="L628" s="37" t="s">
        <v>2526</v>
      </c>
      <c r="M628" s="38"/>
      <c r="N628" s="38"/>
      <c r="P628" s="21" t="str">
        <f>if(A628="","",Items!$A$1&amp;L628&amp;Items!$B$1)</f>
        <v>Hemos recibido su solicitud # (Ticket# 309412)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9">
      <c r="A629" s="157" t="s">
        <v>2527</v>
      </c>
      <c r="B629" s="150" t="s">
        <v>2476</v>
      </c>
      <c r="C629" s="187" t="s">
        <v>818</v>
      </c>
      <c r="D629" s="84" t="s">
        <v>2528</v>
      </c>
      <c r="E629" s="11" t="s">
        <v>1099</v>
      </c>
      <c r="F629" s="11" t="s">
        <v>19</v>
      </c>
      <c r="G629" s="27" t="s">
        <v>2113</v>
      </c>
      <c r="H629" s="41" t="s">
        <v>2529</v>
      </c>
      <c r="I629" s="29" t="s">
        <v>24</v>
      </c>
      <c r="J629" s="22">
        <v>7.9894604E7</v>
      </c>
      <c r="K629" s="30" t="s">
        <v>2530</v>
      </c>
      <c r="L629" s="37" t="s">
        <v>2531</v>
      </c>
      <c r="M629" s="38"/>
      <c r="N629" s="38"/>
      <c r="P629" s="21" t="str">
        <f>if(A629="","",Items!$A$1&amp;L629&amp;Items!$B$1)</f>
        <v>Hemos recibido su solicitud # (Ticket# 309417)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0">
      <c r="A630" s="157" t="s">
        <v>2522</v>
      </c>
      <c r="B630" s="11" t="s">
        <v>426</v>
      </c>
      <c r="C630" s="187" t="s">
        <v>818</v>
      </c>
      <c r="D630" s="84" t="s">
        <v>2528</v>
      </c>
      <c r="E630" s="11" t="s">
        <v>1099</v>
      </c>
      <c r="F630" s="11" t="s">
        <v>19</v>
      </c>
      <c r="G630" s="11" t="s">
        <v>426</v>
      </c>
      <c r="H630" s="41" t="s">
        <v>2532</v>
      </c>
      <c r="I630" s="29" t="s">
        <v>24</v>
      </c>
      <c r="J630" s="59">
        <v>8.0356436E7</v>
      </c>
      <c r="K630" s="30" t="s">
        <v>2533</v>
      </c>
      <c r="L630" s="37" t="s">
        <v>2534</v>
      </c>
      <c r="M630" s="38"/>
      <c r="N630" s="38"/>
      <c r="P630" s="21" t="str">
        <f>if(A630="","",Items!$A$1&amp;L630&amp;Items!$B$1)</f>
        <v>Hemos recibido su solicitud # (Ticket# 309418)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1">
      <c r="A631" s="157" t="s">
        <v>2527</v>
      </c>
      <c r="B631" s="11" t="s">
        <v>2535</v>
      </c>
      <c r="C631" s="187" t="s">
        <v>818</v>
      </c>
      <c r="D631" s="84" t="s">
        <v>2528</v>
      </c>
      <c r="E631" s="11" t="s">
        <v>1099</v>
      </c>
      <c r="F631" s="11" t="s">
        <v>19</v>
      </c>
      <c r="G631" s="11" t="s">
        <v>2535</v>
      </c>
      <c r="H631" s="107" t="s">
        <v>2519</v>
      </c>
      <c r="I631" s="29" t="s">
        <v>24</v>
      </c>
      <c r="J631" s="107">
        <v>5.1836936E7</v>
      </c>
      <c r="K631" s="107" t="s">
        <v>2520</v>
      </c>
      <c r="L631" s="37" t="s">
        <v>2536</v>
      </c>
      <c r="M631" s="38"/>
      <c r="N631" s="38"/>
      <c r="P631" s="21" t="str">
        <f>if(A631="","",Items!$A$1&amp;L631&amp;Items!$B$1)</f>
        <v>Hemos recibido su solicitud # (Ticket# 309419)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2">
      <c r="A632" s="157" t="s">
        <v>2522</v>
      </c>
      <c r="B632" s="11" t="s">
        <v>504</v>
      </c>
      <c r="C632" s="25" t="s">
        <v>86</v>
      </c>
      <c r="D632" s="84" t="s">
        <v>2528</v>
      </c>
      <c r="E632" s="11" t="s">
        <v>1099</v>
      </c>
      <c r="F632" s="11" t="s">
        <v>19</v>
      </c>
      <c r="G632" s="27" t="s">
        <v>505</v>
      </c>
      <c r="H632" s="41" t="s">
        <v>2537</v>
      </c>
      <c r="I632" s="29" t="s">
        <v>24</v>
      </c>
      <c r="J632" s="85">
        <v>1.126241193E9</v>
      </c>
      <c r="K632" s="208" t="s">
        <v>2538</v>
      </c>
      <c r="L632" s="37" t="s">
        <v>2539</v>
      </c>
      <c r="M632" s="38"/>
      <c r="N632" s="38"/>
      <c r="P632" s="21" t="str">
        <f>if(A632="","",Items!$A$1&amp;L632&amp;Items!$B$1)</f>
        <v>Hemos recibido su solicitud # (Ticket# 309422)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3">
      <c r="A633" s="157" t="s">
        <v>2527</v>
      </c>
      <c r="B633" s="263" t="s">
        <v>2540</v>
      </c>
      <c r="C633" s="25" t="s">
        <v>2541</v>
      </c>
      <c r="D633" s="84" t="s">
        <v>2528</v>
      </c>
      <c r="E633" s="11" t="s">
        <v>1099</v>
      </c>
      <c r="F633" s="11" t="s">
        <v>19</v>
      </c>
      <c r="G633" s="263" t="s">
        <v>2540</v>
      </c>
      <c r="H633" s="41" t="s">
        <v>2542</v>
      </c>
      <c r="I633" s="29" t="s">
        <v>55</v>
      </c>
      <c r="J633" s="22">
        <v>5.3094835E7</v>
      </c>
      <c r="K633" s="30" t="s">
        <v>2543</v>
      </c>
      <c r="L633" s="112"/>
      <c r="M633" s="38"/>
      <c r="N633" s="38"/>
      <c r="P633" s="21" t="str">
        <f>if(A633="","",Items!$A$1&amp;L633&amp;Items!$B$1)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4">
      <c r="A634" s="157" t="s">
        <v>2527</v>
      </c>
      <c r="B634" s="11" t="s">
        <v>426</v>
      </c>
      <c r="C634" s="25" t="s">
        <v>2541</v>
      </c>
      <c r="D634" s="84" t="s">
        <v>2528</v>
      </c>
      <c r="E634" s="11" t="s">
        <v>1099</v>
      </c>
      <c r="F634" s="11" t="s">
        <v>19</v>
      </c>
      <c r="G634" s="11" t="s">
        <v>426</v>
      </c>
      <c r="H634" s="41" t="s">
        <v>2544</v>
      </c>
      <c r="I634" s="29" t="s">
        <v>24</v>
      </c>
      <c r="J634" s="59">
        <v>1.022325741E9</v>
      </c>
      <c r="K634" s="30" t="s">
        <v>2545</v>
      </c>
      <c r="L634" s="45" t="s">
        <v>2546</v>
      </c>
      <c r="M634" s="264">
        <v>44540.0</v>
      </c>
      <c r="N634" s="33" t="s">
        <v>864</v>
      </c>
      <c r="P634" s="21" t="str">
        <f>if(A634="","",Items!$A$1&amp;L634&amp;Items!$B$1)</f>
        <v>Hemos recibido su solicitud # (se escala a Viviana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5">
      <c r="A635" s="157" t="s">
        <v>2527</v>
      </c>
      <c r="B635" s="11" t="s">
        <v>2547</v>
      </c>
      <c r="C635" s="25" t="s">
        <v>2541</v>
      </c>
      <c r="D635" s="84" t="s">
        <v>2528</v>
      </c>
      <c r="E635" s="11" t="s">
        <v>1099</v>
      </c>
      <c r="F635" s="11" t="s">
        <v>19</v>
      </c>
      <c r="G635" s="11" t="s">
        <v>2547</v>
      </c>
      <c r="H635" s="41" t="s">
        <v>2548</v>
      </c>
      <c r="I635" s="29" t="s">
        <v>24</v>
      </c>
      <c r="J635" s="59">
        <v>5.3055517E7</v>
      </c>
      <c r="K635" s="30" t="s">
        <v>2549</v>
      </c>
      <c r="L635" s="45" t="s">
        <v>2546</v>
      </c>
      <c r="M635" s="264">
        <v>44540.0</v>
      </c>
      <c r="N635" s="33" t="s">
        <v>864</v>
      </c>
      <c r="P635" s="21" t="str">
        <f>if(A635="","",Items!$A$1&amp;L635&amp;Items!$B$1)</f>
        <v>Hemos recibido su solicitud # (se escala a Viviana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6">
      <c r="A636" s="157" t="s">
        <v>2550</v>
      </c>
      <c r="B636" s="11" t="s">
        <v>1896</v>
      </c>
      <c r="C636" s="25" t="s">
        <v>2541</v>
      </c>
      <c r="D636" s="87">
        <v>44206.0</v>
      </c>
      <c r="E636" s="11" t="s">
        <v>1099</v>
      </c>
      <c r="F636" s="11" t="s">
        <v>19</v>
      </c>
      <c r="G636" s="27" t="s">
        <v>1618</v>
      </c>
      <c r="H636" s="106" t="s">
        <v>2551</v>
      </c>
      <c r="I636" s="29" t="s">
        <v>55</v>
      </c>
      <c r="J636" s="265">
        <v>5.1919411E7</v>
      </c>
      <c r="K636" s="265" t="s">
        <v>2552</v>
      </c>
      <c r="L636" s="248" t="s">
        <v>2553</v>
      </c>
      <c r="M636" s="38"/>
      <c r="N636" s="38"/>
      <c r="P636" s="21" t="str">
        <f>if(A636="","",Items!$A$1&amp;L636&amp;Items!$B$1)</f>
        <v>Hemos recibido su solicitud # (Ticket # 309438)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7">
      <c r="A637" s="157" t="s">
        <v>2550</v>
      </c>
      <c r="B637" s="11" t="s">
        <v>2554</v>
      </c>
      <c r="C637" s="25" t="s">
        <v>2541</v>
      </c>
      <c r="D637" s="87">
        <v>44296.0</v>
      </c>
      <c r="E637" s="11" t="s">
        <v>1099</v>
      </c>
      <c r="F637" s="11" t="s">
        <v>19</v>
      </c>
      <c r="G637" s="27" t="s">
        <v>2554</v>
      </c>
      <c r="H637" s="106" t="s">
        <v>2532</v>
      </c>
      <c r="I637" s="29" t="s">
        <v>24</v>
      </c>
      <c r="J637" s="85">
        <v>8.0356436E7</v>
      </c>
      <c r="K637" s="30" t="s">
        <v>2533</v>
      </c>
      <c r="L637" s="37" t="s">
        <v>2555</v>
      </c>
      <c r="M637" s="38"/>
      <c r="N637" s="38"/>
      <c r="P637" s="21" t="str">
        <f>if(A637="","",Items!$A$1&amp;L637&amp;Items!$B$1)</f>
        <v>Hemos recibido su solicitud # (Ticket# 309463)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8">
      <c r="A638" s="157" t="s">
        <v>2550</v>
      </c>
      <c r="B638" s="11" t="s">
        <v>2556</v>
      </c>
      <c r="C638" s="25" t="s">
        <v>2541</v>
      </c>
      <c r="D638" s="87">
        <v>44296.0</v>
      </c>
      <c r="E638" s="11" t="s">
        <v>1099</v>
      </c>
      <c r="F638" s="11" t="s">
        <v>19</v>
      </c>
      <c r="G638" s="11" t="s">
        <v>2556</v>
      </c>
      <c r="H638" s="107" t="s">
        <v>2557</v>
      </c>
      <c r="I638" s="29" t="s">
        <v>24</v>
      </c>
      <c r="J638" s="107">
        <v>4.666448E7</v>
      </c>
      <c r="K638" s="173" t="s">
        <v>2558</v>
      </c>
      <c r="L638" s="37" t="s">
        <v>2559</v>
      </c>
      <c r="M638" s="38"/>
      <c r="N638" s="38"/>
      <c r="P638" s="21" t="str">
        <f>if(A638="","",Items!$A$1&amp;L638&amp;Items!$B$1)</f>
        <v>Hemos recibido su solicitud # (Ticket# 309464)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9">
      <c r="A639" s="157" t="s">
        <v>2550</v>
      </c>
      <c r="B639" s="150" t="s">
        <v>196</v>
      </c>
      <c r="C639" s="25" t="s">
        <v>2541</v>
      </c>
      <c r="D639" s="87">
        <v>44296.0</v>
      </c>
      <c r="E639" s="11" t="s">
        <v>1099</v>
      </c>
      <c r="F639" s="11" t="s">
        <v>19</v>
      </c>
      <c r="G639" s="27" t="s">
        <v>216</v>
      </c>
      <c r="H639" s="106" t="s">
        <v>2560</v>
      </c>
      <c r="I639" s="29" t="s">
        <v>24</v>
      </c>
      <c r="J639" s="78">
        <v>1.120377144E9</v>
      </c>
      <c r="K639" s="78" t="s">
        <v>2561</v>
      </c>
      <c r="L639" s="37" t="s">
        <v>2562</v>
      </c>
      <c r="M639" s="38"/>
      <c r="N639" s="38"/>
      <c r="P639" s="21" t="str">
        <f>if(A639="","",Items!$A$1&amp;L639&amp;Items!$B$1)</f>
        <v>Hemos recibido su solicitud # (Ticket# 309465)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0">
      <c r="A640" s="157" t="s">
        <v>2563</v>
      </c>
      <c r="B640" s="266" t="s">
        <v>2564</v>
      </c>
      <c r="C640" s="25" t="s">
        <v>2541</v>
      </c>
      <c r="D640" s="87">
        <v>44296.0</v>
      </c>
      <c r="E640" s="11" t="s">
        <v>1099</v>
      </c>
      <c r="F640" s="11" t="s">
        <v>19</v>
      </c>
      <c r="G640" s="150" t="s">
        <v>2099</v>
      </c>
      <c r="H640" s="106" t="s">
        <v>2544</v>
      </c>
      <c r="I640" s="29" t="s">
        <v>24</v>
      </c>
      <c r="J640" s="59">
        <v>1.022325741E9</v>
      </c>
      <c r="K640" s="71" t="s">
        <v>2545</v>
      </c>
      <c r="L640" s="37" t="s">
        <v>2546</v>
      </c>
      <c r="M640" s="267">
        <v>44481.0</v>
      </c>
      <c r="N640" s="33" t="s">
        <v>1010</v>
      </c>
      <c r="P640" s="21" t="str">
        <f>if(A640="","",Items!$A$1&amp;L640&amp;Items!$B$1)</f>
        <v>Hemos recibido su solicitud # (se escala a Viviana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1">
      <c r="A641" s="157" t="s">
        <v>2528</v>
      </c>
      <c r="B641" s="150" t="s">
        <v>2565</v>
      </c>
      <c r="C641" s="187" t="s">
        <v>818</v>
      </c>
      <c r="D641" s="87">
        <v>44418.0</v>
      </c>
      <c r="E641" s="11" t="s">
        <v>1099</v>
      </c>
      <c r="F641" s="11" t="s">
        <v>19</v>
      </c>
      <c r="G641" s="27" t="s">
        <v>2566</v>
      </c>
      <c r="H641" s="106" t="s">
        <v>2567</v>
      </c>
      <c r="I641" s="29" t="s">
        <v>55</v>
      </c>
      <c r="J641" s="107">
        <v>1.013649989E9</v>
      </c>
      <c r="K641" s="107" t="s">
        <v>2568</v>
      </c>
      <c r="L641" s="268" t="s">
        <v>2569</v>
      </c>
      <c r="M641" s="32">
        <v>44491.0</v>
      </c>
      <c r="N641" s="33" t="s">
        <v>51</v>
      </c>
      <c r="O641" s="22" t="s">
        <v>2570</v>
      </c>
      <c r="P641" s="21" t="str">
        <f>if(A641="","",Items!$A$1&amp;L641&amp;Items!$B$1)</f>
        <v>Hemos recibido su solicitud # (Ticket # 309534)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2">
      <c r="A642" s="23">
        <v>44206.0</v>
      </c>
      <c r="B642" s="150" t="s">
        <v>2571</v>
      </c>
      <c r="C642" s="25" t="s">
        <v>2541</v>
      </c>
      <c r="D642" s="87">
        <v>44418.0</v>
      </c>
      <c r="E642" s="11" t="s">
        <v>1099</v>
      </c>
      <c r="F642" s="11" t="s">
        <v>19</v>
      </c>
      <c r="G642" s="27" t="s">
        <v>2572</v>
      </c>
      <c r="H642" s="106" t="s">
        <v>2544</v>
      </c>
      <c r="I642" s="29" t="s">
        <v>24</v>
      </c>
      <c r="J642" s="227">
        <v>1.022325741E9</v>
      </c>
      <c r="K642" s="227" t="s">
        <v>2573</v>
      </c>
      <c r="L642" s="45" t="s">
        <v>2574</v>
      </c>
      <c r="M642" s="267">
        <v>44481.0</v>
      </c>
      <c r="N642" s="33" t="s">
        <v>1010</v>
      </c>
      <c r="P642" s="21" t="str">
        <f>if(A642="","",Items!$A$1&amp;L642&amp;Items!$B$1)</f>
        <v>Hemos recibido su solicitud # (forms casos de cobranza)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3">
      <c r="A643" s="23">
        <v>44206.0</v>
      </c>
      <c r="B643" s="150" t="s">
        <v>2575</v>
      </c>
      <c r="C643" s="25" t="s">
        <v>2541</v>
      </c>
      <c r="D643" s="87">
        <v>44418.0</v>
      </c>
      <c r="E643" s="11" t="s">
        <v>1099</v>
      </c>
      <c r="F643" s="11" t="s">
        <v>19</v>
      </c>
      <c r="G643" s="27" t="s">
        <v>2295</v>
      </c>
      <c r="H643" s="106" t="s">
        <v>2576</v>
      </c>
      <c r="I643" s="29" t="s">
        <v>24</v>
      </c>
      <c r="J643" s="107">
        <v>3.9701981E7</v>
      </c>
      <c r="K643" s="269" t="s">
        <v>2577</v>
      </c>
      <c r="L643" s="248" t="s">
        <v>2578</v>
      </c>
      <c r="M643" s="267">
        <v>44481.0</v>
      </c>
      <c r="N643" s="33" t="s">
        <v>1010</v>
      </c>
      <c r="P643" s="21" t="str">
        <f>if(A643="","",Items!$A$1&amp;L643&amp;Items!$B$1)</f>
        <v>Hemos recibido su solicitud # (Ticket # 309538)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4">
      <c r="A644" s="23">
        <v>44265.0</v>
      </c>
      <c r="B644" s="150" t="s">
        <v>2579</v>
      </c>
      <c r="C644" s="25" t="s">
        <v>2541</v>
      </c>
      <c r="D644" s="87">
        <v>44418.0</v>
      </c>
      <c r="E644" s="11" t="s">
        <v>1099</v>
      </c>
      <c r="F644" s="11" t="s">
        <v>19</v>
      </c>
      <c r="G644" s="27" t="s">
        <v>2580</v>
      </c>
      <c r="H644" s="106" t="s">
        <v>2581</v>
      </c>
      <c r="I644" s="29" t="s">
        <v>24</v>
      </c>
      <c r="J644" s="107">
        <v>1.082906715E9</v>
      </c>
      <c r="K644" s="107" t="s">
        <v>2582</v>
      </c>
      <c r="L644" s="248" t="s">
        <v>2583</v>
      </c>
      <c r="M644" s="267">
        <v>44483.0</v>
      </c>
      <c r="N644" s="33" t="s">
        <v>392</v>
      </c>
      <c r="P644" s="21" t="str">
        <f>if(A644="","",Items!$A$1&amp;L644&amp;Items!$B$1)</f>
        <v>Hemos recibido su solicitud # (Ticket # 309540)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5">
      <c r="A645" s="23">
        <v>44326.0</v>
      </c>
      <c r="B645" s="11" t="s">
        <v>1896</v>
      </c>
      <c r="C645" s="187" t="s">
        <v>818</v>
      </c>
      <c r="D645" s="87">
        <v>44418.0</v>
      </c>
      <c r="E645" s="11" t="s">
        <v>1099</v>
      </c>
      <c r="F645" s="11" t="s">
        <v>19</v>
      </c>
      <c r="G645" s="27" t="s">
        <v>2580</v>
      </c>
      <c r="H645" s="106" t="s">
        <v>2584</v>
      </c>
      <c r="I645" s="29" t="s">
        <v>55</v>
      </c>
      <c r="J645" s="107">
        <v>7.9733628E7</v>
      </c>
      <c r="K645" s="107" t="s">
        <v>2585</v>
      </c>
      <c r="L645" s="248" t="s">
        <v>2586</v>
      </c>
      <c r="M645" s="38"/>
      <c r="N645" s="38"/>
      <c r="P645" s="21" t="str">
        <f>if(A645="","",Items!$A$1&amp;L645&amp;Items!$B$1)</f>
        <v>Hemos recibido su solicitud # (Ticket # 309546)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6">
      <c r="A646" s="23">
        <v>44357.0</v>
      </c>
      <c r="B646" s="150" t="s">
        <v>1040</v>
      </c>
      <c r="C646" s="25" t="s">
        <v>2541</v>
      </c>
      <c r="D646" s="87">
        <v>44418.0</v>
      </c>
      <c r="E646" s="11" t="s">
        <v>1099</v>
      </c>
      <c r="F646" s="11" t="s">
        <v>19</v>
      </c>
      <c r="G646" s="27" t="s">
        <v>2113</v>
      </c>
      <c r="H646" s="106" t="s">
        <v>2587</v>
      </c>
      <c r="I646" s="29" t="s">
        <v>24</v>
      </c>
      <c r="J646" s="107">
        <v>1.020441313E9</v>
      </c>
      <c r="K646" s="107" t="s">
        <v>2588</v>
      </c>
      <c r="L646" s="248" t="s">
        <v>2589</v>
      </c>
      <c r="M646" s="38"/>
      <c r="N646" s="38"/>
      <c r="P646" s="21" t="str">
        <f>if(A646="","",Items!$A$1&amp;L646&amp;Items!$B$1)</f>
        <v>Hemos recibido su solicitud # (Ticket # 309551)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7">
      <c r="A647" s="23">
        <v>44540.0</v>
      </c>
      <c r="B647" s="150" t="s">
        <v>2590</v>
      </c>
      <c r="C647" s="25" t="s">
        <v>2541</v>
      </c>
      <c r="D647" s="61">
        <v>44540.0</v>
      </c>
      <c r="E647" s="11" t="s">
        <v>1099</v>
      </c>
      <c r="F647" s="11" t="s">
        <v>19</v>
      </c>
      <c r="G647" s="27" t="s">
        <v>2591</v>
      </c>
      <c r="H647" s="106" t="s">
        <v>2200</v>
      </c>
      <c r="I647" s="29" t="s">
        <v>24</v>
      </c>
      <c r="J647" s="107">
        <v>5.1556369E7</v>
      </c>
      <c r="K647" s="107" t="s">
        <v>2201</v>
      </c>
      <c r="L647" s="248" t="s">
        <v>2592</v>
      </c>
      <c r="M647" s="38"/>
      <c r="N647" s="38"/>
      <c r="P647" s="21" t="str">
        <f>if(A647="","",Items!$A$1&amp;L647&amp;Items!$B$1)</f>
        <v>Hemos recibido su solicitud # (Ticket # 309595)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8">
      <c r="A648" s="23">
        <v>44387.0</v>
      </c>
      <c r="B648" s="150" t="s">
        <v>2593</v>
      </c>
      <c r="C648" s="25" t="s">
        <v>2541</v>
      </c>
      <c r="D648" s="84" t="s">
        <v>2594</v>
      </c>
      <c r="E648" s="11" t="s">
        <v>1099</v>
      </c>
      <c r="F648" s="11" t="s">
        <v>19</v>
      </c>
      <c r="G648" s="27" t="s">
        <v>2414</v>
      </c>
      <c r="H648" s="106" t="s">
        <v>2595</v>
      </c>
      <c r="I648" s="29" t="s">
        <v>55</v>
      </c>
      <c r="J648" s="107">
        <v>1.11051233E9</v>
      </c>
      <c r="K648" s="107" t="s">
        <v>2596</v>
      </c>
      <c r="L648" s="37" t="s">
        <v>2597</v>
      </c>
      <c r="M648" s="33" t="s">
        <v>2598</v>
      </c>
      <c r="N648" s="33" t="s">
        <v>51</v>
      </c>
      <c r="P648" s="21" t="str">
        <f>if(A648="","",Items!$A$1&amp;L648&amp;Items!$B$1)</f>
        <v>Hemos recibido su solicitud # (Ticket# 309605)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9">
      <c r="A649" s="23">
        <v>44387.0</v>
      </c>
      <c r="B649" s="11" t="s">
        <v>2464</v>
      </c>
      <c r="C649" s="25" t="s">
        <v>2541</v>
      </c>
      <c r="D649" s="84" t="s">
        <v>2594</v>
      </c>
      <c r="E649" s="11" t="s">
        <v>1099</v>
      </c>
      <c r="F649" s="11" t="s">
        <v>19</v>
      </c>
      <c r="G649" s="27" t="s">
        <v>2414</v>
      </c>
      <c r="H649" s="224"/>
      <c r="I649" s="29" t="s">
        <v>55</v>
      </c>
      <c r="J649" s="22">
        <v>1.022352171E9</v>
      </c>
      <c r="K649" s="30" t="s">
        <v>2599</v>
      </c>
      <c r="L649" s="37" t="s">
        <v>2600</v>
      </c>
      <c r="M649" s="33" t="s">
        <v>2598</v>
      </c>
      <c r="N649" s="33" t="s">
        <v>51</v>
      </c>
      <c r="P649" s="21" t="str">
        <f>if(A649="","",Items!$A$1&amp;L649&amp;Items!$B$1)</f>
        <v>Hemos recibido su solicitud # (Ticket# 309608)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50">
      <c r="A650" s="23">
        <v>44418.0</v>
      </c>
      <c r="B650" s="150" t="s">
        <v>1406</v>
      </c>
      <c r="C650" s="25" t="s">
        <v>2541</v>
      </c>
      <c r="D650" s="84" t="s">
        <v>2601</v>
      </c>
      <c r="E650" s="11" t="s">
        <v>1099</v>
      </c>
      <c r="F650" s="11" t="s">
        <v>19</v>
      </c>
      <c r="G650" s="27" t="s">
        <v>2414</v>
      </c>
      <c r="H650" s="106" t="s">
        <v>2602</v>
      </c>
      <c r="I650" s="29" t="s">
        <v>55</v>
      </c>
      <c r="J650" s="78">
        <v>1.019009711E9</v>
      </c>
      <c r="K650" s="78" t="s">
        <v>2603</v>
      </c>
      <c r="L650" s="248" t="s">
        <v>2604</v>
      </c>
      <c r="M650" s="33" t="s">
        <v>2598</v>
      </c>
      <c r="N650" s="33" t="s">
        <v>51</v>
      </c>
      <c r="P650" s="21" t="str">
        <f>if(A650="","",Items!$A$1&amp;L650&amp;Items!$B$1)</f>
        <v>Hemos recibido su solicitud # (Ticket # 309646)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51">
      <c r="A651" s="23">
        <v>44418.0</v>
      </c>
      <c r="B651" s="150" t="s">
        <v>2605</v>
      </c>
      <c r="C651" s="187" t="s">
        <v>818</v>
      </c>
      <c r="D651" s="84" t="s">
        <v>2601</v>
      </c>
      <c r="E651" s="11" t="s">
        <v>1099</v>
      </c>
      <c r="F651" s="11" t="s">
        <v>19</v>
      </c>
      <c r="G651" s="27" t="s">
        <v>2414</v>
      </c>
      <c r="H651" s="106" t="s">
        <v>2606</v>
      </c>
      <c r="I651" s="29" t="s">
        <v>55</v>
      </c>
      <c r="J651" s="78">
        <v>7.1292969E7</v>
      </c>
      <c r="K651" s="78" t="s">
        <v>2607</v>
      </c>
      <c r="L651" s="248" t="s">
        <v>2608</v>
      </c>
      <c r="M651" s="38"/>
      <c r="N651" s="38"/>
      <c r="P651" s="21" t="str">
        <f>if(A651="","",Items!$A$1&amp;L651&amp;Items!$B$1)</f>
        <v>Hemos recibido su solicitud # (Ticket # 309647)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52">
      <c r="A652" s="23">
        <v>44418.0</v>
      </c>
      <c r="B652" s="150" t="s">
        <v>1406</v>
      </c>
      <c r="C652" s="25" t="s">
        <v>2541</v>
      </c>
      <c r="D652" s="84" t="s">
        <v>2601</v>
      </c>
      <c r="E652" s="11" t="s">
        <v>1099</v>
      </c>
      <c r="F652" s="11" t="s">
        <v>19</v>
      </c>
      <c r="G652" s="27" t="s">
        <v>2414</v>
      </c>
      <c r="H652" s="106" t="s">
        <v>2609</v>
      </c>
      <c r="I652" s="29" t="s">
        <v>55</v>
      </c>
      <c r="J652" s="78">
        <v>5.1918862E7</v>
      </c>
      <c r="K652" s="78" t="s">
        <v>2610</v>
      </c>
      <c r="L652" s="248" t="s">
        <v>2611</v>
      </c>
      <c r="M652" s="33" t="s">
        <v>2598</v>
      </c>
      <c r="N652" s="33" t="s">
        <v>51</v>
      </c>
      <c r="P652" s="21" t="str">
        <f>if(A652="","",Items!$A$1&amp;L652&amp;Items!$B$1)</f>
        <v>Hemos recibido su solicitud # (Ticket # 309648)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52" s="270" t="s">
        <v>2612</v>
      </c>
    </row>
    <row r="653">
      <c r="A653" s="23">
        <v>44418.0</v>
      </c>
      <c r="B653" s="150" t="s">
        <v>1463</v>
      </c>
      <c r="C653" s="25" t="s">
        <v>2541</v>
      </c>
      <c r="D653" s="84" t="s">
        <v>2601</v>
      </c>
      <c r="E653" s="11" t="s">
        <v>1099</v>
      </c>
      <c r="F653" s="11" t="s">
        <v>19</v>
      </c>
      <c r="G653" s="27" t="s">
        <v>2414</v>
      </c>
      <c r="H653" s="106" t="s">
        <v>2613</v>
      </c>
      <c r="I653" s="29" t="s">
        <v>55</v>
      </c>
      <c r="J653" s="227">
        <v>3.9623516E7</v>
      </c>
      <c r="K653" s="227" t="s">
        <v>2614</v>
      </c>
      <c r="L653" s="248" t="s">
        <v>2615</v>
      </c>
      <c r="M653" s="33" t="s">
        <v>2598</v>
      </c>
      <c r="N653" s="33" t="s">
        <v>51</v>
      </c>
      <c r="P653" s="21" t="str">
        <f>if(A653="","",Items!$A$1&amp;L653&amp;Items!$B$1)</f>
        <v>Hemos recibido su solicitud # (Ticket # 309649)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53" s="270" t="s">
        <v>2616</v>
      </c>
    </row>
    <row r="654">
      <c r="A654" s="23">
        <v>44479.0</v>
      </c>
      <c r="B654" s="150" t="s">
        <v>2617</v>
      </c>
      <c r="C654" s="25" t="s">
        <v>2541</v>
      </c>
      <c r="D654" s="84" t="s">
        <v>2601</v>
      </c>
      <c r="E654" s="11" t="s">
        <v>1099</v>
      </c>
      <c r="F654" s="11" t="s">
        <v>19</v>
      </c>
      <c r="G654" s="27" t="s">
        <v>2414</v>
      </c>
      <c r="H654" s="106" t="s">
        <v>2618</v>
      </c>
      <c r="I654" s="29" t="s">
        <v>55</v>
      </c>
      <c r="J654" s="22">
        <v>1.052388267E9</v>
      </c>
      <c r="K654" s="30" t="s">
        <v>2619</v>
      </c>
      <c r="L654" s="248" t="s">
        <v>2620</v>
      </c>
      <c r="M654" s="33" t="s">
        <v>2598</v>
      </c>
      <c r="N654" s="33" t="s">
        <v>51</v>
      </c>
      <c r="P654" s="21" t="str">
        <f>if(A654="","",Items!$A$1&amp;L654&amp;Items!$B$1)</f>
        <v>Hemos recibido su solicitud # (Ticket # 309650)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54" s="270" t="s">
        <v>2616</v>
      </c>
    </row>
    <row r="655">
      <c r="A655" s="23">
        <v>44510.0</v>
      </c>
      <c r="B655" s="150" t="s">
        <v>2418</v>
      </c>
      <c r="C655" s="25" t="s">
        <v>2541</v>
      </c>
      <c r="D655" s="84" t="s">
        <v>2601</v>
      </c>
      <c r="E655" s="11" t="s">
        <v>1099</v>
      </c>
      <c r="F655" s="11" t="s">
        <v>19</v>
      </c>
      <c r="G655" s="27" t="s">
        <v>2113</v>
      </c>
      <c r="H655" s="106" t="s">
        <v>2621</v>
      </c>
      <c r="I655" s="29" t="s">
        <v>24</v>
      </c>
      <c r="J655" s="85">
        <v>8.8270348E7</v>
      </c>
      <c r="K655" s="30" t="s">
        <v>2622</v>
      </c>
      <c r="L655" s="248" t="s">
        <v>2623</v>
      </c>
      <c r="M655" s="33" t="s">
        <v>2624</v>
      </c>
      <c r="N655" s="33" t="s">
        <v>51</v>
      </c>
      <c r="P655" s="21" t="str">
        <f>if(A655="","",Items!$A$1&amp;L655&amp;Items!$B$1)</f>
        <v>Hemos recibido su solicitud # (Ticket # 309651)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55" s="271" t="s">
        <v>2625</v>
      </c>
    </row>
    <row r="656">
      <c r="A656" s="23">
        <v>44510.0</v>
      </c>
      <c r="B656" s="150" t="s">
        <v>2626</v>
      </c>
      <c r="C656" s="187" t="s">
        <v>818</v>
      </c>
      <c r="D656" s="84" t="s">
        <v>2601</v>
      </c>
      <c r="E656" s="11" t="s">
        <v>1099</v>
      </c>
      <c r="F656" s="11" t="s">
        <v>19</v>
      </c>
      <c r="G656" s="27" t="s">
        <v>2414</v>
      </c>
      <c r="H656" s="106" t="s">
        <v>2627</v>
      </c>
      <c r="I656" s="29" t="s">
        <v>55</v>
      </c>
      <c r="J656" s="22">
        <v>1.000761628E9</v>
      </c>
      <c r="K656" s="30" t="s">
        <v>2628</v>
      </c>
      <c r="L656" s="248" t="s">
        <v>2629</v>
      </c>
      <c r="M656" s="38"/>
      <c r="N656" s="38"/>
      <c r="P656" s="21" t="str">
        <f>if(A656="","",Items!$A$1&amp;L656&amp;Items!$B$1)</f>
        <v>Hemos recibido su solicitud # (Boleto # 309652)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56" s="270" t="s">
        <v>2616</v>
      </c>
    </row>
    <row r="657">
      <c r="A657" s="23" t="s">
        <v>2630</v>
      </c>
      <c r="B657" s="150" t="s">
        <v>2631</v>
      </c>
      <c r="C657" s="187" t="s">
        <v>818</v>
      </c>
      <c r="D657" s="84" t="s">
        <v>2632</v>
      </c>
      <c r="E657" s="11" t="s">
        <v>1099</v>
      </c>
      <c r="F657" s="11" t="s">
        <v>19</v>
      </c>
      <c r="G657" s="27" t="s">
        <v>2633</v>
      </c>
      <c r="H657" s="106" t="s">
        <v>2634</v>
      </c>
      <c r="I657" s="29" t="s">
        <v>55</v>
      </c>
      <c r="J657" s="78">
        <v>1.000289966E9</v>
      </c>
      <c r="K657" s="78" t="s">
        <v>2635</v>
      </c>
      <c r="L657" s="37" t="s">
        <v>2636</v>
      </c>
      <c r="M657" s="38"/>
      <c r="N657" s="38"/>
      <c r="P657" s="21" t="str">
        <f>if(A657="","",Items!$A$1&amp;L657&amp;Items!$B$1)</f>
        <v>Hemos recibido su solicitud # (Ticket# 309713)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57" s="270" t="s">
        <v>2616</v>
      </c>
    </row>
    <row r="658">
      <c r="A658" s="23" t="s">
        <v>2637</v>
      </c>
      <c r="B658" s="150" t="s">
        <v>2638</v>
      </c>
      <c r="C658" s="187" t="s">
        <v>1432</v>
      </c>
      <c r="D658" s="84" t="s">
        <v>2632</v>
      </c>
      <c r="E658" s="11" t="s">
        <v>1099</v>
      </c>
      <c r="F658" s="11" t="s">
        <v>19</v>
      </c>
      <c r="G658" s="150" t="s">
        <v>2638</v>
      </c>
      <c r="H658" s="106" t="s">
        <v>2639</v>
      </c>
      <c r="I658" s="29" t="s">
        <v>55</v>
      </c>
      <c r="J658" s="22">
        <v>5.2383414E7</v>
      </c>
      <c r="K658" s="30" t="s">
        <v>2640</v>
      </c>
      <c r="L658" s="255" t="s">
        <v>2641</v>
      </c>
      <c r="M658" s="38"/>
      <c r="N658" s="38"/>
      <c r="P658" s="21" t="str">
        <f>if(A658="","",Items!$A$1&amp;L658&amp;Items!$B$1)</f>
        <v>Hemos recibido su solicitud # (se envia caso a Jairo pero se cierra con la respuesta que se le envia a la consejera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58" s="272"/>
    </row>
    <row r="659">
      <c r="A659" s="23" t="s">
        <v>2642</v>
      </c>
      <c r="B659" s="150" t="s">
        <v>2643</v>
      </c>
      <c r="C659" s="187" t="s">
        <v>1432</v>
      </c>
      <c r="D659" s="84" t="s">
        <v>2632</v>
      </c>
      <c r="E659" s="11" t="s">
        <v>1099</v>
      </c>
      <c r="F659" s="11" t="s">
        <v>19</v>
      </c>
      <c r="G659" s="27" t="s">
        <v>2331</v>
      </c>
      <c r="H659" s="106" t="s">
        <v>2644</v>
      </c>
      <c r="I659" s="29" t="s">
        <v>24</v>
      </c>
      <c r="J659" s="78">
        <v>9.1134149E7</v>
      </c>
      <c r="K659" s="78" t="s">
        <v>2645</v>
      </c>
      <c r="L659" s="37" t="s">
        <v>2646</v>
      </c>
      <c r="M659" s="33" t="s">
        <v>2624</v>
      </c>
      <c r="N659" s="33" t="s">
        <v>51</v>
      </c>
      <c r="P659" s="21" t="str">
        <f>if(A659="","",Items!$A$1&amp;L659&amp;Items!$B$1)</f>
        <v>Hemos recibido su solicitud # (Ticket# 309714)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59" s="21"/>
    </row>
    <row r="660">
      <c r="A660" s="23" t="s">
        <v>2642</v>
      </c>
      <c r="B660" s="150" t="s">
        <v>2647</v>
      </c>
      <c r="C660" s="187" t="s">
        <v>818</v>
      </c>
      <c r="D660" s="84" t="s">
        <v>2632</v>
      </c>
      <c r="E660" s="11" t="s">
        <v>1099</v>
      </c>
      <c r="F660" s="11" t="s">
        <v>19</v>
      </c>
      <c r="G660" s="11" t="s">
        <v>2648</v>
      </c>
      <c r="H660" s="106" t="s">
        <v>2649</v>
      </c>
      <c r="I660" s="29" t="s">
        <v>24</v>
      </c>
      <c r="J660" s="85">
        <v>1.010123512E9</v>
      </c>
      <c r="K660" s="30" t="s">
        <v>2650</v>
      </c>
      <c r="L660" s="37" t="s">
        <v>2651</v>
      </c>
      <c r="M660" s="38"/>
      <c r="N660" s="38"/>
      <c r="P660" s="21" t="str">
        <f>if(A660="","",Items!$A$1&amp;L660&amp;Items!$B$1)</f>
        <v>Hemos recibido su solicitud # (Ticket# 309716)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60" s="273"/>
    </row>
    <row r="661">
      <c r="A661" s="23" t="s">
        <v>2632</v>
      </c>
      <c r="B661" s="150" t="s">
        <v>2652</v>
      </c>
      <c r="C661" s="187" t="s">
        <v>818</v>
      </c>
      <c r="D661" s="84" t="s">
        <v>2653</v>
      </c>
      <c r="E661" s="11" t="s">
        <v>713</v>
      </c>
      <c r="F661" s="11" t="s">
        <v>19</v>
      </c>
      <c r="G661" s="27" t="s">
        <v>2654</v>
      </c>
      <c r="H661" s="106" t="s">
        <v>2576</v>
      </c>
      <c r="I661" s="29" t="s">
        <v>24</v>
      </c>
      <c r="J661" s="85">
        <v>3.9701981E7</v>
      </c>
      <c r="K661" s="30" t="s">
        <v>2577</v>
      </c>
      <c r="L661" s="45" t="s">
        <v>2655</v>
      </c>
      <c r="M661" s="33" t="s">
        <v>2656</v>
      </c>
      <c r="N661" s="33" t="s">
        <v>51</v>
      </c>
      <c r="P661" s="21" t="str">
        <f>if(A661="","",Items!$A$1&amp;L661&amp;Items!$B$1)</f>
        <v>Hemos recibido su solicitud # (se rreenvia a Vivi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61" s="274"/>
    </row>
    <row r="662">
      <c r="A662" s="23" t="s">
        <v>2653</v>
      </c>
      <c r="B662" s="150" t="s">
        <v>2013</v>
      </c>
      <c r="C662" s="187" t="s">
        <v>818</v>
      </c>
      <c r="D662" s="84" t="s">
        <v>2653</v>
      </c>
      <c r="E662" s="11" t="s">
        <v>2657</v>
      </c>
      <c r="F662" s="11" t="s">
        <v>19</v>
      </c>
      <c r="G662" s="27" t="s">
        <v>2658</v>
      </c>
      <c r="H662" s="106" t="s">
        <v>2659</v>
      </c>
      <c r="I662" s="29" t="s">
        <v>24</v>
      </c>
      <c r="J662" s="85">
        <v>5.1844205E7</v>
      </c>
      <c r="K662" s="30" t="s">
        <v>2660</v>
      </c>
      <c r="L662" s="37" t="s">
        <v>2661</v>
      </c>
      <c r="M662" s="33" t="s">
        <v>2624</v>
      </c>
      <c r="N662" s="33" t="s">
        <v>51</v>
      </c>
      <c r="P662" s="21" t="str">
        <f>if(A662="","",Items!$A$1&amp;L662&amp;Items!$B$1)</f>
        <v>Hemos recibido su solicitud # (Ticket# 309736)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62" s="29" t="s">
        <v>2662</v>
      </c>
    </row>
    <row r="663">
      <c r="A663" s="23" t="s">
        <v>2653</v>
      </c>
      <c r="B663" s="150" t="s">
        <v>2663</v>
      </c>
      <c r="C663" s="187" t="s">
        <v>818</v>
      </c>
      <c r="D663" s="84" t="s">
        <v>2664</v>
      </c>
      <c r="E663" s="11" t="s">
        <v>2657</v>
      </c>
      <c r="F663" s="11" t="s">
        <v>19</v>
      </c>
      <c r="G663" s="27" t="s">
        <v>2633</v>
      </c>
      <c r="H663" s="106" t="s">
        <v>2665</v>
      </c>
      <c r="I663" s="29" t="s">
        <v>55</v>
      </c>
      <c r="J663" s="22">
        <v>1.090372634E9</v>
      </c>
      <c r="K663" s="30" t="s">
        <v>2666</v>
      </c>
      <c r="L663" s="275" t="s">
        <v>2667</v>
      </c>
      <c r="M663" s="33" t="s">
        <v>2624</v>
      </c>
      <c r="N663" s="33" t="s">
        <v>51</v>
      </c>
      <c r="P663" s="21" t="str">
        <f>if(A663="","",Items!$A$1&amp;L663&amp;Items!$B$1)</f>
        <v>Hemos recibido su solicitud # (Ticket# 309743)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63" s="270" t="s">
        <v>2616</v>
      </c>
    </row>
    <row r="664">
      <c r="A664" s="23" t="s">
        <v>2664</v>
      </c>
      <c r="B664" s="150" t="s">
        <v>2013</v>
      </c>
      <c r="C664" s="187" t="s">
        <v>818</v>
      </c>
      <c r="D664" s="84" t="s">
        <v>2664</v>
      </c>
      <c r="E664" s="11" t="s">
        <v>2657</v>
      </c>
      <c r="F664" s="11" t="s">
        <v>19</v>
      </c>
      <c r="G664" s="27" t="s">
        <v>2113</v>
      </c>
      <c r="H664" s="276" t="s">
        <v>2668</v>
      </c>
      <c r="I664" s="29" t="s">
        <v>24</v>
      </c>
      <c r="J664" s="85">
        <v>3144183.0</v>
      </c>
      <c r="K664" s="30" t="s">
        <v>2669</v>
      </c>
      <c r="L664" s="37" t="s">
        <v>2670</v>
      </c>
      <c r="M664" s="33" t="s">
        <v>2624</v>
      </c>
      <c r="N664" s="33" t="s">
        <v>51</v>
      </c>
      <c r="P664" s="21" t="str">
        <f>if(A664="","",Items!$A$1&amp;L664&amp;Items!$B$1)</f>
        <v>Hemos recibido su solicitud # (Ticket# 309744)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65">
      <c r="A665" s="23">
        <v>44494.0</v>
      </c>
      <c r="B665" s="11" t="s">
        <v>2671</v>
      </c>
      <c r="C665" s="187" t="s">
        <v>818</v>
      </c>
      <c r="D665" s="26">
        <v>44494.0</v>
      </c>
      <c r="E665" s="11" t="s">
        <v>2657</v>
      </c>
      <c r="F665" s="11" t="s">
        <v>19</v>
      </c>
      <c r="G665" s="11" t="s">
        <v>67</v>
      </c>
      <c r="H665" s="276" t="s">
        <v>2366</v>
      </c>
      <c r="I665" s="29" t="s">
        <v>24</v>
      </c>
      <c r="J665" s="85">
        <v>1.018479862E9</v>
      </c>
      <c r="K665" s="105" t="s">
        <v>2367</v>
      </c>
      <c r="L665" s="37" t="s">
        <v>2672</v>
      </c>
      <c r="M665" s="33" t="s">
        <v>2624</v>
      </c>
      <c r="N665" s="33" t="s">
        <v>51</v>
      </c>
      <c r="P665" s="21" t="str">
        <f>if(A665="","",Items!$A$1&amp;L665&amp;Items!$B$1)</f>
        <v>Hemos recibido su solicitud # (Ticket# 309774)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66">
      <c r="A666" s="23">
        <v>44494.0</v>
      </c>
      <c r="B666" s="11" t="s">
        <v>2671</v>
      </c>
      <c r="C666" s="187" t="s">
        <v>818</v>
      </c>
      <c r="D666" s="26">
        <v>44494.0</v>
      </c>
      <c r="E666" s="11" t="s">
        <v>2657</v>
      </c>
      <c r="F666" s="11" t="s">
        <v>19</v>
      </c>
      <c r="G666" s="11" t="s">
        <v>67</v>
      </c>
      <c r="H666" s="277" t="s">
        <v>2673</v>
      </c>
      <c r="I666" s="29" t="s">
        <v>24</v>
      </c>
      <c r="J666" s="107">
        <v>8.0311231E7</v>
      </c>
      <c r="K666" s="30" t="s">
        <v>2674</v>
      </c>
      <c r="L666" s="37" t="s">
        <v>2675</v>
      </c>
      <c r="M666" s="33" t="s">
        <v>2624</v>
      </c>
      <c r="N666" s="33" t="s">
        <v>51</v>
      </c>
      <c r="P666" s="21" t="str">
        <f>if(A666="","",Items!$A$1&amp;L666&amp;Items!$B$1)</f>
        <v>Hemos recibido su solicitud # (Ticket# 309779)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67">
      <c r="A667" s="23">
        <v>44495.0</v>
      </c>
      <c r="B667" s="11" t="s">
        <v>1896</v>
      </c>
      <c r="C667" s="187" t="s">
        <v>818</v>
      </c>
      <c r="D667" s="26">
        <v>44495.0</v>
      </c>
      <c r="E667" s="11" t="s">
        <v>2657</v>
      </c>
      <c r="F667" s="11" t="s">
        <v>19</v>
      </c>
      <c r="G667" s="11" t="s">
        <v>67</v>
      </c>
      <c r="H667" s="278" t="s">
        <v>2676</v>
      </c>
      <c r="I667" s="29" t="s">
        <v>55</v>
      </c>
      <c r="J667" s="103" t="s">
        <v>2677</v>
      </c>
      <c r="K667" s="103" t="s">
        <v>2678</v>
      </c>
      <c r="L667" s="37" t="s">
        <v>2679</v>
      </c>
      <c r="M667" s="33" t="s">
        <v>2624</v>
      </c>
      <c r="N667" s="33" t="s">
        <v>51</v>
      </c>
      <c r="P667" s="21" t="str">
        <f>if(A667="","",Items!$A$1&amp;L667&amp;Items!$B$1)</f>
        <v>Hemos recibido su solicitud # (Ticket# 309798)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68">
      <c r="A668" s="23">
        <v>44496.0</v>
      </c>
      <c r="B668" s="150" t="s">
        <v>2013</v>
      </c>
      <c r="C668" s="187" t="s">
        <v>818</v>
      </c>
      <c r="D668" s="26">
        <v>44496.0</v>
      </c>
      <c r="E668" s="11" t="s">
        <v>2657</v>
      </c>
      <c r="F668" s="11" t="s">
        <v>19</v>
      </c>
      <c r="G668" s="27" t="s">
        <v>67</v>
      </c>
      <c r="H668" s="106" t="s">
        <v>2680</v>
      </c>
      <c r="I668" s="29" t="s">
        <v>24</v>
      </c>
      <c r="J668" s="173">
        <v>1.1196477E7</v>
      </c>
      <c r="K668" s="107" t="s">
        <v>2681</v>
      </c>
      <c r="L668" s="37" t="s">
        <v>2682</v>
      </c>
      <c r="M668" s="33" t="s">
        <v>2624</v>
      </c>
      <c r="N668" s="33" t="s">
        <v>51</v>
      </c>
      <c r="P668" s="21" t="str">
        <f>if(A668="","",Items!$A$1&amp;L668&amp;Items!$B$1)</f>
        <v>Hemos recibido su solicitud # (Ticket# 309836)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69">
      <c r="A669" s="23">
        <v>44497.0</v>
      </c>
      <c r="B669" s="11" t="s">
        <v>216</v>
      </c>
      <c r="C669" s="187" t="s">
        <v>818</v>
      </c>
      <c r="D669" s="26">
        <v>44497.0</v>
      </c>
      <c r="E669" s="11" t="s">
        <v>1099</v>
      </c>
      <c r="F669" s="11" t="s">
        <v>19</v>
      </c>
      <c r="G669" s="27" t="s">
        <v>67</v>
      </c>
      <c r="H669" s="107" t="s">
        <v>2683</v>
      </c>
      <c r="I669" s="29" t="s">
        <v>24</v>
      </c>
      <c r="J669" s="107">
        <v>1.01429425E9</v>
      </c>
      <c r="K669" s="107" t="s">
        <v>2684</v>
      </c>
      <c r="L669" s="37" t="s">
        <v>2685</v>
      </c>
      <c r="M669" s="33" t="s">
        <v>2624</v>
      </c>
      <c r="N669" s="33" t="s">
        <v>51</v>
      </c>
      <c r="P669" s="21" t="str">
        <f>if(A669="","",Items!$A$1&amp;L669&amp;Items!$B$1)</f>
        <v>Hemos recibido su solicitud # (Ticket# 309849)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0">
      <c r="A670" s="23">
        <v>44496.0</v>
      </c>
      <c r="B670" s="193" t="s">
        <v>2686</v>
      </c>
      <c r="C670" s="187" t="s">
        <v>818</v>
      </c>
      <c r="D670" s="26">
        <v>44498.0</v>
      </c>
      <c r="E670" s="11" t="s">
        <v>1099</v>
      </c>
      <c r="F670" s="11" t="s">
        <v>19</v>
      </c>
      <c r="G670" s="27" t="s">
        <v>2687</v>
      </c>
      <c r="H670" s="106" t="s">
        <v>2688</v>
      </c>
      <c r="I670" s="29" t="s">
        <v>55</v>
      </c>
      <c r="J670" s="78">
        <v>5.1813527E7</v>
      </c>
      <c r="K670" s="78" t="s">
        <v>2689</v>
      </c>
      <c r="L670" s="45" t="s">
        <v>2690</v>
      </c>
      <c r="M670" s="33" t="s">
        <v>2691</v>
      </c>
      <c r="N670" s="33" t="s">
        <v>392</v>
      </c>
      <c r="P670" s="21" t="str">
        <f>if(A670="","",Items!$A$1&amp;L670&amp;Items!$B$1)</f>
        <v>Hemos recibido su solicitud # (se reenvia a vivi pero ya se contesto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1">
      <c r="A671" s="23">
        <v>44496.0</v>
      </c>
      <c r="B671" s="150" t="s">
        <v>2692</v>
      </c>
      <c r="C671" s="187" t="s">
        <v>818</v>
      </c>
      <c r="D671" s="26">
        <v>44498.0</v>
      </c>
      <c r="E671" s="11" t="s">
        <v>1099</v>
      </c>
      <c r="F671" s="11" t="s">
        <v>19</v>
      </c>
      <c r="G671" s="27" t="s">
        <v>1618</v>
      </c>
      <c r="H671" s="106" t="s">
        <v>2693</v>
      </c>
      <c r="I671" s="29" t="s">
        <v>55</v>
      </c>
      <c r="J671" s="22">
        <v>1.067900898E9</v>
      </c>
      <c r="K671" s="30" t="s">
        <v>2694</v>
      </c>
      <c r="L671" s="248" t="s">
        <v>2695</v>
      </c>
      <c r="M671" s="33" t="s">
        <v>2691</v>
      </c>
      <c r="N671" s="33" t="s">
        <v>392</v>
      </c>
      <c r="P671" s="21" t="str">
        <f>if(A671="","",Items!$A$1&amp;L671&amp;Items!$B$1)</f>
        <v>Hemos recibido su solicitud # (Ticket # 309865)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2">
      <c r="A672" s="23">
        <v>44497.0</v>
      </c>
      <c r="B672" s="150" t="s">
        <v>2696</v>
      </c>
      <c r="C672" s="187" t="s">
        <v>818</v>
      </c>
      <c r="D672" s="26">
        <v>44498.0</v>
      </c>
      <c r="E672" s="11" t="s">
        <v>1099</v>
      </c>
      <c r="F672" s="11" t="s">
        <v>19</v>
      </c>
      <c r="G672" s="27" t="s">
        <v>2113</v>
      </c>
      <c r="H672" s="106" t="s">
        <v>2508</v>
      </c>
      <c r="I672" s="29" t="s">
        <v>24</v>
      </c>
      <c r="J672" s="85">
        <v>6.0423664E7</v>
      </c>
      <c r="K672" s="30" t="s">
        <v>2509</v>
      </c>
      <c r="L672" s="248" t="s">
        <v>2697</v>
      </c>
      <c r="M672" s="33" t="s">
        <v>2691</v>
      </c>
      <c r="N672" s="33" t="s">
        <v>392</v>
      </c>
      <c r="P672" s="21" t="str">
        <f>if(A672="","",Items!$A$1&amp;L672&amp;Items!$B$1)</f>
        <v>Hemos recibido su solicitud # (Ticket # 309873)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3">
      <c r="A673" s="23">
        <v>44498.0</v>
      </c>
      <c r="B673" s="150" t="s">
        <v>2698</v>
      </c>
      <c r="C673" s="187" t="s">
        <v>818</v>
      </c>
      <c r="D673" s="26">
        <v>44502.0</v>
      </c>
      <c r="E673" s="11" t="s">
        <v>1099</v>
      </c>
      <c r="F673" s="11" t="s">
        <v>19</v>
      </c>
      <c r="G673" s="27" t="s">
        <v>2699</v>
      </c>
      <c r="H673" s="106" t="s">
        <v>2700</v>
      </c>
      <c r="I673" s="29" t="s">
        <v>24</v>
      </c>
      <c r="J673" s="103">
        <v>1.152691702E9</v>
      </c>
      <c r="K673" s="103" t="s">
        <v>2701</v>
      </c>
      <c r="L673" s="37" t="s">
        <v>2702</v>
      </c>
      <c r="M673" s="52">
        <v>44297.0</v>
      </c>
      <c r="N673" s="33" t="s">
        <v>864</v>
      </c>
      <c r="P673" s="21" t="str">
        <f>if(A673="","",Items!$A$1&amp;L673&amp;Items!$B$1)</f>
        <v>Hemos recibido su solicitud # (Ticket# 309910)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4">
      <c r="A674" s="23">
        <v>44502.0</v>
      </c>
      <c r="B674" s="150" t="s">
        <v>2703</v>
      </c>
      <c r="C674" s="187" t="s">
        <v>818</v>
      </c>
      <c r="D674" s="26">
        <v>44503.0</v>
      </c>
      <c r="E674" s="11" t="s">
        <v>1099</v>
      </c>
      <c r="F674" s="11" t="s">
        <v>19</v>
      </c>
      <c r="G674" s="27" t="s">
        <v>2704</v>
      </c>
      <c r="H674" s="106" t="s">
        <v>2705</v>
      </c>
      <c r="I674" s="29" t="s">
        <v>24</v>
      </c>
      <c r="J674" s="107">
        <v>1.016942601E9</v>
      </c>
      <c r="K674" s="107" t="s">
        <v>2706</v>
      </c>
      <c r="L674" s="37" t="s">
        <v>2707</v>
      </c>
      <c r="M674" s="52">
        <v>44419.0</v>
      </c>
      <c r="N674" s="33" t="s">
        <v>392</v>
      </c>
      <c r="P674" s="21" t="str">
        <f>if(A674="","",Items!$A$1&amp;L674&amp;Items!$B$1)</f>
        <v>Hemos recibido su solicitud # (Ticket# 309932)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5">
      <c r="A675" s="23">
        <v>44502.0</v>
      </c>
      <c r="B675" s="150" t="s">
        <v>1109</v>
      </c>
      <c r="C675" s="187" t="s">
        <v>818</v>
      </c>
      <c r="D675" s="26">
        <v>44503.0</v>
      </c>
      <c r="E675" s="11" t="s">
        <v>1099</v>
      </c>
      <c r="F675" s="11" t="s">
        <v>19</v>
      </c>
      <c r="G675" s="27" t="s">
        <v>204</v>
      </c>
      <c r="H675" s="106" t="s">
        <v>2708</v>
      </c>
      <c r="I675" s="29" t="s">
        <v>24</v>
      </c>
      <c r="J675" s="85">
        <v>1.127604281E9</v>
      </c>
      <c r="K675" s="30" t="s">
        <v>2709</v>
      </c>
      <c r="L675" s="37" t="s">
        <v>2710</v>
      </c>
      <c r="M675" s="52">
        <v>44297.0</v>
      </c>
      <c r="N675" s="33" t="s">
        <v>392</v>
      </c>
      <c r="P675" s="21" t="str">
        <f>if(A675="","",Items!$A$1&amp;L675&amp;Items!$B$1)</f>
        <v>Hemos recibido su solicitud # (Ticket# 309934)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6">
      <c r="A676" s="23">
        <v>44502.0</v>
      </c>
      <c r="B676" s="150" t="s">
        <v>2711</v>
      </c>
      <c r="C676" s="187" t="s">
        <v>818</v>
      </c>
      <c r="D676" s="26">
        <v>44504.0</v>
      </c>
      <c r="E676" s="11" t="s">
        <v>1099</v>
      </c>
      <c r="F676" s="11" t="s">
        <v>19</v>
      </c>
      <c r="G676" s="27" t="s">
        <v>2113</v>
      </c>
      <c r="H676" s="106" t="s">
        <v>2712</v>
      </c>
      <c r="I676" s="29" t="s">
        <v>24</v>
      </c>
      <c r="J676" s="279">
        <v>5.1643672E7</v>
      </c>
      <c r="K676" s="280" t="s">
        <v>2713</v>
      </c>
      <c r="L676" s="37" t="s">
        <v>2714</v>
      </c>
      <c r="M676" s="52">
        <v>44419.0</v>
      </c>
      <c r="N676" s="33" t="s">
        <v>1045</v>
      </c>
      <c r="P676" s="21" t="str">
        <f>if(A676="","",Items!$A$1&amp;L676&amp;Items!$B$1)</f>
        <v>Hemos recibido su solicitud # (Ticket# 309938)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7">
      <c r="A677" s="23">
        <v>44503.0</v>
      </c>
      <c r="B677" s="150" t="s">
        <v>2715</v>
      </c>
      <c r="C677" s="187" t="s">
        <v>818</v>
      </c>
      <c r="D677" s="26">
        <v>44504.0</v>
      </c>
      <c r="E677" s="11" t="s">
        <v>1099</v>
      </c>
      <c r="F677" s="11" t="s">
        <v>19</v>
      </c>
      <c r="G677" s="129" t="s">
        <v>2716</v>
      </c>
      <c r="H677" s="106" t="s">
        <v>2717</v>
      </c>
      <c r="I677" s="29" t="s">
        <v>24</v>
      </c>
      <c r="J677" s="59">
        <v>1.024512122E9</v>
      </c>
      <c r="K677" s="30" t="s">
        <v>2718</v>
      </c>
      <c r="L677" s="112"/>
      <c r="M677" s="33" t="s">
        <v>2719</v>
      </c>
      <c r="N677" s="33" t="s">
        <v>1045</v>
      </c>
      <c r="P677" s="21" t="str">
        <f>if(A677="","",Items!$A$1&amp;L677&amp;Items!$B$1)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8">
      <c r="A678" s="23">
        <v>44503.0</v>
      </c>
      <c r="B678" s="150" t="s">
        <v>2720</v>
      </c>
      <c r="C678" s="187" t="s">
        <v>818</v>
      </c>
      <c r="D678" s="26">
        <v>44504.0</v>
      </c>
      <c r="E678" s="11" t="s">
        <v>1099</v>
      </c>
      <c r="F678" s="11" t="s">
        <v>19</v>
      </c>
      <c r="G678" s="27" t="s">
        <v>2113</v>
      </c>
      <c r="H678" s="106" t="s">
        <v>2668</v>
      </c>
      <c r="I678" s="29" t="s">
        <v>24</v>
      </c>
      <c r="J678" s="78">
        <v>5.2289922E7</v>
      </c>
      <c r="K678" s="78" t="s">
        <v>2721</v>
      </c>
      <c r="L678" s="37" t="s">
        <v>2722</v>
      </c>
      <c r="M678" s="264">
        <v>44480.0</v>
      </c>
      <c r="N678" s="33" t="s">
        <v>1045</v>
      </c>
      <c r="P678" s="21" t="str">
        <f>if(A678="","",Items!$A$1&amp;L678&amp;Items!$B$1)</f>
        <v>Hemos recibido su solicitud # (Ticket# 309940)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9">
      <c r="A679" s="23">
        <v>44505.0</v>
      </c>
      <c r="B679" s="150" t="s">
        <v>2723</v>
      </c>
      <c r="C679" s="187" t="s">
        <v>818</v>
      </c>
      <c r="D679" s="26">
        <v>44505.0</v>
      </c>
      <c r="E679" s="11" t="s">
        <v>1099</v>
      </c>
      <c r="F679" s="11" t="s">
        <v>19</v>
      </c>
      <c r="G679" s="27" t="s">
        <v>2724</v>
      </c>
      <c r="H679" s="106" t="s">
        <v>2725</v>
      </c>
      <c r="I679" s="29" t="s">
        <v>55</v>
      </c>
      <c r="J679" s="22">
        <v>1.01427734E9</v>
      </c>
      <c r="K679" s="30" t="s">
        <v>2726</v>
      </c>
      <c r="L679" s="37" t="s">
        <v>2727</v>
      </c>
      <c r="M679" s="264">
        <v>44480.0</v>
      </c>
      <c r="N679" s="33" t="s">
        <v>1045</v>
      </c>
      <c r="P679" s="21" t="str">
        <f>if(A679="","",Items!$A$1&amp;L679&amp;Items!$B$1)</f>
        <v>Hemos recibido su solicitud # (Ticket# 309954)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0">
      <c r="A680" s="23">
        <v>44505.0</v>
      </c>
      <c r="B680" s="150" t="s">
        <v>2728</v>
      </c>
      <c r="C680" s="187" t="s">
        <v>818</v>
      </c>
      <c r="D680" s="26">
        <v>44508.0</v>
      </c>
      <c r="E680" s="11" t="s">
        <v>1099</v>
      </c>
      <c r="F680" s="11" t="s">
        <v>19</v>
      </c>
      <c r="G680" s="27" t="s">
        <v>2729</v>
      </c>
      <c r="H680" s="106" t="s">
        <v>2730</v>
      </c>
      <c r="I680" s="29" t="s">
        <v>24</v>
      </c>
      <c r="J680" s="85">
        <v>1.026555876E9</v>
      </c>
      <c r="K680" s="30" t="s">
        <v>2731</v>
      </c>
      <c r="L680" s="37" t="s">
        <v>2732</v>
      </c>
      <c r="M680" s="264">
        <v>44541.0</v>
      </c>
      <c r="N680" s="33" t="s">
        <v>1045</v>
      </c>
      <c r="P680" s="21" t="str">
        <f>if(A680="","",Items!$A$1&amp;L680&amp;Items!$B$1)</f>
        <v>Hemos recibido su solicitud # (Ticket# 309970)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1">
      <c r="A681" s="23">
        <v>44505.0</v>
      </c>
      <c r="B681" s="150" t="s">
        <v>2733</v>
      </c>
      <c r="C681" s="187" t="s">
        <v>818</v>
      </c>
      <c r="D681" s="26">
        <v>44508.0</v>
      </c>
      <c r="E681" s="11" t="s">
        <v>1099</v>
      </c>
      <c r="F681" s="11" t="s">
        <v>19</v>
      </c>
      <c r="G681" s="27" t="s">
        <v>2215</v>
      </c>
      <c r="H681" s="106" t="s">
        <v>2668</v>
      </c>
      <c r="I681" s="29" t="s">
        <v>24</v>
      </c>
      <c r="J681" s="78">
        <v>5.2560137E7</v>
      </c>
      <c r="K681" s="78" t="s">
        <v>2734</v>
      </c>
      <c r="L681" s="37" t="s">
        <v>2735</v>
      </c>
      <c r="M681" s="264">
        <v>44480.0</v>
      </c>
      <c r="N681" s="33" t="s">
        <v>1045</v>
      </c>
      <c r="P681" s="21" t="str">
        <f>if(A681="","",Items!$A$1&amp;L681&amp;Items!$B$1)</f>
        <v>Hemos recibido su solicitud # (Ticket# 309972)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2">
      <c r="A682" s="23">
        <v>44505.0</v>
      </c>
      <c r="B682" s="150" t="s">
        <v>2736</v>
      </c>
      <c r="C682" s="187" t="s">
        <v>818</v>
      </c>
      <c r="D682" s="26">
        <v>44508.0</v>
      </c>
      <c r="E682" s="11" t="s">
        <v>1099</v>
      </c>
      <c r="F682" s="11" t="s">
        <v>19</v>
      </c>
      <c r="G682" s="27" t="s">
        <v>2737</v>
      </c>
      <c r="H682" s="106" t="s">
        <v>1630</v>
      </c>
      <c r="I682" s="29" t="s">
        <v>55</v>
      </c>
      <c r="J682" s="103">
        <v>3.8363166E7</v>
      </c>
      <c r="K682" s="103" t="s">
        <v>1631</v>
      </c>
      <c r="L682" s="37" t="s">
        <v>2738</v>
      </c>
      <c r="M682" s="52">
        <v>44419.0</v>
      </c>
      <c r="N682" s="33" t="s">
        <v>51</v>
      </c>
      <c r="P682" s="21" t="str">
        <f>if(A682="","",Items!$A$1&amp;L682&amp;Items!$B$1)</f>
        <v>Hemos recibido su solicitud # (Ticket# 309973)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3">
      <c r="A683" s="23">
        <v>44508.0</v>
      </c>
      <c r="B683" s="150" t="s">
        <v>2739</v>
      </c>
      <c r="C683" s="187" t="s">
        <v>818</v>
      </c>
      <c r="D683" s="26">
        <v>44508.0</v>
      </c>
      <c r="E683" s="11" t="s">
        <v>1099</v>
      </c>
      <c r="F683" s="11" t="s">
        <v>19</v>
      </c>
      <c r="G683" s="27" t="s">
        <v>2215</v>
      </c>
      <c r="H683" s="106" t="s">
        <v>2740</v>
      </c>
      <c r="I683" s="29" t="s">
        <v>24</v>
      </c>
      <c r="J683" s="78">
        <v>5.1971939E7</v>
      </c>
      <c r="K683" s="30" t="s">
        <v>2741</v>
      </c>
      <c r="L683" s="37" t="s">
        <v>2742</v>
      </c>
      <c r="M683" s="264">
        <v>44511.0</v>
      </c>
      <c r="N683" s="33" t="s">
        <v>51</v>
      </c>
      <c r="P683" s="21" t="str">
        <f>if(A683="","",Items!$A$1&amp;L683&amp;Items!$B$1)</f>
        <v>Hemos recibido su solicitud # (Ticket# 309982)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4">
      <c r="A684" s="23">
        <v>44509.0</v>
      </c>
      <c r="B684" s="150" t="s">
        <v>2743</v>
      </c>
      <c r="C684" s="187" t="s">
        <v>818</v>
      </c>
      <c r="D684" s="61">
        <v>44510.0</v>
      </c>
      <c r="E684" s="11" t="s">
        <v>1099</v>
      </c>
      <c r="F684" s="11" t="s">
        <v>19</v>
      </c>
      <c r="G684" s="27" t="s">
        <v>2744</v>
      </c>
      <c r="H684" s="106" t="s">
        <v>2745</v>
      </c>
      <c r="I684" s="29" t="s">
        <v>55</v>
      </c>
      <c r="J684" s="22">
        <v>1.2234908E7</v>
      </c>
      <c r="K684" s="30" t="s">
        <v>2746</v>
      </c>
      <c r="L684" s="37" t="s">
        <v>2747</v>
      </c>
      <c r="M684" s="264">
        <v>44511.0</v>
      </c>
      <c r="N684" s="33" t="s">
        <v>51</v>
      </c>
      <c r="P684" s="21" t="str">
        <f>if(A684="","",Items!$A$1&amp;L684&amp;Items!$B$1)</f>
        <v>Hemos recibido su solicitud # (Ticket# 3010007)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5">
      <c r="A685" s="23">
        <v>44508.0</v>
      </c>
      <c r="B685" s="150" t="s">
        <v>2748</v>
      </c>
      <c r="C685" s="187" t="s">
        <v>818</v>
      </c>
      <c r="D685" s="26">
        <v>44508.0</v>
      </c>
      <c r="E685" s="11" t="s">
        <v>1099</v>
      </c>
      <c r="F685" s="11" t="s">
        <v>19</v>
      </c>
      <c r="G685" s="25" t="s">
        <v>2749</v>
      </c>
      <c r="H685" s="106" t="s">
        <v>2750</v>
      </c>
      <c r="I685" s="29" t="s">
        <v>24</v>
      </c>
      <c r="J685" s="78">
        <v>1.0136407E9</v>
      </c>
      <c r="K685" s="78" t="s">
        <v>2751</v>
      </c>
      <c r="L685" s="45" t="s">
        <v>2752</v>
      </c>
      <c r="M685" s="33" t="s">
        <v>2753</v>
      </c>
      <c r="N685" s="33" t="s">
        <v>51</v>
      </c>
      <c r="P685" s="21" t="str">
        <f>if(A685="","",Items!$A$1&amp;L685&amp;Items!$B$1)</f>
        <v>Hemos recibido su solicitud # (se envia caso a jadison)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6">
      <c r="A686" s="23">
        <v>44509.0</v>
      </c>
      <c r="B686" s="150" t="s">
        <v>154</v>
      </c>
      <c r="C686" s="187" t="s">
        <v>818</v>
      </c>
      <c r="D686" s="26">
        <v>44509.0</v>
      </c>
      <c r="E686" s="11" t="s">
        <v>1099</v>
      </c>
      <c r="F686" s="11" t="s">
        <v>19</v>
      </c>
      <c r="G686" s="25" t="s">
        <v>2754</v>
      </c>
      <c r="H686" s="106" t="s">
        <v>2755</v>
      </c>
      <c r="I686" s="29" t="s">
        <v>24</v>
      </c>
      <c r="J686" s="78">
        <v>7.943643E7</v>
      </c>
      <c r="K686" s="78" t="s">
        <v>2756</v>
      </c>
      <c r="L686" s="45" t="s">
        <v>2757</v>
      </c>
      <c r="M686" s="264">
        <v>44541.0</v>
      </c>
      <c r="N686" s="33" t="s">
        <v>51</v>
      </c>
      <c r="P686" s="21" t="str">
        <f>if(A686="","",Items!$A$1&amp;L686&amp;Items!$B$1)</f>
        <v>Hemos recibido su solicitud # (se reenvia a vivi y cristian para validar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7">
      <c r="A687" s="23">
        <v>44508.0</v>
      </c>
      <c r="B687" s="150" t="s">
        <v>2758</v>
      </c>
      <c r="C687" s="187" t="s">
        <v>818</v>
      </c>
      <c r="D687" s="26">
        <v>44509.0</v>
      </c>
      <c r="E687" s="11" t="s">
        <v>1099</v>
      </c>
      <c r="F687" s="11" t="s">
        <v>19</v>
      </c>
      <c r="G687" s="27" t="s">
        <v>2759</v>
      </c>
      <c r="H687" s="111" t="s">
        <v>2760</v>
      </c>
      <c r="I687" s="29" t="s">
        <v>24</v>
      </c>
      <c r="J687" s="78">
        <v>3.255699E7</v>
      </c>
      <c r="K687" s="78" t="s">
        <v>2761</v>
      </c>
      <c r="L687" s="37" t="s">
        <v>2762</v>
      </c>
      <c r="M687" s="33" t="s">
        <v>2763</v>
      </c>
      <c r="N687" s="33" t="s">
        <v>51</v>
      </c>
      <c r="P687" s="21" t="str">
        <f>if(A687="","",Items!$A$1&amp;L687&amp;Items!$B$1)</f>
        <v>Hemos recibido su solicitud # (Ticket# 309985)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Q687" s="22" t="s">
        <v>2764</v>
      </c>
    </row>
    <row r="688">
      <c r="A688" s="23">
        <v>44510.0</v>
      </c>
      <c r="B688" s="150" t="s">
        <v>2765</v>
      </c>
      <c r="C688" s="187" t="s">
        <v>818</v>
      </c>
      <c r="D688" s="26">
        <v>44509.0</v>
      </c>
      <c r="E688" s="11" t="s">
        <v>1099</v>
      </c>
      <c r="F688" s="11" t="s">
        <v>19</v>
      </c>
      <c r="G688" s="27" t="s">
        <v>2766</v>
      </c>
      <c r="H688" s="106" t="s">
        <v>2767</v>
      </c>
      <c r="I688" s="29" t="s">
        <v>24</v>
      </c>
      <c r="J688" s="85">
        <v>1.03376512E9</v>
      </c>
      <c r="K688" s="30" t="s">
        <v>2768</v>
      </c>
      <c r="L688" s="37" t="s">
        <v>2769</v>
      </c>
      <c r="M688" s="33" t="s">
        <v>2770</v>
      </c>
      <c r="N688" s="33" t="s">
        <v>51</v>
      </c>
      <c r="P688" s="21" t="str">
        <f>if(A688="","",Items!$A$1&amp;L688&amp;Items!$B$1)</f>
        <v>Hemos recibido su solicitud # (Ticket# 3010022)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9">
      <c r="A689" s="23">
        <v>44511.0</v>
      </c>
      <c r="B689" s="150" t="s">
        <v>2771</v>
      </c>
      <c r="C689" s="187" t="s">
        <v>818</v>
      </c>
      <c r="D689" s="61">
        <v>44511.0</v>
      </c>
      <c r="E689" s="11" t="s">
        <v>1099</v>
      </c>
      <c r="F689" s="11" t="s">
        <v>19</v>
      </c>
      <c r="G689" s="27" t="s">
        <v>2772</v>
      </c>
      <c r="H689" s="106" t="s">
        <v>840</v>
      </c>
      <c r="I689" s="29" t="s">
        <v>24</v>
      </c>
      <c r="J689" s="78" t="s">
        <v>2773</v>
      </c>
      <c r="K689" s="78" t="s">
        <v>2774</v>
      </c>
      <c r="L689" s="37" t="s">
        <v>2775</v>
      </c>
      <c r="M689" s="61">
        <v>44511.0</v>
      </c>
      <c r="N689" s="33" t="s">
        <v>51</v>
      </c>
      <c r="P689" s="21" t="str">
        <f>if(A689="","",Items!$A$1&amp;L689&amp;Items!$B$1)</f>
        <v>Hemos recibido su solicitud # (Ticket# 3010030)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0">
      <c r="A690" s="23">
        <v>44502.0</v>
      </c>
      <c r="B690" s="150" t="s">
        <v>2776</v>
      </c>
      <c r="C690" s="187" t="s">
        <v>818</v>
      </c>
      <c r="D690" s="61">
        <v>44511.0</v>
      </c>
      <c r="E690" s="11" t="s">
        <v>1099</v>
      </c>
      <c r="F690" s="11" t="s">
        <v>19</v>
      </c>
      <c r="G690" s="27" t="s">
        <v>2777</v>
      </c>
      <c r="H690" s="281" t="s">
        <v>2778</v>
      </c>
      <c r="I690" s="29" t="s">
        <v>24</v>
      </c>
      <c r="J690" s="107">
        <v>1.02293954E9</v>
      </c>
      <c r="K690" s="107" t="s">
        <v>2779</v>
      </c>
      <c r="L690" s="37" t="s">
        <v>2780</v>
      </c>
      <c r="M690" s="264">
        <v>44516.0</v>
      </c>
      <c r="N690" s="33" t="s">
        <v>51</v>
      </c>
      <c r="P690" s="21" t="str">
        <f>if(A690="","",Items!$A$1&amp;L690&amp;Items!$B$1)</f>
        <v>Hemos recibido su solicitud # (Ticket# 309913)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1">
      <c r="A691" s="23">
        <v>44511.0</v>
      </c>
      <c r="B691" s="150" t="s">
        <v>803</v>
      </c>
      <c r="C691" s="187" t="s">
        <v>818</v>
      </c>
      <c r="D691" s="61">
        <v>44512.0</v>
      </c>
      <c r="E691" s="11" t="s">
        <v>1099</v>
      </c>
      <c r="F691" s="11" t="s">
        <v>19</v>
      </c>
      <c r="G691" s="27" t="s">
        <v>2781</v>
      </c>
      <c r="H691" s="106" t="s">
        <v>2782</v>
      </c>
      <c r="I691" s="29" t="s">
        <v>55</v>
      </c>
      <c r="J691" s="22">
        <v>1.12848247E9</v>
      </c>
      <c r="K691" s="30" t="s">
        <v>2783</v>
      </c>
      <c r="L691" s="37" t="s">
        <v>2784</v>
      </c>
      <c r="M691" s="33" t="s">
        <v>2719</v>
      </c>
      <c r="N691" s="33" t="s">
        <v>51</v>
      </c>
      <c r="P691" s="21" t="str">
        <f>if(A691="","",Items!$A$1&amp;L691&amp;Items!$B$1)</f>
        <v>Hemos recibido su solicitud # (Ticket# 3010053)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2">
      <c r="A692" s="23">
        <v>44511.0</v>
      </c>
      <c r="B692" s="150" t="s">
        <v>2785</v>
      </c>
      <c r="C692" s="187" t="s">
        <v>818</v>
      </c>
      <c r="D692" s="61">
        <v>44512.0</v>
      </c>
      <c r="E692" s="11" t="s">
        <v>1099</v>
      </c>
      <c r="F692" s="11" t="s">
        <v>19</v>
      </c>
      <c r="G692" s="27" t="s">
        <v>2113</v>
      </c>
      <c r="H692" s="106" t="s">
        <v>2786</v>
      </c>
      <c r="I692" s="29" t="s">
        <v>24</v>
      </c>
      <c r="J692" s="85">
        <v>1.004083015E9</v>
      </c>
      <c r="K692" s="30" t="s">
        <v>2787</v>
      </c>
      <c r="L692" s="37" t="s">
        <v>2788</v>
      </c>
      <c r="M692" s="264">
        <v>44541.0</v>
      </c>
      <c r="N692" s="33" t="s">
        <v>51</v>
      </c>
      <c r="P692" s="21" t="str">
        <f>if(A692="","",Items!$A$1&amp;L692&amp;Items!$B$1)</f>
        <v>Hemos recibido su solicitud # (Ticket# 3010054)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3">
      <c r="A693" s="23">
        <v>44511.0</v>
      </c>
      <c r="B693" s="150" t="s">
        <v>216</v>
      </c>
      <c r="C693" s="187" t="s">
        <v>818</v>
      </c>
      <c r="D693" s="61">
        <v>44512.0</v>
      </c>
      <c r="E693" s="11" t="s">
        <v>1099</v>
      </c>
      <c r="F693" s="11" t="s">
        <v>19</v>
      </c>
      <c r="G693" s="27" t="s">
        <v>2789</v>
      </c>
      <c r="H693" s="106" t="s">
        <v>2548</v>
      </c>
      <c r="I693" s="29" t="s">
        <v>24</v>
      </c>
      <c r="J693" s="85">
        <v>5.3055517E7</v>
      </c>
      <c r="K693" s="30" t="s">
        <v>2549</v>
      </c>
      <c r="L693" s="37" t="s">
        <v>2790</v>
      </c>
      <c r="M693" s="264">
        <v>44541.0</v>
      </c>
      <c r="N693" s="33" t="s">
        <v>51</v>
      </c>
      <c r="P693" s="21" t="str">
        <f>if(A693="","",Items!$A$1&amp;L693&amp;Items!$B$1)</f>
        <v>Hemos recibido su solicitud # (Ticket# 3010057)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4">
      <c r="A694" s="23">
        <v>44512.0</v>
      </c>
      <c r="B694" s="11" t="s">
        <v>2791</v>
      </c>
      <c r="C694" s="187" t="s">
        <v>818</v>
      </c>
      <c r="D694" s="26">
        <v>44512.0</v>
      </c>
      <c r="E694" s="11" t="s">
        <v>1099</v>
      </c>
      <c r="F694" s="11" t="s">
        <v>19</v>
      </c>
      <c r="G694" s="11" t="s">
        <v>2791</v>
      </c>
      <c r="H694" s="99" t="s">
        <v>2792</v>
      </c>
      <c r="I694" s="29" t="s">
        <v>24</v>
      </c>
      <c r="J694" s="107">
        <v>8.0029897E7</v>
      </c>
      <c r="K694" s="30" t="s">
        <v>2793</v>
      </c>
      <c r="L694" s="37" t="s">
        <v>2794</v>
      </c>
      <c r="M694" s="33" t="s">
        <v>2763</v>
      </c>
      <c r="N694" s="33" t="s">
        <v>51</v>
      </c>
      <c r="P694" s="21" t="str">
        <f>if(A694="","",Items!$A$1&amp;L694&amp;Items!$B$1)</f>
        <v>Hemos recibido su solicitud # (Ticket# 3010058)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5">
      <c r="A695" s="23">
        <v>44512.0</v>
      </c>
      <c r="B695" s="150" t="s">
        <v>2795</v>
      </c>
      <c r="C695" s="187" t="s">
        <v>818</v>
      </c>
      <c r="D695" s="26">
        <v>44512.0</v>
      </c>
      <c r="E695" s="11" t="s">
        <v>1099</v>
      </c>
      <c r="F695" s="11" t="s">
        <v>19</v>
      </c>
      <c r="G695" s="27" t="s">
        <v>2796</v>
      </c>
      <c r="H695" s="106" t="s">
        <v>2797</v>
      </c>
      <c r="I695" s="29" t="s">
        <v>55</v>
      </c>
      <c r="J695" s="22">
        <v>2.0370975E7</v>
      </c>
      <c r="K695" s="78" t="s">
        <v>2798</v>
      </c>
      <c r="L695" s="45"/>
      <c r="M695" s="33" t="s">
        <v>2763</v>
      </c>
      <c r="N695" s="33" t="s">
        <v>51</v>
      </c>
      <c r="P695" s="21" t="str">
        <f>if(A695="","",Items!$A$1&amp;L695&amp;Items!$B$1)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6">
      <c r="A696" s="23">
        <v>44512.0</v>
      </c>
      <c r="B696" s="150" t="s">
        <v>569</v>
      </c>
      <c r="C696" s="187" t="s">
        <v>818</v>
      </c>
      <c r="D696" s="26">
        <v>44517.0</v>
      </c>
      <c r="E696" s="11" t="s">
        <v>1099</v>
      </c>
      <c r="F696" s="11" t="s">
        <v>19</v>
      </c>
      <c r="G696" s="27" t="s">
        <v>2799</v>
      </c>
      <c r="H696" s="106" t="s">
        <v>109</v>
      </c>
      <c r="I696" s="29" t="s">
        <v>55</v>
      </c>
      <c r="J696" s="85">
        <v>1.003143249E9</v>
      </c>
      <c r="K696" s="30" t="s">
        <v>1744</v>
      </c>
      <c r="L696" s="37" t="s">
        <v>2800</v>
      </c>
      <c r="M696" s="33" t="s">
        <v>2801</v>
      </c>
      <c r="N696" s="33" t="s">
        <v>51</v>
      </c>
      <c r="P696" s="21" t="str">
        <f>if(A696="","",Items!$A$1&amp;L696&amp;Items!$B$1)</f>
        <v>Hemos recibido su solicitud # (Ticket# 3010087)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7">
      <c r="A697" s="23">
        <v>44512.0</v>
      </c>
      <c r="B697" s="282" t="s">
        <v>2802</v>
      </c>
      <c r="C697" s="187" t="s">
        <v>818</v>
      </c>
      <c r="D697" s="26">
        <v>44517.0</v>
      </c>
      <c r="E697" s="11" t="s">
        <v>1099</v>
      </c>
      <c r="F697" s="11" t="s">
        <v>19</v>
      </c>
      <c r="G697" s="27" t="s">
        <v>2803</v>
      </c>
      <c r="H697" s="106" t="s">
        <v>2804</v>
      </c>
      <c r="I697" s="29" t="s">
        <v>24</v>
      </c>
      <c r="J697" s="227">
        <v>1.017163313E9</v>
      </c>
      <c r="K697" s="227" t="s">
        <v>2805</v>
      </c>
      <c r="L697" s="45" t="s">
        <v>2806</v>
      </c>
      <c r="M697" s="33" t="s">
        <v>2719</v>
      </c>
      <c r="N697" s="33" t="s">
        <v>1809</v>
      </c>
      <c r="P697" s="21" t="str">
        <f>if(A697="","",Items!$A$1&amp;L697&amp;Items!$B$1)</f>
        <v>Hemos recibido su solicitud # (se envia correo a Wendy y Juli)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8">
      <c r="A698" s="23">
        <v>44513.0</v>
      </c>
      <c r="B698" s="150" t="s">
        <v>2807</v>
      </c>
      <c r="C698" s="187" t="s">
        <v>818</v>
      </c>
      <c r="D698" s="26">
        <v>44517.0</v>
      </c>
      <c r="E698" s="11" t="s">
        <v>1099</v>
      </c>
      <c r="F698" s="11" t="s">
        <v>19</v>
      </c>
      <c r="G698" s="27" t="s">
        <v>216</v>
      </c>
      <c r="H698" s="106" t="s">
        <v>2808</v>
      </c>
      <c r="I698" s="29" t="s">
        <v>24</v>
      </c>
      <c r="J698" s="78">
        <v>5.3115781E7</v>
      </c>
      <c r="K698" s="78" t="s">
        <v>2809</v>
      </c>
      <c r="L698" s="37" t="s">
        <v>2810</v>
      </c>
      <c r="M698" s="33" t="s">
        <v>2719</v>
      </c>
      <c r="N698" s="33" t="s">
        <v>1809</v>
      </c>
      <c r="P698" s="21" t="str">
        <f>if(#REF!="","",Items!$A$1&amp;L698&amp;Items!$B$1)</f>
        <v>#REF!</v>
      </c>
    </row>
    <row r="699">
      <c r="A699" s="23">
        <v>44513.0</v>
      </c>
      <c r="B699" s="150" t="s">
        <v>2811</v>
      </c>
      <c r="C699" s="187" t="s">
        <v>818</v>
      </c>
      <c r="D699" s="26">
        <v>44517.0</v>
      </c>
      <c r="E699" s="11" t="s">
        <v>1099</v>
      </c>
      <c r="F699" s="11" t="s">
        <v>19</v>
      </c>
      <c r="G699" s="27" t="s">
        <v>2812</v>
      </c>
      <c r="H699" s="106" t="s">
        <v>2813</v>
      </c>
      <c r="I699" s="29" t="s">
        <v>24</v>
      </c>
      <c r="J699" s="85">
        <v>1.004440005E9</v>
      </c>
      <c r="K699" s="30" t="s">
        <v>2814</v>
      </c>
      <c r="L699" s="37" t="s">
        <v>2815</v>
      </c>
      <c r="M699" s="33" t="s">
        <v>2770</v>
      </c>
      <c r="N699" s="33" t="s">
        <v>1809</v>
      </c>
      <c r="P699" s="21" t="str">
        <f>if(A698="","",Items!$A$1&amp;L699&amp;Items!$B$1)</f>
        <v>Hemos recibido su solicitud # (Ticket# 3010105)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0">
      <c r="A700" s="23">
        <v>44516.0</v>
      </c>
      <c r="B700" s="193" t="s">
        <v>2816</v>
      </c>
      <c r="C700" s="187" t="s">
        <v>818</v>
      </c>
      <c r="D700" s="26">
        <v>44517.0</v>
      </c>
      <c r="E700" s="11" t="s">
        <v>1099</v>
      </c>
      <c r="F700" s="11" t="s">
        <v>19</v>
      </c>
      <c r="G700" s="27" t="s">
        <v>2817</v>
      </c>
      <c r="H700" s="106" t="s">
        <v>2818</v>
      </c>
      <c r="I700" s="29" t="s">
        <v>24</v>
      </c>
      <c r="J700" s="78">
        <v>2.416656E7</v>
      </c>
      <c r="K700" s="78" t="s">
        <v>2819</v>
      </c>
      <c r="L700" s="37" t="s">
        <v>2820</v>
      </c>
      <c r="M700" s="33" t="s">
        <v>2770</v>
      </c>
      <c r="N700" s="33" t="s">
        <v>1809</v>
      </c>
      <c r="P700" s="21" t="str">
        <f>if(A700="","",Items!$A$1&amp;L700&amp;Items!$B$1)</f>
        <v>Hemos recibido su solicitud # (Ticket# 3010108)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1">
      <c r="A701" s="23">
        <v>44516.0</v>
      </c>
      <c r="B701" s="150" t="s">
        <v>2821</v>
      </c>
      <c r="C701" s="187" t="s">
        <v>818</v>
      </c>
      <c r="D701" s="26">
        <v>44517.0</v>
      </c>
      <c r="E701" s="11" t="s">
        <v>1099</v>
      </c>
      <c r="F701" s="11" t="s">
        <v>19</v>
      </c>
      <c r="G701" s="27" t="s">
        <v>2822</v>
      </c>
      <c r="H701" s="106" t="s">
        <v>2823</v>
      </c>
      <c r="I701" s="29" t="s">
        <v>24</v>
      </c>
      <c r="J701" s="78">
        <v>3.9549939E7</v>
      </c>
      <c r="K701" s="78" t="s">
        <v>2824</v>
      </c>
      <c r="L701" s="37" t="s">
        <v>2825</v>
      </c>
      <c r="M701" s="33" t="s">
        <v>2719</v>
      </c>
      <c r="N701" s="33" t="s">
        <v>1809</v>
      </c>
      <c r="P701" s="21" t="str">
        <f>if(A701="","",Items!$A$1&amp;L701&amp;Items!$B$1)</f>
        <v>Hemos recibido su solicitud # (Ticket# 3010110)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2">
      <c r="A702" s="23">
        <v>44516.0</v>
      </c>
      <c r="B702" s="150" t="s">
        <v>2826</v>
      </c>
      <c r="C702" s="187" t="s">
        <v>818</v>
      </c>
      <c r="D702" s="26">
        <v>44517.0</v>
      </c>
      <c r="E702" s="11" t="s">
        <v>1099</v>
      </c>
      <c r="F702" s="11" t="s">
        <v>19</v>
      </c>
      <c r="G702" s="27" t="s">
        <v>2812</v>
      </c>
      <c r="H702" s="106" t="s">
        <v>2827</v>
      </c>
      <c r="I702" s="29" t="s">
        <v>24</v>
      </c>
      <c r="J702" s="103">
        <v>1.034314559E9</v>
      </c>
      <c r="K702" s="30" t="s">
        <v>2828</v>
      </c>
      <c r="L702" s="37" t="s">
        <v>2829</v>
      </c>
      <c r="M702" s="33" t="s">
        <v>2770</v>
      </c>
      <c r="N702" s="33" t="s">
        <v>1809</v>
      </c>
      <c r="P702" s="21" t="str">
        <f>if(A702="","",Items!$A$1&amp;L702&amp;Items!$B$1)</f>
        <v>Hemos recibido su solicitud # (Ticket# 3010112)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3">
      <c r="A703" s="23">
        <v>44517.0</v>
      </c>
      <c r="B703" s="150" t="s">
        <v>2830</v>
      </c>
      <c r="C703" s="187" t="s">
        <v>818</v>
      </c>
      <c r="D703" s="26">
        <v>44517.0</v>
      </c>
      <c r="E703" s="11" t="s">
        <v>1099</v>
      </c>
      <c r="F703" s="11" t="s">
        <v>19</v>
      </c>
      <c r="G703" s="27" t="s">
        <v>2812</v>
      </c>
      <c r="H703" s="106" t="s">
        <v>2831</v>
      </c>
      <c r="I703" s="29" t="s">
        <v>24</v>
      </c>
      <c r="J703" s="85">
        <v>1.11054833E9</v>
      </c>
      <c r="K703" s="30" t="s">
        <v>2832</v>
      </c>
      <c r="L703" s="37" t="s">
        <v>2833</v>
      </c>
      <c r="M703" s="33" t="s">
        <v>2770</v>
      </c>
      <c r="N703" s="33" t="s">
        <v>1809</v>
      </c>
      <c r="P703" s="21" t="str">
        <f>if(A703="","",Items!$A$1&amp;L703&amp;Items!$B$1)</f>
        <v>Hemos recibido su solicitud # (Ticket# 3010115)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4">
      <c r="A704" s="23">
        <v>44517.0</v>
      </c>
      <c r="B704" s="150" t="s">
        <v>803</v>
      </c>
      <c r="C704" s="187" t="s">
        <v>818</v>
      </c>
      <c r="D704" s="26">
        <v>44518.0</v>
      </c>
      <c r="E704" s="11" t="s">
        <v>1099</v>
      </c>
      <c r="F704" s="11" t="s">
        <v>19</v>
      </c>
      <c r="G704" s="27" t="s">
        <v>1578</v>
      </c>
      <c r="H704" s="106" t="s">
        <v>2834</v>
      </c>
      <c r="I704" s="29" t="s">
        <v>55</v>
      </c>
      <c r="J704" s="22">
        <v>1.050220305E9</v>
      </c>
      <c r="K704" s="30" t="s">
        <v>2835</v>
      </c>
      <c r="L704" s="37" t="s">
        <v>2836</v>
      </c>
      <c r="M704" s="33" t="s">
        <v>2837</v>
      </c>
      <c r="N704" s="33" t="s">
        <v>1809</v>
      </c>
      <c r="P704" s="21" t="str">
        <f>if(A704="","",Items!$A$1&amp;L704&amp;Items!$B$1)</f>
        <v>Hemos recibido su solicitud # (Ticket# 3010137)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5">
      <c r="A705" s="283">
        <v>44519.0</v>
      </c>
      <c r="B705" s="284" t="s">
        <v>2838</v>
      </c>
      <c r="C705" s="187" t="s">
        <v>818</v>
      </c>
      <c r="D705" s="285">
        <v>44519.0</v>
      </c>
      <c r="E705" s="11" t="s">
        <v>1099</v>
      </c>
      <c r="F705" s="11" t="s">
        <v>19</v>
      </c>
      <c r="G705" s="284" t="s">
        <v>2838</v>
      </c>
      <c r="H705" s="41" t="s">
        <v>2839</v>
      </c>
      <c r="I705" s="29" t="s">
        <v>24</v>
      </c>
      <c r="J705" s="107">
        <v>7.9309375E7</v>
      </c>
      <c r="K705" s="107" t="s">
        <v>2840</v>
      </c>
      <c r="L705" s="37" t="s">
        <v>2841</v>
      </c>
      <c r="M705" s="33" t="s">
        <v>2770</v>
      </c>
      <c r="N705" s="33" t="s">
        <v>864</v>
      </c>
      <c r="P705" s="21" t="str">
        <f>if(A705="","",Items!$A$1&amp;L705&amp;Items!$B$1)</f>
        <v>Hemos recibido su solicitud # (Ticket# 3010166)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6">
      <c r="A706" s="23">
        <v>44519.0</v>
      </c>
      <c r="B706" s="286" t="s">
        <v>2842</v>
      </c>
      <c r="C706" s="187" t="s">
        <v>818</v>
      </c>
      <c r="D706" s="26">
        <v>44523.0</v>
      </c>
      <c r="E706" s="11" t="s">
        <v>2657</v>
      </c>
      <c r="F706" s="11" t="s">
        <v>19</v>
      </c>
      <c r="G706" s="284" t="s">
        <v>2838</v>
      </c>
      <c r="H706" s="39" t="s">
        <v>2843</v>
      </c>
      <c r="I706" s="29" t="s">
        <v>24</v>
      </c>
      <c r="J706" s="85">
        <v>3.9013433E7</v>
      </c>
      <c r="K706" s="30" t="s">
        <v>2842</v>
      </c>
      <c r="L706" s="37" t="s">
        <v>2844</v>
      </c>
      <c r="M706" s="33" t="s">
        <v>2770</v>
      </c>
      <c r="N706" s="33" t="s">
        <v>51</v>
      </c>
      <c r="P706" s="21" t="str">
        <f>if(A706="","",Items!$A$1&amp;L706&amp;Items!$B$1)</f>
        <v>Hemos recibido su solicitud # (Ticket# 3010213)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7">
      <c r="A707" s="23">
        <v>44520.0</v>
      </c>
      <c r="B707" s="150" t="s">
        <v>2845</v>
      </c>
      <c r="C707" s="187" t="s">
        <v>818</v>
      </c>
      <c r="D707" s="26">
        <v>44523.0</v>
      </c>
      <c r="E707" s="11" t="s">
        <v>1099</v>
      </c>
      <c r="F707" s="11" t="s">
        <v>19</v>
      </c>
      <c r="G707" s="27" t="s">
        <v>2846</v>
      </c>
      <c r="H707" s="106" t="s">
        <v>2847</v>
      </c>
      <c r="I707" s="29" t="s">
        <v>24</v>
      </c>
      <c r="J707" s="85">
        <v>1.020458101E9</v>
      </c>
      <c r="K707" s="30" t="s">
        <v>2848</v>
      </c>
      <c r="L707" s="37" t="s">
        <v>2849</v>
      </c>
      <c r="M707" s="33" t="s">
        <v>2770</v>
      </c>
      <c r="N707" s="33" t="s">
        <v>51</v>
      </c>
      <c r="P707" s="21" t="str">
        <f>if(A707="","",Items!$A$1&amp;L707&amp;Items!$B$1)</f>
        <v>Hemos recibido su solicitud # (Ticket# 3010225)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8">
      <c r="A708" s="23">
        <v>44522.0</v>
      </c>
      <c r="B708" s="150" t="s">
        <v>2850</v>
      </c>
      <c r="C708" s="187" t="s">
        <v>818</v>
      </c>
      <c r="D708" s="26">
        <v>44523.0</v>
      </c>
      <c r="E708" s="11" t="s">
        <v>2657</v>
      </c>
      <c r="F708" s="11" t="s">
        <v>19</v>
      </c>
      <c r="G708" s="129" t="s">
        <v>2851</v>
      </c>
      <c r="H708" s="106" t="s">
        <v>2852</v>
      </c>
      <c r="I708" s="29" t="s">
        <v>55</v>
      </c>
      <c r="J708" s="78">
        <v>5.2005924E7</v>
      </c>
      <c r="K708" s="78" t="s">
        <v>2853</v>
      </c>
      <c r="L708" s="37" t="s">
        <v>2854</v>
      </c>
      <c r="M708" s="33" t="s">
        <v>2770</v>
      </c>
      <c r="N708" s="33" t="s">
        <v>51</v>
      </c>
      <c r="P708" s="21" t="str">
        <f>if(A708="","",Items!$A$1&amp;L708&amp;Items!$B$1)</f>
        <v>Hemos recibido su solicitud # (Ticket# 3010223)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9">
      <c r="A709" s="23" t="s">
        <v>2855</v>
      </c>
      <c r="B709" s="11" t="s">
        <v>30</v>
      </c>
      <c r="C709" s="187" t="s">
        <v>818</v>
      </c>
      <c r="D709" s="26">
        <v>44523.0</v>
      </c>
      <c r="E709" s="11" t="s">
        <v>259</v>
      </c>
      <c r="F709" s="11" t="s">
        <v>19</v>
      </c>
      <c r="G709" s="27" t="s">
        <v>2856</v>
      </c>
      <c r="H709" s="111" t="s">
        <v>2857</v>
      </c>
      <c r="I709" s="29" t="s">
        <v>24</v>
      </c>
      <c r="J709" s="107">
        <v>1.063964562E9</v>
      </c>
      <c r="K709" s="107" t="s">
        <v>2858</v>
      </c>
      <c r="L709" s="37" t="s">
        <v>2859</v>
      </c>
      <c r="M709" s="33" t="s">
        <v>2770</v>
      </c>
      <c r="N709" s="33" t="s">
        <v>51</v>
      </c>
      <c r="P709" s="21" t="str">
        <f>if(A709="","",Items!$A$1&amp;L709&amp;Items!$B$1)</f>
        <v>Hemos recibido su solicitud # (Ticket# 3010246)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0">
      <c r="A710" s="23" t="s">
        <v>2753</v>
      </c>
      <c r="B710" s="11" t="s">
        <v>2860</v>
      </c>
      <c r="C710" s="187" t="s">
        <v>818</v>
      </c>
      <c r="D710" s="26">
        <v>44524.0</v>
      </c>
      <c r="E710" s="11" t="s">
        <v>259</v>
      </c>
      <c r="F710" s="11" t="s">
        <v>19</v>
      </c>
      <c r="G710" s="71" t="s">
        <v>2861</v>
      </c>
      <c r="H710" s="278" t="s">
        <v>2862</v>
      </c>
      <c r="I710" s="29" t="s">
        <v>24</v>
      </c>
      <c r="J710" s="107">
        <v>2.0932959E7</v>
      </c>
      <c r="K710" s="107" t="s">
        <v>2863</v>
      </c>
      <c r="L710" s="37" t="s">
        <v>2864</v>
      </c>
      <c r="M710" s="33" t="s">
        <v>2770</v>
      </c>
      <c r="N710" s="33" t="s">
        <v>51</v>
      </c>
      <c r="P710" s="21" t="str">
        <f>if(A710="","",Items!$A$1&amp;L710&amp;Items!$B$1)</f>
        <v>Hemos recibido su solicitud # (Ticket# 3010249)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1">
      <c r="A711" s="23" t="s">
        <v>2753</v>
      </c>
      <c r="B711" s="11" t="s">
        <v>2865</v>
      </c>
      <c r="C711" s="187" t="s">
        <v>818</v>
      </c>
      <c r="D711" s="26">
        <v>44524.0</v>
      </c>
      <c r="E711" s="11" t="s">
        <v>2866</v>
      </c>
      <c r="F711" s="11" t="s">
        <v>19</v>
      </c>
      <c r="G711" s="27" t="s">
        <v>2867</v>
      </c>
      <c r="H711" s="106" t="s">
        <v>2868</v>
      </c>
      <c r="I711" s="29" t="s">
        <v>24</v>
      </c>
      <c r="J711" s="85">
        <v>1.019075626E9</v>
      </c>
      <c r="K711" s="30" t="s">
        <v>2869</v>
      </c>
      <c r="L711" s="112"/>
      <c r="M711" s="33" t="s">
        <v>2870</v>
      </c>
      <c r="N711" s="29" t="s">
        <v>392</v>
      </c>
      <c r="P711" s="21" t="str">
        <f>if(A711="","",Items!$A$1&amp;L711&amp;Items!$B$1)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2">
      <c r="A712" s="287" t="s">
        <v>19</v>
      </c>
      <c r="B712" s="84" t="s">
        <v>2871</v>
      </c>
      <c r="C712" s="187" t="s">
        <v>818</v>
      </c>
      <c r="D712" s="26">
        <v>44526.0</v>
      </c>
      <c r="E712" s="11" t="s">
        <v>2872</v>
      </c>
      <c r="F712" s="11" t="s">
        <v>19</v>
      </c>
      <c r="G712" s="27" t="s">
        <v>2873</v>
      </c>
      <c r="H712" s="111" t="s">
        <v>2874</v>
      </c>
      <c r="I712" s="29" t="s">
        <v>55</v>
      </c>
      <c r="J712" s="107">
        <v>1.016087875E9</v>
      </c>
      <c r="K712" s="107" t="s">
        <v>2875</v>
      </c>
      <c r="L712" s="37">
        <v>3010300.0</v>
      </c>
      <c r="M712" s="33" t="s">
        <v>2770</v>
      </c>
      <c r="N712" s="33" t="s">
        <v>51</v>
      </c>
      <c r="P712" s="21" t="str">
        <f>if(A712="","",Items!$A$1&amp;L712&amp;Items!$B$1)</f>
        <v>Hemos recibido su solicitud # (3010300)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3">
      <c r="A713" s="23" t="s">
        <v>2763</v>
      </c>
      <c r="B713" s="11" t="s">
        <v>216</v>
      </c>
      <c r="C713" s="187" t="s">
        <v>818</v>
      </c>
      <c r="D713" s="26">
        <v>44526.0</v>
      </c>
      <c r="E713" s="11" t="s">
        <v>1099</v>
      </c>
      <c r="F713" s="11" t="s">
        <v>19</v>
      </c>
      <c r="G713" s="11" t="s">
        <v>216</v>
      </c>
      <c r="H713" s="107" t="s">
        <v>2876</v>
      </c>
      <c r="I713" s="29" t="s">
        <v>24</v>
      </c>
      <c r="J713" s="107">
        <v>1.075650838E9</v>
      </c>
      <c r="K713" s="107" t="s">
        <v>2877</v>
      </c>
      <c r="L713" s="37" t="s">
        <v>2878</v>
      </c>
      <c r="M713" s="33" t="s">
        <v>2837</v>
      </c>
      <c r="N713" s="33" t="s">
        <v>51</v>
      </c>
      <c r="P713" s="21" t="str">
        <f>if(A713="","",Items!$A$1&amp;L713&amp;Items!$B$1)</f>
        <v>Hemos recibido su solicitud # (Ticket# 3010303)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4">
      <c r="A714" s="23" t="s">
        <v>2770</v>
      </c>
      <c r="B714" s="150" t="s">
        <v>1005</v>
      </c>
      <c r="C714" s="187" t="s">
        <v>818</v>
      </c>
      <c r="D714" s="84" t="s">
        <v>2879</v>
      </c>
      <c r="E714" s="11" t="s">
        <v>2872</v>
      </c>
      <c r="F714" s="11" t="s">
        <v>19</v>
      </c>
      <c r="G714" s="27" t="s">
        <v>2880</v>
      </c>
      <c r="H714" s="106" t="s">
        <v>2881</v>
      </c>
      <c r="I714" s="29" t="s">
        <v>55</v>
      </c>
      <c r="J714" s="22">
        <v>1.010206601E9</v>
      </c>
      <c r="K714" s="30" t="s">
        <v>2882</v>
      </c>
      <c r="L714" s="37" t="s">
        <v>2883</v>
      </c>
      <c r="M714" s="33" t="s">
        <v>2884</v>
      </c>
      <c r="N714" s="33" t="s">
        <v>51</v>
      </c>
      <c r="P714" s="21" t="str">
        <f>if(A714="","",Items!$A$1&amp;L714&amp;Items!$B$1)</f>
        <v>Hemos recibido su solicitud # (Ticket# 3010306)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5">
      <c r="A715" s="23" t="s">
        <v>2770</v>
      </c>
      <c r="B715" s="150" t="s">
        <v>2885</v>
      </c>
      <c r="C715" s="187" t="s">
        <v>818</v>
      </c>
      <c r="D715" s="84" t="s">
        <v>2879</v>
      </c>
      <c r="E715" s="11" t="s">
        <v>2872</v>
      </c>
      <c r="F715" s="11" t="s">
        <v>19</v>
      </c>
      <c r="G715" s="27" t="s">
        <v>2880</v>
      </c>
      <c r="H715" s="106" t="s">
        <v>2886</v>
      </c>
      <c r="I715" s="29" t="s">
        <v>55</v>
      </c>
      <c r="J715" s="22">
        <v>8.0741355E7</v>
      </c>
      <c r="K715" s="30" t="s">
        <v>2887</v>
      </c>
      <c r="L715" s="37" t="s">
        <v>2888</v>
      </c>
      <c r="M715" s="33" t="s">
        <v>2884</v>
      </c>
      <c r="N715" s="33" t="s">
        <v>51</v>
      </c>
      <c r="P715" s="21" t="str">
        <f>if(A715="","",Items!$A$1&amp;L715&amp;Items!$B$1)</f>
        <v>Hemos recibido su solicitud # (Ticket# 3010309)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6">
      <c r="A716" s="287" t="s">
        <v>2879</v>
      </c>
      <c r="B716" s="150" t="s">
        <v>2889</v>
      </c>
      <c r="C716" s="187" t="s">
        <v>818</v>
      </c>
      <c r="D716" s="84" t="s">
        <v>2879</v>
      </c>
      <c r="E716" s="11" t="s">
        <v>2872</v>
      </c>
      <c r="F716" s="11" t="s">
        <v>19</v>
      </c>
      <c r="G716" s="27" t="s">
        <v>2890</v>
      </c>
      <c r="H716" s="106" t="s">
        <v>2891</v>
      </c>
      <c r="I716" s="29" t="s">
        <v>55</v>
      </c>
      <c r="J716" s="22">
        <v>1.043605646E9</v>
      </c>
      <c r="K716" s="30" t="s">
        <v>2892</v>
      </c>
      <c r="L716" s="37"/>
      <c r="M716" s="33" t="s">
        <v>2884</v>
      </c>
      <c r="N716" s="33" t="s">
        <v>51</v>
      </c>
      <c r="P716" s="21" t="str">
        <f>if(A716="","",Items!$A$1&amp;L716&amp;Items!$B$1)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7">
      <c r="A717" s="287" t="s">
        <v>2879</v>
      </c>
      <c r="B717" s="150" t="s">
        <v>2893</v>
      </c>
      <c r="C717" s="187" t="s">
        <v>818</v>
      </c>
      <c r="D717" s="84" t="s">
        <v>2879</v>
      </c>
      <c r="E717" s="11" t="s">
        <v>2872</v>
      </c>
      <c r="F717" s="11" t="s">
        <v>19</v>
      </c>
      <c r="G717" s="27" t="s">
        <v>2880</v>
      </c>
      <c r="H717" s="160" t="s">
        <v>2894</v>
      </c>
      <c r="I717" s="29" t="s">
        <v>55</v>
      </c>
      <c r="J717" s="78">
        <v>1.03694671E9</v>
      </c>
      <c r="K717" s="78" t="s">
        <v>2895</v>
      </c>
      <c r="L717" s="37" t="s">
        <v>2896</v>
      </c>
      <c r="M717" s="33" t="s">
        <v>2884</v>
      </c>
      <c r="N717" s="33" t="s">
        <v>51</v>
      </c>
      <c r="P717" s="21" t="str">
        <f>if(A717="","",Items!$A$1&amp;L717&amp;Items!$B$1)</f>
        <v>Hemos recibido su solicitud # (Ticket# 3010305)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8">
      <c r="A718" s="23" t="s">
        <v>2753</v>
      </c>
      <c r="B718" s="11" t="s">
        <v>2897</v>
      </c>
      <c r="C718" s="187" t="s">
        <v>818</v>
      </c>
      <c r="D718" s="84" t="s">
        <v>2879</v>
      </c>
      <c r="E718" s="11" t="s">
        <v>259</v>
      </c>
      <c r="F718" s="11" t="s">
        <v>19</v>
      </c>
      <c r="G718" s="11" t="s">
        <v>2897</v>
      </c>
      <c r="H718" s="106" t="s">
        <v>2898</v>
      </c>
      <c r="I718" s="29" t="s">
        <v>24</v>
      </c>
      <c r="J718" s="286">
        <v>7.2047137E7</v>
      </c>
      <c r="K718" s="286" t="s">
        <v>2899</v>
      </c>
      <c r="L718" s="37" t="s">
        <v>2900</v>
      </c>
      <c r="M718" s="33" t="s">
        <v>2884</v>
      </c>
      <c r="N718" s="33" t="s">
        <v>51</v>
      </c>
      <c r="P718" s="21" t="str">
        <f>if(A718="","",Items!$A$1&amp;L718&amp;Items!$B$1)</f>
        <v>Hemos recibido su solicitud # (Ticket 3010315)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9">
      <c r="A719" s="287" t="s">
        <v>2879</v>
      </c>
      <c r="B719" s="150" t="s">
        <v>2901</v>
      </c>
      <c r="C719" s="187" t="s">
        <v>818</v>
      </c>
      <c r="D719" s="84" t="s">
        <v>2879</v>
      </c>
      <c r="E719" s="11" t="s">
        <v>2872</v>
      </c>
      <c r="F719" s="11" t="s">
        <v>19</v>
      </c>
      <c r="G719" s="27" t="s">
        <v>2648</v>
      </c>
      <c r="H719" s="106" t="s">
        <v>2902</v>
      </c>
      <c r="I719" s="29" t="s">
        <v>24</v>
      </c>
      <c r="J719" s="85">
        <v>1.00057722E9</v>
      </c>
      <c r="K719" s="30" t="s">
        <v>2903</v>
      </c>
      <c r="L719" s="37" t="s">
        <v>2904</v>
      </c>
      <c r="M719" s="33" t="s">
        <v>2884</v>
      </c>
      <c r="N719" s="33" t="s">
        <v>51</v>
      </c>
      <c r="P719" s="21" t="str">
        <f>if(A719="","",Items!$A$1&amp;L719&amp;Items!$B$1)</f>
        <v>Hemos recibido su solicitud # (Ticket# 3010316)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0">
      <c r="A720" s="288"/>
      <c r="B720" s="172"/>
      <c r="C720" s="289"/>
      <c r="D720" s="171"/>
      <c r="E720" s="172"/>
      <c r="F720" s="172"/>
      <c r="G720" s="135"/>
      <c r="H720" s="224"/>
      <c r="I720" s="133"/>
      <c r="J720" s="59">
        <v>1.030574252E9</v>
      </c>
      <c r="K720" s="107" t="s">
        <v>2905</v>
      </c>
      <c r="L720" s="112"/>
      <c r="M720" s="38"/>
      <c r="N720" s="38"/>
      <c r="P720" s="21" t="str">
        <f>if(A720="","",Items!$A$1&amp;L720&amp;Items!$B$1)</f>
        <v/>
      </c>
    </row>
    <row r="721">
      <c r="A721" s="287" t="s">
        <v>2879</v>
      </c>
      <c r="B721" s="150" t="s">
        <v>2906</v>
      </c>
      <c r="C721" s="187" t="s">
        <v>818</v>
      </c>
      <c r="D721" s="84" t="s">
        <v>2879</v>
      </c>
      <c r="E721" s="11" t="s">
        <v>2872</v>
      </c>
      <c r="F721" s="11" t="s">
        <v>19</v>
      </c>
      <c r="G721" s="27" t="s">
        <v>2880</v>
      </c>
      <c r="H721" s="106" t="s">
        <v>2907</v>
      </c>
      <c r="I721" s="29" t="s">
        <v>55</v>
      </c>
      <c r="J721" s="22">
        <v>1.002197065E9</v>
      </c>
      <c r="K721" s="30" t="s">
        <v>2908</v>
      </c>
      <c r="L721" s="37" t="s">
        <v>2909</v>
      </c>
      <c r="M721" s="33" t="s">
        <v>2879</v>
      </c>
      <c r="N721" s="33" t="s">
        <v>51</v>
      </c>
      <c r="P721" s="21" t="str">
        <f>if(A721="","",Items!$A$1&amp;L721&amp;Items!$B$1)</f>
        <v>Hemos recibido su solicitud # (Ticket# 3010318)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2">
      <c r="A722" s="23">
        <v>44526.0</v>
      </c>
      <c r="B722" s="11" t="s">
        <v>2910</v>
      </c>
      <c r="C722" s="187" t="s">
        <v>818</v>
      </c>
      <c r="D722" s="26">
        <v>44526.0</v>
      </c>
      <c r="E722" s="11" t="s">
        <v>2911</v>
      </c>
      <c r="F722" s="11" t="s">
        <v>19</v>
      </c>
      <c r="G722" s="11" t="s">
        <v>2910</v>
      </c>
      <c r="H722" s="106" t="s">
        <v>2912</v>
      </c>
      <c r="I722" s="29" t="s">
        <v>24</v>
      </c>
      <c r="J722" s="107">
        <v>1.030574252E9</v>
      </c>
      <c r="K722" s="107" t="s">
        <v>2905</v>
      </c>
      <c r="L722" s="37" t="s">
        <v>2913</v>
      </c>
      <c r="M722" s="33" t="s">
        <v>2884</v>
      </c>
      <c r="N722" s="33" t="s">
        <v>51</v>
      </c>
      <c r="P722" s="21" t="str">
        <f>if(A722="","",Items!$A$1&amp;L722&amp;Items!$B$1)</f>
        <v>Hemos recibido su solicitud # (Ticket# 3010317)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3">
      <c r="A723" s="23">
        <v>44526.0</v>
      </c>
      <c r="B723" s="11" t="s">
        <v>2860</v>
      </c>
      <c r="C723" s="187" t="s">
        <v>818</v>
      </c>
      <c r="D723" s="26">
        <v>44530.0</v>
      </c>
      <c r="E723" s="11" t="s">
        <v>2657</v>
      </c>
      <c r="F723" s="11" t="s">
        <v>19</v>
      </c>
      <c r="G723" s="11" t="s">
        <v>2860</v>
      </c>
      <c r="H723" s="106" t="s">
        <v>2914</v>
      </c>
      <c r="I723" s="29" t="s">
        <v>24</v>
      </c>
      <c r="J723" s="107">
        <v>5.3055517E7</v>
      </c>
      <c r="K723" s="107" t="s">
        <v>2549</v>
      </c>
      <c r="L723" s="37" t="s">
        <v>2915</v>
      </c>
      <c r="M723" s="290">
        <v>44389.0</v>
      </c>
      <c r="N723" s="29" t="s">
        <v>864</v>
      </c>
      <c r="P723" s="21" t="str">
        <f>if(A723="","",Items!$A$1&amp;L723&amp;Items!$B$1)</f>
        <v>Hemos recibido su solicitud # (Ticket# 3010399)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4">
      <c r="A724" s="23">
        <v>44526.0</v>
      </c>
      <c r="B724" s="84" t="s">
        <v>2728</v>
      </c>
      <c r="C724" s="187" t="s">
        <v>818</v>
      </c>
      <c r="D724" s="26">
        <v>44530.0</v>
      </c>
      <c r="E724" s="11" t="s">
        <v>713</v>
      </c>
      <c r="F724" s="11" t="s">
        <v>19</v>
      </c>
      <c r="G724" s="27" t="s">
        <v>2916</v>
      </c>
      <c r="H724" s="160" t="s">
        <v>2823</v>
      </c>
      <c r="I724" s="29" t="s">
        <v>24</v>
      </c>
      <c r="J724" s="59">
        <v>3.9549939E7</v>
      </c>
      <c r="K724" s="30" t="s">
        <v>2917</v>
      </c>
      <c r="L724" s="37" t="s">
        <v>2918</v>
      </c>
      <c r="M724" s="52">
        <v>44208.0</v>
      </c>
      <c r="N724" s="33" t="s">
        <v>1809</v>
      </c>
      <c r="P724" s="21" t="str">
        <f>if(A724="","",Items!$A$1&amp;L724&amp;Items!$B$1)</f>
        <v>Hemos recibido su solicitud # (Ticket# 3010401)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5">
      <c r="A725" s="23" t="s">
        <v>2919</v>
      </c>
      <c r="B725" s="11" t="s">
        <v>2920</v>
      </c>
      <c r="C725" s="187" t="s">
        <v>818</v>
      </c>
      <c r="D725" s="26">
        <v>44530.0</v>
      </c>
      <c r="E725" s="11" t="s">
        <v>713</v>
      </c>
      <c r="F725" s="11" t="s">
        <v>19</v>
      </c>
      <c r="G725" s="27" t="s">
        <v>2921</v>
      </c>
      <c r="H725" s="106" t="s">
        <v>2755</v>
      </c>
      <c r="I725" s="29" t="s">
        <v>24</v>
      </c>
      <c r="J725" s="22">
        <v>7.943643E7</v>
      </c>
      <c r="K725" s="30" t="s">
        <v>2756</v>
      </c>
      <c r="L725" s="45" t="s">
        <v>2922</v>
      </c>
      <c r="M725" s="33" t="s">
        <v>2884</v>
      </c>
      <c r="N725" s="33" t="s">
        <v>1809</v>
      </c>
      <c r="P725" s="21" t="str">
        <f>if(A725="","",Items!$A$1&amp;L725&amp;Items!$B$1)</f>
        <v>Hemos recibido su solicitud # (Sin ticket)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6">
      <c r="A726" s="23" t="s">
        <v>2919</v>
      </c>
      <c r="B726" s="150" t="s">
        <v>2923</v>
      </c>
      <c r="C726" s="187" t="s">
        <v>818</v>
      </c>
      <c r="D726" s="87">
        <v>44208.0</v>
      </c>
      <c r="E726" s="11" t="s">
        <v>2657</v>
      </c>
      <c r="F726" s="11" t="s">
        <v>19</v>
      </c>
      <c r="G726" s="27" t="s">
        <v>2924</v>
      </c>
      <c r="H726" s="106" t="s">
        <v>2925</v>
      </c>
      <c r="I726" s="29" t="s">
        <v>24</v>
      </c>
      <c r="J726" s="107">
        <v>5.3894456E7</v>
      </c>
      <c r="K726" s="107" t="s">
        <v>2926</v>
      </c>
      <c r="L726" s="37" t="s">
        <v>2927</v>
      </c>
      <c r="M726" s="52">
        <v>44208.0</v>
      </c>
      <c r="N726" s="33" t="s">
        <v>1809</v>
      </c>
      <c r="P726" s="21" t="str">
        <f>if(A726="","",Items!$A$1&amp;L726&amp;Items!$B$1)</f>
        <v>Hemos recibido su solicitud # (Ticket# 3010330)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7">
      <c r="A727" s="23" t="s">
        <v>2884</v>
      </c>
      <c r="B727" s="150" t="s">
        <v>2928</v>
      </c>
      <c r="C727" s="187" t="s">
        <v>818</v>
      </c>
      <c r="D727" s="87">
        <v>44208.0</v>
      </c>
      <c r="E727" s="11" t="s">
        <v>2657</v>
      </c>
      <c r="F727" s="11" t="s">
        <v>19</v>
      </c>
      <c r="G727" s="27" t="s">
        <v>2880</v>
      </c>
      <c r="H727" s="106" t="s">
        <v>2907</v>
      </c>
      <c r="I727" s="29" t="s">
        <v>55</v>
      </c>
      <c r="J727" s="107">
        <v>1.002197065E9</v>
      </c>
      <c r="K727" s="107" t="s">
        <v>2908</v>
      </c>
      <c r="L727" s="37" t="s">
        <v>2929</v>
      </c>
      <c r="M727" s="52">
        <v>44267.0</v>
      </c>
      <c r="N727" s="33" t="s">
        <v>1809</v>
      </c>
      <c r="P727" s="21" t="str">
        <f>if(A727="","",Items!$A$1&amp;L727&amp;Items!$B$1)</f>
        <v>Hemos recibido su solicitud # (Ticket# 3010428)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8">
      <c r="A728" s="23" t="s">
        <v>2884</v>
      </c>
      <c r="B728" s="150" t="s">
        <v>2928</v>
      </c>
      <c r="C728" s="187" t="s">
        <v>818</v>
      </c>
      <c r="D728" s="87">
        <v>44208.0</v>
      </c>
      <c r="E728" s="11" t="s">
        <v>2657</v>
      </c>
      <c r="F728" s="11" t="s">
        <v>19</v>
      </c>
      <c r="G728" s="27" t="s">
        <v>2880</v>
      </c>
      <c r="H728" s="106" t="s">
        <v>2930</v>
      </c>
      <c r="I728" s="29" t="s">
        <v>55</v>
      </c>
      <c r="J728" s="107">
        <v>1.022950559E9</v>
      </c>
      <c r="K728" s="107" t="s">
        <v>2931</v>
      </c>
      <c r="L728" s="37" t="s">
        <v>2932</v>
      </c>
      <c r="M728" s="52">
        <v>44267.0</v>
      </c>
      <c r="N728" s="33" t="s">
        <v>1809</v>
      </c>
      <c r="P728" s="21" t="str">
        <f>if(A728="","",Items!$A$1&amp;L728&amp;Items!$B$1)</f>
        <v>Hemos recibido su solicitud # (Ticket# 3010429)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9">
      <c r="A729" s="23" t="s">
        <v>2884</v>
      </c>
      <c r="B729" s="150" t="s">
        <v>2933</v>
      </c>
      <c r="C729" s="187" t="s">
        <v>818</v>
      </c>
      <c r="D729" s="87">
        <v>44208.0</v>
      </c>
      <c r="E729" s="11" t="s">
        <v>2657</v>
      </c>
      <c r="F729" s="11" t="s">
        <v>19</v>
      </c>
      <c r="G729" s="27" t="s">
        <v>2860</v>
      </c>
      <c r="H729" s="106" t="s">
        <v>2934</v>
      </c>
      <c r="I729" s="29" t="s">
        <v>24</v>
      </c>
      <c r="J729" s="85">
        <v>5874750.0</v>
      </c>
      <c r="K729" s="107" t="s">
        <v>2935</v>
      </c>
      <c r="L729" s="37" t="s">
        <v>2936</v>
      </c>
      <c r="M729" s="52">
        <v>44267.0</v>
      </c>
      <c r="N729" s="33" t="s">
        <v>1809</v>
      </c>
      <c r="P729" s="21" t="str">
        <f>if(A729="","",Items!$A$1&amp;L729&amp;Items!$B$1)</f>
        <v>Hemos recibido su solicitud # (Ticket# 3010430)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0">
      <c r="A730" s="283" t="s">
        <v>2884</v>
      </c>
      <c r="B730" s="193" t="s">
        <v>2937</v>
      </c>
      <c r="C730" s="187" t="s">
        <v>818</v>
      </c>
      <c r="D730" s="87">
        <v>44208.0</v>
      </c>
      <c r="E730" s="11" t="s">
        <v>2657</v>
      </c>
      <c r="F730" s="11" t="s">
        <v>19</v>
      </c>
      <c r="G730" s="27" t="s">
        <v>2880</v>
      </c>
      <c r="H730" s="106" t="s">
        <v>2938</v>
      </c>
      <c r="I730" s="29" t="s">
        <v>55</v>
      </c>
      <c r="J730" s="22">
        <v>5.271925E7</v>
      </c>
      <c r="K730" s="30" t="s">
        <v>2939</v>
      </c>
      <c r="L730" s="37" t="s">
        <v>2940</v>
      </c>
      <c r="M730" s="52">
        <v>44267.0</v>
      </c>
      <c r="N730" s="33" t="s">
        <v>1809</v>
      </c>
      <c r="P730" s="21" t="str">
        <f>if(A730="","",Items!$A$1&amp;L730&amp;Items!$B$1)</f>
        <v>Hemos recibido su solicitud # (Ticket# 3010408)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1">
      <c r="A731" s="23">
        <v>44208.0</v>
      </c>
      <c r="B731" s="150" t="s">
        <v>426</v>
      </c>
      <c r="C731" s="187" t="s">
        <v>818</v>
      </c>
      <c r="D731" s="87">
        <v>44208.0</v>
      </c>
      <c r="E731" s="11" t="s">
        <v>1099</v>
      </c>
      <c r="F731" s="11" t="s">
        <v>19</v>
      </c>
      <c r="G731" s="27" t="s">
        <v>839</v>
      </c>
      <c r="H731" s="106" t="s">
        <v>2941</v>
      </c>
      <c r="I731" s="29" t="s">
        <v>24</v>
      </c>
      <c r="J731" s="107">
        <v>5.2995324E7</v>
      </c>
      <c r="K731" s="107" t="s">
        <v>2942</v>
      </c>
      <c r="L731" s="37" t="s">
        <v>2943</v>
      </c>
      <c r="M731" s="38"/>
      <c r="N731" s="38"/>
      <c r="P731" s="21" t="str">
        <f>if(A731="","",Items!$A$1&amp;L731&amp;Items!$B$1)</f>
        <v>Hemos recibido su solicitud # (Ticket# 3010433)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2">
      <c r="A732" s="23">
        <v>44208.0</v>
      </c>
      <c r="B732" s="150" t="s">
        <v>2944</v>
      </c>
      <c r="C732" s="187" t="s">
        <v>818</v>
      </c>
      <c r="D732" s="87">
        <v>44208.0</v>
      </c>
      <c r="E732" s="11" t="s">
        <v>1099</v>
      </c>
      <c r="F732" s="11" t="s">
        <v>19</v>
      </c>
      <c r="G732" s="27" t="s">
        <v>216</v>
      </c>
      <c r="H732" s="106" t="s">
        <v>1105</v>
      </c>
      <c r="I732" s="29" t="s">
        <v>24</v>
      </c>
      <c r="J732" s="252">
        <v>2.0995134E7</v>
      </c>
      <c r="K732" s="30" t="s">
        <v>2945</v>
      </c>
      <c r="L732" s="37" t="s">
        <v>2946</v>
      </c>
      <c r="M732" s="52">
        <v>44267.0</v>
      </c>
      <c r="N732" s="33" t="s">
        <v>51</v>
      </c>
      <c r="P732" s="21" t="str">
        <f>if(A732="","",Items!$A$1&amp;L732&amp;Items!$B$1)</f>
        <v>Hemos recibido su solicitud # (Ticket# 3010434)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3">
      <c r="A733" s="23">
        <v>44208.0</v>
      </c>
      <c r="B733" s="150" t="s">
        <v>2947</v>
      </c>
      <c r="C733" s="187" t="s">
        <v>818</v>
      </c>
      <c r="D733" s="87">
        <v>44239.0</v>
      </c>
      <c r="E733" s="11" t="s">
        <v>2657</v>
      </c>
      <c r="F733" s="11" t="s">
        <v>19</v>
      </c>
      <c r="G733" s="27" t="s">
        <v>2860</v>
      </c>
      <c r="H733" s="106" t="s">
        <v>2948</v>
      </c>
      <c r="I733" s="29" t="s">
        <v>24</v>
      </c>
      <c r="J733" s="85">
        <v>1.072493335E9</v>
      </c>
      <c r="K733" s="30" t="s">
        <v>2949</v>
      </c>
      <c r="L733" s="37" t="s">
        <v>2950</v>
      </c>
      <c r="M733" s="52">
        <v>44451.0</v>
      </c>
      <c r="N733" s="33" t="s">
        <v>392</v>
      </c>
      <c r="P733" s="21" t="str">
        <f>if(A733="","",Items!$A$1&amp;L733&amp;Items!$B$1)</f>
        <v>Hemos recibido su solicitud # (Ticket# 3010458)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4">
      <c r="A734" s="23">
        <v>44208.0</v>
      </c>
      <c r="B734" s="150" t="s">
        <v>2951</v>
      </c>
      <c r="C734" s="187" t="s">
        <v>818</v>
      </c>
      <c r="D734" s="87">
        <v>44239.0</v>
      </c>
      <c r="E734" s="11" t="s">
        <v>887</v>
      </c>
      <c r="F734" s="11" t="s">
        <v>19</v>
      </c>
      <c r="G734" s="129" t="s">
        <v>2952</v>
      </c>
      <c r="H734" s="106" t="s">
        <v>2953</v>
      </c>
      <c r="I734" s="29" t="s">
        <v>24</v>
      </c>
      <c r="J734" s="85">
        <v>1.026554802E9</v>
      </c>
      <c r="K734" s="30" t="s">
        <v>2954</v>
      </c>
      <c r="L734" s="248" t="s">
        <v>2955</v>
      </c>
      <c r="M734" s="33" t="s">
        <v>2956</v>
      </c>
      <c r="N734" s="33" t="s">
        <v>392</v>
      </c>
      <c r="P734" s="21" t="str">
        <f>if(A734="","",Items!$A$1&amp;L734&amp;Items!$B$1)</f>
        <v>Hemos recibido su solicitud # (Billete # 3010582)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5">
      <c r="A735" s="23">
        <v>44239.0</v>
      </c>
      <c r="B735" s="150" t="s">
        <v>2957</v>
      </c>
      <c r="C735" s="187" t="s">
        <v>818</v>
      </c>
      <c r="D735" s="87">
        <v>44239.0</v>
      </c>
      <c r="E735" s="11" t="s">
        <v>2911</v>
      </c>
      <c r="F735" s="11" t="s">
        <v>19</v>
      </c>
      <c r="G735" s="27" t="s">
        <v>2910</v>
      </c>
      <c r="H735" s="106" t="s">
        <v>2958</v>
      </c>
      <c r="I735" s="29" t="s">
        <v>24</v>
      </c>
      <c r="J735" s="107">
        <v>5971900.0</v>
      </c>
      <c r="K735" s="30" t="s">
        <v>2959</v>
      </c>
      <c r="L735" s="37" t="s">
        <v>2960</v>
      </c>
      <c r="M735" s="38"/>
      <c r="N735" s="38"/>
      <c r="P735" s="21" t="str">
        <f>if(A735="","",Items!$A$1&amp;L735&amp;Items!$B$1)</f>
        <v>Hemos recibido su solicitud # (Ticket# 3010487)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6">
      <c r="A736" s="23">
        <v>44208.0</v>
      </c>
      <c r="B736" s="193" t="s">
        <v>2961</v>
      </c>
      <c r="C736" s="187" t="s">
        <v>818</v>
      </c>
      <c r="D736" s="87">
        <v>44267.0</v>
      </c>
      <c r="E736" s="11" t="s">
        <v>2657</v>
      </c>
      <c r="F736" s="11" t="s">
        <v>19</v>
      </c>
      <c r="G736" s="27" t="s">
        <v>2962</v>
      </c>
      <c r="H736" s="106" t="s">
        <v>2963</v>
      </c>
      <c r="I736" s="29" t="s">
        <v>24</v>
      </c>
      <c r="J736" s="85">
        <v>1.000834252E9</v>
      </c>
      <c r="K736" s="30" t="s">
        <v>2964</v>
      </c>
      <c r="L736" s="248" t="s">
        <v>2965</v>
      </c>
      <c r="M736" s="264">
        <v>44389.0</v>
      </c>
      <c r="N736" s="33" t="s">
        <v>51</v>
      </c>
      <c r="P736" s="21" t="str">
        <f>if(A736="","",Items!$A$1&amp;L736&amp;Items!$B$1)</f>
        <v>Hemos recibido su solicitud # (Ticket # 3010521)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7">
      <c r="A737" s="23">
        <v>44239.0</v>
      </c>
      <c r="B737" s="150" t="s">
        <v>2966</v>
      </c>
      <c r="C737" s="187" t="s">
        <v>818</v>
      </c>
      <c r="D737" s="87">
        <v>44359.0</v>
      </c>
      <c r="E737" s="11" t="s">
        <v>887</v>
      </c>
      <c r="F737" s="11" t="s">
        <v>19</v>
      </c>
      <c r="G737" s="27" t="s">
        <v>2967</v>
      </c>
      <c r="H737" s="39" t="s">
        <v>2968</v>
      </c>
      <c r="I737" s="29" t="s">
        <v>24</v>
      </c>
      <c r="J737" s="78">
        <v>1.024518148E9</v>
      </c>
      <c r="K737" s="78" t="s">
        <v>2969</v>
      </c>
      <c r="L737" s="45" t="s">
        <v>2970</v>
      </c>
      <c r="M737" s="264">
        <v>44359.0</v>
      </c>
      <c r="N737" s="33" t="s">
        <v>51</v>
      </c>
      <c r="P737" s="21" t="str">
        <f>if(A737="","",Items!$A$1&amp;L737&amp;Items!$B$1)</f>
        <v>Hemos recibido su solicitud # (se llena forms)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8">
      <c r="A738" s="23">
        <v>44359.0</v>
      </c>
      <c r="B738" s="11" t="s">
        <v>2971</v>
      </c>
      <c r="C738" s="187" t="s">
        <v>818</v>
      </c>
      <c r="D738" s="87">
        <v>44359.0</v>
      </c>
      <c r="E738" s="11" t="s">
        <v>2972</v>
      </c>
      <c r="F738" s="11" t="s">
        <v>19</v>
      </c>
      <c r="G738" s="27" t="s">
        <v>2973</v>
      </c>
      <c r="H738" s="41" t="s">
        <v>2974</v>
      </c>
      <c r="I738" s="29" t="s">
        <v>24</v>
      </c>
      <c r="J738" s="85">
        <v>1.015462576E9</v>
      </c>
      <c r="K738" s="78" t="s">
        <v>2975</v>
      </c>
      <c r="L738" s="37" t="s">
        <v>2976</v>
      </c>
      <c r="M738" s="264">
        <v>44481.0</v>
      </c>
      <c r="N738" s="33" t="s">
        <v>51</v>
      </c>
      <c r="P738" s="21" t="str">
        <f>if(A738="","",Items!$A$1&amp;L738&amp;Items!$B$1)</f>
        <v>Hemos recibido su solicitud # (Ticket# 3010523)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9">
      <c r="A739" s="23">
        <v>44359.0</v>
      </c>
      <c r="B739" s="11" t="s">
        <v>2977</v>
      </c>
      <c r="C739" s="187" t="s">
        <v>818</v>
      </c>
      <c r="D739" s="87">
        <v>44359.0</v>
      </c>
      <c r="E739" s="11" t="s">
        <v>926</v>
      </c>
      <c r="F739" s="11" t="s">
        <v>19</v>
      </c>
      <c r="G739" s="135"/>
      <c r="H739" s="111" t="s">
        <v>2978</v>
      </c>
      <c r="I739" s="29" t="s">
        <v>55</v>
      </c>
      <c r="J739" s="78">
        <v>1.128436725E9</v>
      </c>
      <c r="K739" s="30" t="s">
        <v>2979</v>
      </c>
      <c r="L739" s="45" t="s">
        <v>2980</v>
      </c>
      <c r="M739" s="33" t="s">
        <v>2981</v>
      </c>
      <c r="N739" s="33" t="s">
        <v>51</v>
      </c>
      <c r="P739" s="21" t="str">
        <f>if(A739="","",Items!$A$1&amp;L739&amp;Items!$B$1)</f>
        <v>Hemos recibido su solicitud # (se pasa a andres builes para el estado de florines)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0">
      <c r="A740" s="23">
        <v>44239.0</v>
      </c>
      <c r="B740" s="150" t="s">
        <v>2982</v>
      </c>
      <c r="C740" s="187" t="s">
        <v>818</v>
      </c>
      <c r="D740" s="87">
        <v>44359.0</v>
      </c>
      <c r="E740" s="11" t="s">
        <v>2983</v>
      </c>
      <c r="F740" s="11" t="s">
        <v>19</v>
      </c>
      <c r="G740" s="27" t="s">
        <v>2984</v>
      </c>
      <c r="H740" s="106" t="s">
        <v>2985</v>
      </c>
      <c r="I740" s="29" t="s">
        <v>24</v>
      </c>
      <c r="J740" s="85">
        <v>6.5831675E7</v>
      </c>
      <c r="K740" s="30" t="s">
        <v>2986</v>
      </c>
      <c r="L740" s="45" t="s">
        <v>2987</v>
      </c>
      <c r="M740" s="52">
        <v>44451.0</v>
      </c>
      <c r="N740" s="33" t="s">
        <v>864</v>
      </c>
      <c r="P740" s="21" t="str">
        <f>if(A740="","",Items!$A$1&amp;L740&amp;Items!$B$1)</f>
        <v>Hemos recibido su solicitud # (se envia correo con la solictud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1">
      <c r="A741" s="23">
        <v>44359.0</v>
      </c>
      <c r="B741" s="11" t="s">
        <v>2971</v>
      </c>
      <c r="C741" s="187" t="s">
        <v>818</v>
      </c>
      <c r="D741" s="87">
        <v>44359.0</v>
      </c>
      <c r="E741" s="11" t="s">
        <v>2972</v>
      </c>
      <c r="F741" s="11" t="s">
        <v>19</v>
      </c>
      <c r="G741" s="11" t="s">
        <v>2971</v>
      </c>
      <c r="H741" s="224"/>
      <c r="I741" s="133"/>
      <c r="K741" s="49"/>
      <c r="L741" s="37" t="s">
        <v>2988</v>
      </c>
      <c r="M741" s="33" t="s">
        <v>2989</v>
      </c>
      <c r="N741" s="33" t="s">
        <v>864</v>
      </c>
      <c r="P741" s="21" t="str">
        <f>if(A741="","",Items!$A$1&amp;L741&amp;Items!$B$1)</f>
        <v>Hemos recibido su solicitud # (Ticket# 3010524)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2">
      <c r="A742" s="23">
        <v>44389.0</v>
      </c>
      <c r="B742" s="11" t="s">
        <v>2971</v>
      </c>
      <c r="C742" s="187" t="s">
        <v>818</v>
      </c>
      <c r="D742" s="87">
        <v>44389.0</v>
      </c>
      <c r="E742" s="11" t="s">
        <v>2972</v>
      </c>
      <c r="F742" s="11" t="s">
        <v>19</v>
      </c>
      <c r="G742" s="11" t="s">
        <v>2971</v>
      </c>
      <c r="H742" s="106" t="s">
        <v>2990</v>
      </c>
      <c r="I742" s="29" t="s">
        <v>24</v>
      </c>
      <c r="J742" s="59">
        <v>5.2754452E7</v>
      </c>
      <c r="K742" s="30" t="s">
        <v>2991</v>
      </c>
      <c r="L742" s="37" t="s">
        <v>2992</v>
      </c>
      <c r="M742" s="33" t="s">
        <v>2989</v>
      </c>
      <c r="N742" s="33" t="s">
        <v>864</v>
      </c>
      <c r="P742" s="21" t="str">
        <f>if(A742="","",Items!$A$1&amp;L742&amp;Items!$B$1)</f>
        <v>Hemos recibido su solicitud # (Ticket# 3010548)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3">
      <c r="A743" s="23">
        <v>44267.0</v>
      </c>
      <c r="B743" s="150" t="s">
        <v>2993</v>
      </c>
      <c r="C743" s="187" t="s">
        <v>818</v>
      </c>
      <c r="D743" s="87">
        <v>44389.0</v>
      </c>
      <c r="E743" s="11" t="s">
        <v>2994</v>
      </c>
      <c r="F743" s="11" t="s">
        <v>19</v>
      </c>
      <c r="G743" s="27" t="s">
        <v>2962</v>
      </c>
      <c r="H743" s="106" t="s">
        <v>2995</v>
      </c>
      <c r="I743" s="29" t="s">
        <v>24</v>
      </c>
      <c r="J743" s="59">
        <v>3.2767549E7</v>
      </c>
      <c r="K743" s="30" t="s">
        <v>2996</v>
      </c>
      <c r="L743" s="45"/>
      <c r="M743" s="33" t="s">
        <v>2997</v>
      </c>
      <c r="N743" s="33" t="s">
        <v>864</v>
      </c>
      <c r="P743" s="21" t="str">
        <f>if(A743="","",Items!$A$1&amp;L743&amp;Items!$B$1)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4">
      <c r="A744" s="23">
        <v>44451.0</v>
      </c>
      <c r="B744" s="150" t="s">
        <v>2998</v>
      </c>
      <c r="C744" s="187" t="s">
        <v>818</v>
      </c>
      <c r="D744" s="84" t="s">
        <v>2997</v>
      </c>
      <c r="E744" s="11" t="s">
        <v>2972</v>
      </c>
      <c r="F744" s="11" t="s">
        <v>19</v>
      </c>
      <c r="G744" s="27" t="s">
        <v>2838</v>
      </c>
      <c r="H744" s="106" t="s">
        <v>2999</v>
      </c>
      <c r="I744" s="29" t="s">
        <v>24</v>
      </c>
      <c r="J744" s="107">
        <v>5.1952826E7</v>
      </c>
      <c r="K744" s="107" t="s">
        <v>3000</v>
      </c>
      <c r="L744" s="37" t="s">
        <v>3001</v>
      </c>
      <c r="M744" s="33" t="s">
        <v>2956</v>
      </c>
      <c r="N744" s="33" t="s">
        <v>864</v>
      </c>
      <c r="P744" s="21" t="str">
        <f>if(A744="","",Items!$A$1&amp;L744&amp;Items!$B$1)</f>
        <v>Hemos recibido su solicitud # (Ticket# 3010644)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5">
      <c r="A745" s="23" t="s">
        <v>2989</v>
      </c>
      <c r="B745" s="150" t="s">
        <v>3002</v>
      </c>
      <c r="C745" s="187" t="s">
        <v>818</v>
      </c>
      <c r="D745" s="84" t="s">
        <v>2997</v>
      </c>
      <c r="E745" s="11" t="s">
        <v>2972</v>
      </c>
      <c r="F745" s="11" t="s">
        <v>19</v>
      </c>
      <c r="G745" s="27" t="s">
        <v>3003</v>
      </c>
      <c r="H745" s="106" t="s">
        <v>3004</v>
      </c>
      <c r="I745" s="29" t="s">
        <v>24</v>
      </c>
      <c r="J745" s="107">
        <v>1.012457504E9</v>
      </c>
      <c r="K745" s="107" t="s">
        <v>3005</v>
      </c>
      <c r="L745" s="37" t="s">
        <v>3006</v>
      </c>
      <c r="M745" s="33" t="s">
        <v>2956</v>
      </c>
      <c r="N745" s="33" t="s">
        <v>392</v>
      </c>
      <c r="P745" s="21" t="str">
        <f>if(A745="","",Items!$A$1&amp;L745&amp;Items!$B$1)</f>
        <v>Hemos recibido su solicitud # (Ticket# 3010650)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6">
      <c r="A746" s="23" t="s">
        <v>2989</v>
      </c>
      <c r="B746" s="150" t="s">
        <v>1005</v>
      </c>
      <c r="C746" s="187" t="s">
        <v>818</v>
      </c>
      <c r="D746" s="84" t="s">
        <v>2997</v>
      </c>
      <c r="E746" s="11" t="s">
        <v>2972</v>
      </c>
      <c r="F746" s="11" t="s">
        <v>19</v>
      </c>
      <c r="G746" s="27" t="s">
        <v>1298</v>
      </c>
      <c r="H746" s="106" t="s">
        <v>3007</v>
      </c>
      <c r="I746" s="29" t="s">
        <v>55</v>
      </c>
      <c r="J746" s="107">
        <v>1.000785604E9</v>
      </c>
      <c r="K746" s="107" t="s">
        <v>3008</v>
      </c>
      <c r="L746" s="37" t="s">
        <v>3009</v>
      </c>
      <c r="M746" s="33" t="s">
        <v>3010</v>
      </c>
      <c r="N746" s="33" t="s">
        <v>392</v>
      </c>
      <c r="P746" s="21" t="str">
        <f>if(A746="","",Items!$A$1&amp;L746&amp;Items!$B$1)</f>
        <v>Hemos recibido su solicitud # (Ticket# 3010651)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7">
      <c r="A747" s="23" t="s">
        <v>2989</v>
      </c>
      <c r="B747" s="150" t="s">
        <v>3011</v>
      </c>
      <c r="C747" s="187" t="s">
        <v>818</v>
      </c>
      <c r="D747" s="84" t="s">
        <v>2997</v>
      </c>
      <c r="E747" s="11" t="s">
        <v>2972</v>
      </c>
      <c r="F747" s="11" t="s">
        <v>19</v>
      </c>
      <c r="G747" s="27" t="s">
        <v>3012</v>
      </c>
      <c r="H747" s="106" t="s">
        <v>3013</v>
      </c>
      <c r="I747" s="29" t="s">
        <v>24</v>
      </c>
      <c r="J747" s="107">
        <v>1.007560178E9</v>
      </c>
      <c r="K747" s="107" t="s">
        <v>3014</v>
      </c>
      <c r="L747" s="37" t="s">
        <v>3015</v>
      </c>
      <c r="M747" s="33" t="s">
        <v>3016</v>
      </c>
      <c r="N747" s="33" t="s">
        <v>392</v>
      </c>
      <c r="P747" s="21" t="str">
        <f>if(A747="","",Items!$A$1&amp;L747&amp;Items!$B$1)</f>
        <v>Hemos recibido su solicitud # (Ticket# 3010660)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8">
      <c r="A748" s="23" t="s">
        <v>2989</v>
      </c>
      <c r="B748" s="150" t="s">
        <v>3017</v>
      </c>
      <c r="C748" s="187" t="s">
        <v>818</v>
      </c>
      <c r="D748" s="84" t="s">
        <v>3018</v>
      </c>
      <c r="E748" s="11" t="s">
        <v>2972</v>
      </c>
      <c r="F748" s="11" t="s">
        <v>19</v>
      </c>
      <c r="G748" s="27" t="s">
        <v>3019</v>
      </c>
      <c r="H748" s="106" t="s">
        <v>3020</v>
      </c>
      <c r="I748" s="29" t="s">
        <v>24</v>
      </c>
      <c r="J748" s="107">
        <v>3.5262067E7</v>
      </c>
      <c r="K748" s="107" t="s">
        <v>3021</v>
      </c>
      <c r="L748" s="37" t="s">
        <v>3022</v>
      </c>
      <c r="M748" s="33" t="s">
        <v>3010</v>
      </c>
      <c r="N748" s="33" t="s">
        <v>392</v>
      </c>
      <c r="P748" s="21" t="str">
        <f>if(A748="","",Items!$A$1&amp;L748&amp;Items!$B$1)</f>
        <v>Hemos recibido su solicitud # (Ticket# 3010663)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9">
      <c r="A749" s="23" t="s">
        <v>2989</v>
      </c>
      <c r="B749" s="150" t="s">
        <v>803</v>
      </c>
      <c r="C749" s="187" t="s">
        <v>818</v>
      </c>
      <c r="D749" s="84" t="s">
        <v>3018</v>
      </c>
      <c r="E749" s="11" t="s">
        <v>2972</v>
      </c>
      <c r="F749" s="11" t="s">
        <v>19</v>
      </c>
      <c r="G749" s="27" t="s">
        <v>1294</v>
      </c>
      <c r="H749" s="106" t="s">
        <v>3023</v>
      </c>
      <c r="I749" s="29" t="s">
        <v>526</v>
      </c>
      <c r="K749" s="49"/>
      <c r="L749" s="45"/>
      <c r="M749" s="33" t="s">
        <v>3010</v>
      </c>
      <c r="N749" s="33" t="s">
        <v>392</v>
      </c>
      <c r="P749" s="21" t="str">
        <f>if(A749="","",Items!$A$1&amp;L749&amp;Items!$B$1)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0">
      <c r="A750" s="23" t="s">
        <v>2997</v>
      </c>
      <c r="B750" s="150" t="s">
        <v>3024</v>
      </c>
      <c r="C750" s="187" t="s">
        <v>818</v>
      </c>
      <c r="D750" s="84" t="s">
        <v>3018</v>
      </c>
      <c r="E750" s="11" t="s">
        <v>2972</v>
      </c>
      <c r="F750" s="11" t="s">
        <v>19</v>
      </c>
      <c r="G750" s="27" t="s">
        <v>2971</v>
      </c>
      <c r="H750" s="106" t="s">
        <v>3025</v>
      </c>
      <c r="I750" s="29" t="s">
        <v>24</v>
      </c>
      <c r="J750" s="107">
        <v>1.023913781E9</v>
      </c>
      <c r="K750" s="107" t="s">
        <v>3026</v>
      </c>
      <c r="L750" s="37" t="s">
        <v>3027</v>
      </c>
      <c r="M750" s="33" t="s">
        <v>3010</v>
      </c>
      <c r="N750" s="33" t="s">
        <v>392</v>
      </c>
      <c r="P750" s="21" t="str">
        <f>if(A750="","",Items!$A$1&amp;L750&amp;Items!$B$1)</f>
        <v>Hemos recibido su solicitud # (Ticket# 3010669)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1">
      <c r="A751" s="23" t="s">
        <v>2997</v>
      </c>
      <c r="B751" s="150" t="s">
        <v>2418</v>
      </c>
      <c r="C751" s="187" t="s">
        <v>818</v>
      </c>
      <c r="D751" s="84" t="s">
        <v>3018</v>
      </c>
      <c r="E751" s="11" t="s">
        <v>2972</v>
      </c>
      <c r="F751" s="11" t="s">
        <v>19</v>
      </c>
      <c r="G751" s="27" t="s">
        <v>3028</v>
      </c>
      <c r="H751" s="106" t="s">
        <v>2725</v>
      </c>
      <c r="I751" s="29" t="s">
        <v>24</v>
      </c>
      <c r="J751" s="107">
        <v>2.3182185E7</v>
      </c>
      <c r="K751" s="107" t="s">
        <v>3029</v>
      </c>
      <c r="L751" s="37" t="s">
        <v>3030</v>
      </c>
      <c r="M751" s="33" t="s">
        <v>3010</v>
      </c>
      <c r="N751" s="33" t="s">
        <v>392</v>
      </c>
      <c r="P751" s="21" t="str">
        <f>if(A751="","",Items!$A$1&amp;L751&amp;Items!$B$1)</f>
        <v>Hemos recibido su solicitud # (Ticket# 3010670)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2">
      <c r="A752" s="23" t="s">
        <v>2997</v>
      </c>
      <c r="B752" s="150" t="s">
        <v>3031</v>
      </c>
      <c r="C752" s="187" t="s">
        <v>818</v>
      </c>
      <c r="D752" s="84" t="s">
        <v>3018</v>
      </c>
      <c r="E752" s="11" t="s">
        <v>2911</v>
      </c>
      <c r="F752" s="11" t="s">
        <v>19</v>
      </c>
      <c r="G752" s="129" t="s">
        <v>3032</v>
      </c>
      <c r="H752" s="106" t="s">
        <v>3033</v>
      </c>
      <c r="I752" s="29" t="s">
        <v>24</v>
      </c>
      <c r="K752" s="49"/>
      <c r="L752" s="45" t="s">
        <v>3034</v>
      </c>
      <c r="M752" s="33" t="s">
        <v>3010</v>
      </c>
      <c r="N752" s="33" t="s">
        <v>392</v>
      </c>
      <c r="P752" s="21" t="str">
        <f>if(A752="","",Items!$A$1&amp;L752&amp;Items!$B$1)</f>
        <v>Hemos recibido su solicitud # (se envia correo a JAIRO)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3">
      <c r="A753" s="23" t="s">
        <v>3018</v>
      </c>
      <c r="B753" s="150" t="s">
        <v>3035</v>
      </c>
      <c r="C753" s="187" t="s">
        <v>818</v>
      </c>
      <c r="D753" s="84" t="s">
        <v>3018</v>
      </c>
      <c r="E753" s="11" t="s">
        <v>2972</v>
      </c>
      <c r="F753" s="11" t="s">
        <v>19</v>
      </c>
      <c r="G753" s="27" t="s">
        <v>2838</v>
      </c>
      <c r="H753" s="106" t="s">
        <v>3036</v>
      </c>
      <c r="I753" s="29" t="s">
        <v>24</v>
      </c>
      <c r="J753" s="85">
        <v>1.073698556E9</v>
      </c>
      <c r="K753" s="30" t="s">
        <v>3037</v>
      </c>
      <c r="L753" s="37" t="s">
        <v>3038</v>
      </c>
      <c r="M753" s="33" t="s">
        <v>3010</v>
      </c>
      <c r="N753" s="33" t="s">
        <v>392</v>
      </c>
      <c r="P753" s="21" t="str">
        <f>if(A753="","",Items!$A$1&amp;L753&amp;Items!$B$1)</f>
        <v>Hemos recibido su solicitud # (Ticket# 3010674)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4">
      <c r="A754" s="23" t="s">
        <v>3010</v>
      </c>
      <c r="B754" s="150" t="s">
        <v>3039</v>
      </c>
      <c r="C754" s="187" t="s">
        <v>818</v>
      </c>
      <c r="D754" s="84" t="s">
        <v>3018</v>
      </c>
      <c r="E754" s="11" t="s">
        <v>2972</v>
      </c>
      <c r="F754" s="11" t="s">
        <v>19</v>
      </c>
      <c r="G754" s="27" t="s">
        <v>2838</v>
      </c>
      <c r="H754" s="41" t="s">
        <v>3040</v>
      </c>
      <c r="I754" s="29" t="s">
        <v>24</v>
      </c>
      <c r="J754" s="22">
        <v>1.1322383E7</v>
      </c>
      <c r="K754" s="30" t="s">
        <v>3041</v>
      </c>
      <c r="L754" s="37" t="s">
        <v>3042</v>
      </c>
      <c r="M754" s="33" t="s">
        <v>3043</v>
      </c>
      <c r="N754" s="33" t="s">
        <v>51</v>
      </c>
      <c r="P754" s="21" t="str">
        <f>if(A754="","",Items!$A$1&amp;L754&amp;Items!$B$1)</f>
        <v>Hemos recibido su solicitud # (Ticket# 3010720)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5">
      <c r="A755" s="23" t="s">
        <v>3010</v>
      </c>
      <c r="B755" s="150" t="s">
        <v>3044</v>
      </c>
      <c r="C755" s="187" t="s">
        <v>818</v>
      </c>
      <c r="D755" s="84" t="s">
        <v>3045</v>
      </c>
      <c r="E755" s="11" t="s">
        <v>1410</v>
      </c>
      <c r="F755" s="11" t="s">
        <v>19</v>
      </c>
      <c r="G755" s="27" t="s">
        <v>3046</v>
      </c>
      <c r="H755" s="106" t="s">
        <v>3047</v>
      </c>
      <c r="I755" s="29" t="s">
        <v>24</v>
      </c>
      <c r="J755" s="107">
        <v>5.2343625E7</v>
      </c>
      <c r="K755" s="30" t="s">
        <v>3048</v>
      </c>
      <c r="L755" s="37" t="s">
        <v>3049</v>
      </c>
      <c r="M755" s="52">
        <v>44693.0</v>
      </c>
      <c r="N755" s="33" t="s">
        <v>51</v>
      </c>
      <c r="P755" s="21" t="str">
        <f>if(A755="","",Items!$A$1&amp;L755&amp;Items!$B$1)</f>
        <v>Hemos recibido su solicitud # (Ticket# 3010729)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6">
      <c r="A756" s="23" t="s">
        <v>3050</v>
      </c>
      <c r="B756" s="150" t="s">
        <v>3051</v>
      </c>
      <c r="C756" s="187" t="s">
        <v>818</v>
      </c>
      <c r="D756" s="84" t="s">
        <v>3043</v>
      </c>
      <c r="E756" s="11" t="s">
        <v>2972</v>
      </c>
      <c r="F756" s="11" t="s">
        <v>19</v>
      </c>
      <c r="G756" s="27" t="s">
        <v>3052</v>
      </c>
      <c r="H756" s="106" t="s">
        <v>3053</v>
      </c>
      <c r="I756" s="29" t="s">
        <v>24</v>
      </c>
      <c r="J756" s="85">
        <v>5.2061526E7</v>
      </c>
      <c r="K756" s="30" t="s">
        <v>3054</v>
      </c>
      <c r="L756" s="37" t="s">
        <v>3055</v>
      </c>
      <c r="M756" s="33" t="s">
        <v>2981</v>
      </c>
      <c r="N756" s="33" t="s">
        <v>3056</v>
      </c>
      <c r="P756" s="21" t="str">
        <f>if(A756="","",Items!$A$1&amp;L756&amp;Items!$B$1)</f>
        <v>Hemos recibido su solicitud # (Ticket# 3010753)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7">
      <c r="A757" s="23" t="s">
        <v>3045</v>
      </c>
      <c r="B757" s="150" t="s">
        <v>3057</v>
      </c>
      <c r="C757" s="187" t="s">
        <v>818</v>
      </c>
      <c r="D757" s="84" t="s">
        <v>3043</v>
      </c>
      <c r="E757" s="11" t="s">
        <v>2972</v>
      </c>
      <c r="F757" s="11" t="s">
        <v>19</v>
      </c>
      <c r="G757" s="27" t="s">
        <v>3058</v>
      </c>
      <c r="H757" s="106" t="s">
        <v>3059</v>
      </c>
      <c r="I757" s="29" t="s">
        <v>24</v>
      </c>
      <c r="J757" s="107">
        <v>3.976636E7</v>
      </c>
      <c r="K757" s="107" t="s">
        <v>3060</v>
      </c>
      <c r="L757" s="37" t="s">
        <v>3061</v>
      </c>
      <c r="M757" s="33" t="s">
        <v>2981</v>
      </c>
      <c r="N757" s="33" t="s">
        <v>51</v>
      </c>
      <c r="P757" s="21" t="str">
        <f>if(A757="","",Items!$A$1&amp;L757&amp;Items!$B$1)</f>
        <v>Hemos recibido su solicitud # (Ticket# 3010726)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8">
      <c r="A758" s="23" t="s">
        <v>3045</v>
      </c>
      <c r="B758" s="150" t="s">
        <v>3062</v>
      </c>
      <c r="C758" s="187" t="s">
        <v>818</v>
      </c>
      <c r="D758" s="84" t="s">
        <v>3043</v>
      </c>
      <c r="E758" s="11" t="s">
        <v>2972</v>
      </c>
      <c r="F758" s="11" t="s">
        <v>19</v>
      </c>
      <c r="G758" s="27" t="s">
        <v>3063</v>
      </c>
      <c r="H758" s="106" t="s">
        <v>3064</v>
      </c>
      <c r="I758" s="29" t="s">
        <v>24</v>
      </c>
      <c r="J758" s="85">
        <v>1.010193798E9</v>
      </c>
      <c r="K758" s="107" t="s">
        <v>3065</v>
      </c>
      <c r="L758" s="37" t="s">
        <v>3066</v>
      </c>
      <c r="M758" s="33" t="s">
        <v>2981</v>
      </c>
      <c r="N758" s="33" t="s">
        <v>51</v>
      </c>
      <c r="P758" s="21" t="str">
        <f>if(A758="","",Items!$A$1&amp;L758&amp;Items!$B$1)</f>
        <v>Hemos recibido su solicitud # (Ticket# 3010758 Ticket# 3010759)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9">
      <c r="A759" s="23" t="s">
        <v>3043</v>
      </c>
      <c r="B759" s="150" t="s">
        <v>3067</v>
      </c>
      <c r="C759" s="187" t="s">
        <v>818</v>
      </c>
      <c r="D759" s="84" t="s">
        <v>3043</v>
      </c>
      <c r="E759" s="11" t="s">
        <v>926</v>
      </c>
      <c r="F759" s="11" t="s">
        <v>19</v>
      </c>
      <c r="G759" s="27" t="s">
        <v>3068</v>
      </c>
      <c r="H759" s="106" t="s">
        <v>3069</v>
      </c>
      <c r="I759" s="29" t="s">
        <v>55</v>
      </c>
      <c r="J759" s="22">
        <v>5.1779187E7</v>
      </c>
      <c r="K759" s="30" t="s">
        <v>3070</v>
      </c>
      <c r="L759" s="45" t="s">
        <v>3071</v>
      </c>
      <c r="M759" s="33" t="s">
        <v>3043</v>
      </c>
      <c r="N759" s="33" t="s">
        <v>51</v>
      </c>
      <c r="P759" s="21" t="str">
        <f>if(A759="","",Items!$A$1&amp;L759&amp;Items!$B$1)</f>
        <v>Hemos recibido su solicitud # (se envia correo a Andres Builles)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0">
      <c r="A760" s="23" t="s">
        <v>3072</v>
      </c>
      <c r="B760" s="150" t="s">
        <v>3073</v>
      </c>
      <c r="C760" s="187" t="s">
        <v>818</v>
      </c>
      <c r="D760" s="84" t="s">
        <v>3072</v>
      </c>
      <c r="E760" s="11" t="s">
        <v>2972</v>
      </c>
      <c r="F760" s="11" t="s">
        <v>19</v>
      </c>
      <c r="G760" s="27" t="s">
        <v>3074</v>
      </c>
      <c r="H760" s="106" t="s">
        <v>3075</v>
      </c>
      <c r="I760" s="29" t="s">
        <v>55</v>
      </c>
      <c r="J760" s="107">
        <v>1.016003538E9</v>
      </c>
      <c r="K760" s="107" t="s">
        <v>3076</v>
      </c>
      <c r="L760" s="37" t="s">
        <v>3077</v>
      </c>
      <c r="M760" s="33" t="s">
        <v>3078</v>
      </c>
      <c r="N760" s="33" t="s">
        <v>51</v>
      </c>
      <c r="P760" s="21" t="str">
        <f>if(A760="","",Items!$A$1&amp;L760&amp;Items!$B$1)</f>
        <v>Hemos recibido su solicitud # (Ticket# 3010781)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1">
      <c r="A761" s="23" t="s">
        <v>3072</v>
      </c>
      <c r="B761" s="150" t="s">
        <v>2013</v>
      </c>
      <c r="C761" s="187" t="s">
        <v>818</v>
      </c>
      <c r="D761" s="84" t="s">
        <v>3078</v>
      </c>
      <c r="E761" s="11" t="s">
        <v>2972</v>
      </c>
      <c r="F761" s="11" t="s">
        <v>19</v>
      </c>
      <c r="G761" s="27" t="s">
        <v>3079</v>
      </c>
      <c r="H761" s="39" t="s">
        <v>3080</v>
      </c>
      <c r="I761" s="29" t="s">
        <v>24</v>
      </c>
      <c r="J761" s="107">
        <v>1.102231528E9</v>
      </c>
      <c r="K761" s="107" t="s">
        <v>3081</v>
      </c>
      <c r="L761" s="248" t="s">
        <v>3082</v>
      </c>
      <c r="M761" s="33" t="s">
        <v>3016</v>
      </c>
      <c r="N761" s="33" t="s">
        <v>51</v>
      </c>
      <c r="P761" s="21" t="str">
        <f>if(A761="","",Items!$A$1&amp;L761&amp;Items!$B$1)</f>
        <v>Hemos recibido su solicitud # (Ticket # 3010809)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2">
      <c r="A762" s="23" t="s">
        <v>3072</v>
      </c>
      <c r="B762" s="150" t="s">
        <v>260</v>
      </c>
      <c r="C762" s="187" t="s">
        <v>818</v>
      </c>
      <c r="D762" s="84" t="s">
        <v>3078</v>
      </c>
      <c r="E762" s="11" t="s">
        <v>2972</v>
      </c>
      <c r="F762" s="11" t="s">
        <v>19</v>
      </c>
      <c r="G762" s="27" t="s">
        <v>3083</v>
      </c>
      <c r="H762" s="106" t="s">
        <v>3084</v>
      </c>
      <c r="I762" s="29" t="s">
        <v>55</v>
      </c>
      <c r="J762" s="22">
        <v>1.000724346E9</v>
      </c>
      <c r="K762" s="30" t="s">
        <v>3085</v>
      </c>
      <c r="L762" s="248" t="s">
        <v>3086</v>
      </c>
      <c r="M762" s="33" t="s">
        <v>3087</v>
      </c>
      <c r="N762" s="33" t="s">
        <v>51</v>
      </c>
      <c r="P762" s="21" t="str">
        <f>if(A762="","",Items!$A$1&amp;L762&amp;Items!$B$1)</f>
        <v>Hemos recibido su solicitud # (Ticket # 3010810)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3">
      <c r="A763" s="23" t="s">
        <v>3072</v>
      </c>
      <c r="B763" s="150" t="s">
        <v>3088</v>
      </c>
      <c r="C763" s="187" t="s">
        <v>818</v>
      </c>
      <c r="D763" s="84" t="s">
        <v>3078</v>
      </c>
      <c r="E763" s="11" t="s">
        <v>2972</v>
      </c>
      <c r="F763" s="11" t="s">
        <v>19</v>
      </c>
      <c r="G763" s="27" t="s">
        <v>3089</v>
      </c>
      <c r="H763" s="39" t="s">
        <v>3090</v>
      </c>
      <c r="I763" s="29" t="s">
        <v>24</v>
      </c>
      <c r="J763" s="100" t="s">
        <v>3091</v>
      </c>
      <c r="K763" s="100" t="s">
        <v>3092</v>
      </c>
      <c r="L763" s="45" t="s">
        <v>3093</v>
      </c>
      <c r="M763" s="84" t="s">
        <v>3072</v>
      </c>
      <c r="N763" s="33" t="s">
        <v>1010</v>
      </c>
      <c r="P763" s="21" t="str">
        <f>if(A763="","",Items!$A$1&amp;L763&amp;Items!$B$1)</f>
        <v>Hemos recibido su solicitud # (se envia correo a Juli)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4">
      <c r="A764" s="23" t="s">
        <v>3078</v>
      </c>
      <c r="B764" s="150" t="s">
        <v>3094</v>
      </c>
      <c r="C764" s="187" t="s">
        <v>818</v>
      </c>
      <c r="D764" s="84" t="s">
        <v>3095</v>
      </c>
      <c r="E764" s="11" t="s">
        <v>2972</v>
      </c>
      <c r="F764" s="11" t="s">
        <v>19</v>
      </c>
      <c r="G764" s="27" t="s">
        <v>2838</v>
      </c>
      <c r="H764" s="106" t="s">
        <v>3096</v>
      </c>
      <c r="I764" s="29" t="s">
        <v>24</v>
      </c>
      <c r="J764" s="85">
        <v>1.101752932E9</v>
      </c>
      <c r="K764" s="30" t="s">
        <v>3097</v>
      </c>
      <c r="L764" s="37" t="s">
        <v>3098</v>
      </c>
      <c r="M764" s="33" t="s">
        <v>3095</v>
      </c>
      <c r="N764" s="33" t="s">
        <v>51</v>
      </c>
      <c r="P764" s="21" t="str">
        <f>if(A764="","",Items!$A$1&amp;L764&amp;Items!$B$1)</f>
        <v>Hemos recibido su solicitud # (Ticket# 3010836)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5">
      <c r="A765" s="23" t="s">
        <v>3095</v>
      </c>
      <c r="B765" s="11" t="s">
        <v>3099</v>
      </c>
      <c r="C765" s="25" t="s">
        <v>2541</v>
      </c>
      <c r="D765" s="84" t="s">
        <v>3078</v>
      </c>
      <c r="E765" s="11" t="s">
        <v>1099</v>
      </c>
      <c r="F765" s="11" t="s">
        <v>19</v>
      </c>
      <c r="G765" s="11" t="s">
        <v>3099</v>
      </c>
      <c r="H765" s="106" t="s">
        <v>3100</v>
      </c>
      <c r="I765" s="29" t="s">
        <v>24</v>
      </c>
      <c r="J765" s="59">
        <v>7.924312E7</v>
      </c>
      <c r="K765" s="30" t="s">
        <v>3101</v>
      </c>
      <c r="L765" s="45"/>
      <c r="M765" s="33" t="s">
        <v>3095</v>
      </c>
      <c r="N765" s="33" t="s">
        <v>51</v>
      </c>
      <c r="P765" s="21" t="str">
        <f>if(A765="","",Items!$A$1&amp;L765&amp;Items!$B$1)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6">
      <c r="A766" s="23" t="s">
        <v>3095</v>
      </c>
      <c r="B766" s="11" t="s">
        <v>3102</v>
      </c>
      <c r="C766" s="25" t="s">
        <v>2541</v>
      </c>
      <c r="D766" s="84" t="s">
        <v>3016</v>
      </c>
      <c r="E766" s="11" t="s">
        <v>926</v>
      </c>
      <c r="F766" s="11" t="s">
        <v>19</v>
      </c>
      <c r="G766" s="11" t="s">
        <v>3102</v>
      </c>
      <c r="H766" s="41" t="s">
        <v>3103</v>
      </c>
      <c r="I766" s="29" t="s">
        <v>55</v>
      </c>
      <c r="J766" s="22">
        <v>8.0807908E7</v>
      </c>
      <c r="K766" s="30" t="s">
        <v>3104</v>
      </c>
      <c r="L766" s="45" t="s">
        <v>3105</v>
      </c>
      <c r="M766" s="52">
        <v>44682.0</v>
      </c>
      <c r="N766" s="33" t="s">
        <v>51</v>
      </c>
      <c r="P766" s="21" t="str">
        <f>if(A766="","",Items!$A$1&amp;L766&amp;Items!$B$1)</f>
        <v>Hemos recibido su solicitud # (Se envia a andres Builes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7">
      <c r="A767" s="23" t="s">
        <v>3087</v>
      </c>
      <c r="B767" s="11" t="s">
        <v>2728</v>
      </c>
      <c r="C767" s="25" t="s">
        <v>2541</v>
      </c>
      <c r="D767" s="84" t="s">
        <v>3095</v>
      </c>
      <c r="E767" s="11" t="s">
        <v>1099</v>
      </c>
      <c r="F767" s="11" t="s">
        <v>19</v>
      </c>
      <c r="G767" s="27" t="s">
        <v>2916</v>
      </c>
      <c r="H767" s="106" t="s">
        <v>2725</v>
      </c>
      <c r="I767" s="29" t="s">
        <v>24</v>
      </c>
      <c r="J767" s="85">
        <v>2.3182185E7</v>
      </c>
      <c r="K767" s="30" t="s">
        <v>3029</v>
      </c>
      <c r="L767" s="37" t="s">
        <v>3106</v>
      </c>
      <c r="M767" s="52">
        <v>44652.0</v>
      </c>
      <c r="N767" s="33" t="s">
        <v>51</v>
      </c>
      <c r="P767" s="21" t="str">
        <f>if(A767="","",Items!$A$1&amp;L767&amp;Items!$B$1)</f>
        <v>Hemos recibido su solicitud # (Ticket# 3010835)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8">
      <c r="A768" s="23" t="s">
        <v>3087</v>
      </c>
      <c r="B768" s="11" t="s">
        <v>2554</v>
      </c>
      <c r="C768" s="25" t="s">
        <v>2541</v>
      </c>
      <c r="D768" s="84" t="s">
        <v>3095</v>
      </c>
      <c r="E768" s="11" t="s">
        <v>1099</v>
      </c>
      <c r="F768" s="11" t="s">
        <v>19</v>
      </c>
      <c r="G768" s="11" t="s">
        <v>2554</v>
      </c>
      <c r="H768" s="107" t="s">
        <v>2953</v>
      </c>
      <c r="I768" s="29" t="s">
        <v>24</v>
      </c>
      <c r="J768" s="107">
        <v>1.026554802E9</v>
      </c>
      <c r="K768" s="30" t="s">
        <v>2954</v>
      </c>
      <c r="L768" s="37" t="s">
        <v>3107</v>
      </c>
      <c r="M768" s="33" t="s">
        <v>2981</v>
      </c>
      <c r="N768" s="33" t="s">
        <v>51</v>
      </c>
      <c r="P768" s="21" t="str">
        <f>if(A768="","",Items!$A$1&amp;L768&amp;Items!$B$1)</f>
        <v>Hemos recibido su solicitud # (Ticket# 3010868)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9">
      <c r="A769" s="23" t="s">
        <v>3087</v>
      </c>
      <c r="B769" s="11" t="s">
        <v>2728</v>
      </c>
      <c r="C769" s="25" t="s">
        <v>2541</v>
      </c>
      <c r="D769" s="84" t="s">
        <v>3087</v>
      </c>
      <c r="E769" s="11" t="s">
        <v>1099</v>
      </c>
      <c r="F769" s="11" t="s">
        <v>19</v>
      </c>
      <c r="G769" s="27" t="s">
        <v>2916</v>
      </c>
      <c r="H769" s="106" t="s">
        <v>3108</v>
      </c>
      <c r="I769" s="29" t="s">
        <v>24</v>
      </c>
      <c r="J769" s="107">
        <v>1.069053046E9</v>
      </c>
      <c r="K769" s="107" t="s">
        <v>3109</v>
      </c>
      <c r="L769" s="37" t="s">
        <v>3110</v>
      </c>
      <c r="M769" s="52">
        <v>44652.0</v>
      </c>
      <c r="N769" s="33" t="s">
        <v>51</v>
      </c>
      <c r="P769" s="21" t="str">
        <f>if(A769="","",Items!$A$1&amp;L769&amp;Items!$B$1)</f>
        <v>Hemos recibido su solicitud # (Ticket# 3010869)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0">
      <c r="A770" s="23" t="s">
        <v>3087</v>
      </c>
      <c r="B770" s="11" t="s">
        <v>2728</v>
      </c>
      <c r="C770" s="25" t="s">
        <v>2541</v>
      </c>
      <c r="D770" s="84" t="s">
        <v>3087</v>
      </c>
      <c r="E770" s="11" t="s">
        <v>1099</v>
      </c>
      <c r="F770" s="11" t="s">
        <v>19</v>
      </c>
      <c r="G770" s="27" t="s">
        <v>2916</v>
      </c>
      <c r="H770" s="106" t="s">
        <v>3111</v>
      </c>
      <c r="I770" s="29" t="s">
        <v>24</v>
      </c>
      <c r="J770" s="90">
        <v>1.012391587E9</v>
      </c>
      <c r="K770" s="30" t="s">
        <v>3112</v>
      </c>
      <c r="L770" s="37" t="s">
        <v>3113</v>
      </c>
      <c r="M770" s="33" t="s">
        <v>3087</v>
      </c>
      <c r="N770" s="33" t="s">
        <v>51</v>
      </c>
      <c r="P770" s="21" t="str">
        <f>if(A770="","",Items!$A$1&amp;L770&amp;Items!$B$1)</f>
        <v>Hemos recibido su solicitud # (Ticket# 3010870)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1">
      <c r="A771" s="157" t="s">
        <v>3087</v>
      </c>
      <c r="B771" s="11" t="s">
        <v>2728</v>
      </c>
      <c r="C771" s="25" t="s">
        <v>2541</v>
      </c>
      <c r="D771" s="84" t="s">
        <v>3087</v>
      </c>
      <c r="E771" s="11" t="s">
        <v>1099</v>
      </c>
      <c r="F771" s="11" t="s">
        <v>19</v>
      </c>
      <c r="G771" s="27" t="s">
        <v>2916</v>
      </c>
      <c r="H771" s="106" t="s">
        <v>3114</v>
      </c>
      <c r="I771" s="29" t="s">
        <v>24</v>
      </c>
      <c r="J771" s="107">
        <v>5.2794296E7</v>
      </c>
      <c r="K771" s="107" t="s">
        <v>3115</v>
      </c>
      <c r="L771" s="37" t="s">
        <v>3116</v>
      </c>
      <c r="M771" s="33" t="s">
        <v>3045</v>
      </c>
      <c r="N771" s="33" t="s">
        <v>51</v>
      </c>
      <c r="P771" s="21" t="str">
        <f>if(A771="","",Items!$A$1&amp;L771&amp;Items!$B$1)</f>
        <v>Hemos recibido su solicitud # (Ticket# 3010872)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2">
      <c r="A772" s="157">
        <v>44652.0</v>
      </c>
      <c r="B772" s="150" t="s">
        <v>3117</v>
      </c>
      <c r="C772" s="25" t="s">
        <v>2541</v>
      </c>
      <c r="D772" s="291">
        <v>44652.0</v>
      </c>
      <c r="E772" s="11" t="s">
        <v>1099</v>
      </c>
      <c r="F772" s="11" t="s">
        <v>19</v>
      </c>
      <c r="G772" s="27" t="s">
        <v>3118</v>
      </c>
      <c r="H772" s="106" t="s">
        <v>2868</v>
      </c>
      <c r="I772" s="29" t="s">
        <v>24</v>
      </c>
      <c r="J772" s="150">
        <v>1.019075626E9</v>
      </c>
      <c r="K772" s="78" t="s">
        <v>3119</v>
      </c>
      <c r="L772" s="112"/>
      <c r="M772" s="38"/>
      <c r="N772" s="38"/>
      <c r="P772" s="21" t="str">
        <f>if(A772="","",Items!$A$1&amp;L772&amp;Items!$B$1)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3">
      <c r="A773" s="283">
        <v>44652.0</v>
      </c>
      <c r="B773" s="11" t="s">
        <v>3120</v>
      </c>
      <c r="C773" s="25" t="s">
        <v>2541</v>
      </c>
      <c r="D773" s="291">
        <v>44652.0</v>
      </c>
      <c r="E773" s="11" t="s">
        <v>1099</v>
      </c>
      <c r="F773" s="11" t="s">
        <v>19</v>
      </c>
      <c r="G773" s="11" t="s">
        <v>3120</v>
      </c>
      <c r="H773" s="106" t="s">
        <v>3121</v>
      </c>
      <c r="I773" s="29" t="s">
        <v>24</v>
      </c>
      <c r="J773" s="107">
        <v>1.013659014E9</v>
      </c>
      <c r="K773" s="107" t="s">
        <v>3122</v>
      </c>
      <c r="L773" s="37" t="s">
        <v>3123</v>
      </c>
      <c r="M773" s="52">
        <v>44389.0</v>
      </c>
      <c r="N773" s="33" t="s">
        <v>51</v>
      </c>
      <c r="P773" s="21" t="str">
        <f>if(A773="","",Items!$A$1&amp;L773&amp;Items!$B$1)</f>
        <v>Hemos recibido su solicitud # (Ticket# 3010956)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4">
      <c r="A774" s="283">
        <v>44682.0</v>
      </c>
      <c r="B774" s="11" t="s">
        <v>1578</v>
      </c>
      <c r="C774" s="25" t="s">
        <v>2541</v>
      </c>
      <c r="D774" s="291">
        <v>44682.0</v>
      </c>
      <c r="E774" s="11" t="s">
        <v>1099</v>
      </c>
      <c r="F774" s="11" t="s">
        <v>19</v>
      </c>
      <c r="G774" s="27" t="s">
        <v>1298</v>
      </c>
      <c r="H774" s="106" t="s">
        <v>3124</v>
      </c>
      <c r="I774" s="29" t="s">
        <v>55</v>
      </c>
      <c r="J774" s="107">
        <v>1.105685831E9</v>
      </c>
      <c r="K774" s="107" t="s">
        <v>3125</v>
      </c>
      <c r="L774" s="37" t="s">
        <v>3126</v>
      </c>
      <c r="M774" s="52">
        <v>44328.0</v>
      </c>
      <c r="N774" s="33" t="s">
        <v>51</v>
      </c>
      <c r="P774" s="21" t="str">
        <f>if(A774="","",Items!$A$1&amp;L774&amp;Items!$B$1)</f>
        <v>Hemos recibido su solicitud # (Ticket# 3010970)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5">
      <c r="A775" s="283">
        <v>44682.0</v>
      </c>
      <c r="B775" s="11" t="s">
        <v>2554</v>
      </c>
      <c r="C775" s="25" t="s">
        <v>2541</v>
      </c>
      <c r="D775" s="291">
        <v>44682.0</v>
      </c>
      <c r="E775" s="11" t="s">
        <v>1099</v>
      </c>
      <c r="F775" s="11" t="s">
        <v>19</v>
      </c>
      <c r="G775" s="27" t="s">
        <v>2554</v>
      </c>
      <c r="H775" s="40" t="s">
        <v>3127</v>
      </c>
      <c r="I775" s="29" t="s">
        <v>24</v>
      </c>
      <c r="J775" s="292">
        <v>7.1753849E7</v>
      </c>
      <c r="K775" s="40" t="s">
        <v>3128</v>
      </c>
      <c r="L775" s="37" t="s">
        <v>3129</v>
      </c>
      <c r="M775" s="52">
        <v>44682.0</v>
      </c>
      <c r="N775" s="33" t="s">
        <v>51</v>
      </c>
      <c r="P775" s="21" t="str">
        <f>if(A775="","",Items!$A$1&amp;L775&amp;Items!$B$1)</f>
        <v>Hemos recibido su solicitud # (Ticket# 3010971)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6">
      <c r="A776" s="283">
        <v>44682.0</v>
      </c>
      <c r="B776" s="27" t="s">
        <v>3130</v>
      </c>
      <c r="C776" s="25" t="s">
        <v>2541</v>
      </c>
      <c r="D776" s="291">
        <v>44713.0</v>
      </c>
      <c r="E776" s="11" t="s">
        <v>1099</v>
      </c>
      <c r="F776" s="11" t="s">
        <v>19</v>
      </c>
      <c r="G776" s="27" t="s">
        <v>3130</v>
      </c>
      <c r="H776" s="106" t="s">
        <v>3131</v>
      </c>
      <c r="I776" s="29" t="s">
        <v>24</v>
      </c>
      <c r="J776" s="107">
        <v>1.032422702E9</v>
      </c>
      <c r="K776" s="107" t="s">
        <v>3132</v>
      </c>
      <c r="L776" s="37" t="s">
        <v>3133</v>
      </c>
      <c r="M776" s="52">
        <v>44713.0</v>
      </c>
      <c r="N776" s="33" t="s">
        <v>51</v>
      </c>
      <c r="P776" s="21" t="str">
        <f>if(A776="","",Items!$A$1&amp;L776&amp;Items!$B$1)</f>
        <v>Hemos recibido su solicitud # (Ticket# 3010989)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7">
      <c r="A777" s="283">
        <v>44682.0</v>
      </c>
      <c r="B777" s="11" t="s">
        <v>2728</v>
      </c>
      <c r="C777" s="25" t="s">
        <v>2541</v>
      </c>
      <c r="D777" s="291">
        <v>44713.0</v>
      </c>
      <c r="E777" s="11" t="s">
        <v>1099</v>
      </c>
      <c r="F777" s="11" t="s">
        <v>19</v>
      </c>
      <c r="G777" s="11" t="s">
        <v>2728</v>
      </c>
      <c r="H777" s="106" t="s">
        <v>2155</v>
      </c>
      <c r="I777" s="29" t="s">
        <v>24</v>
      </c>
      <c r="J777" s="107">
        <v>1.012453645E9</v>
      </c>
      <c r="K777" s="107" t="s">
        <v>2156</v>
      </c>
      <c r="L777" s="37" t="s">
        <v>3134</v>
      </c>
      <c r="M777" s="52">
        <v>44713.0</v>
      </c>
      <c r="N777" s="33" t="s">
        <v>51</v>
      </c>
      <c r="P777" s="21" t="str">
        <f>if(A777="","",Items!$A$1&amp;L777&amp;Items!$B$1)</f>
        <v>Hemos recibido su solicitud # (Ticket# 3010993)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8">
      <c r="A778" s="283">
        <v>44743.0</v>
      </c>
      <c r="B778" s="11" t="s">
        <v>426</v>
      </c>
      <c r="C778" s="25" t="s">
        <v>2541</v>
      </c>
      <c r="D778" s="291">
        <v>44743.0</v>
      </c>
      <c r="E778" s="11" t="s">
        <v>1099</v>
      </c>
      <c r="F778" s="11" t="s">
        <v>19</v>
      </c>
      <c r="G778" s="11" t="s">
        <v>426</v>
      </c>
      <c r="H778" s="107" t="s">
        <v>3135</v>
      </c>
      <c r="I778" s="29" t="s">
        <v>24</v>
      </c>
      <c r="J778" s="107">
        <v>1.020767749E9</v>
      </c>
      <c r="K778" s="107" t="s">
        <v>3136</v>
      </c>
      <c r="L778" s="37" t="s">
        <v>3137</v>
      </c>
      <c r="M778" s="38"/>
      <c r="N778" s="38"/>
      <c r="P778" s="21" t="str">
        <f>if(A778="","",Items!$A$1&amp;L778&amp;Items!$B$1)</f>
        <v>Hemos recibido su solicitud # (Ticket# 3011004)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9">
      <c r="A779" s="283">
        <v>44743.0</v>
      </c>
      <c r="B779" s="11" t="s">
        <v>3138</v>
      </c>
      <c r="C779" s="25" t="s">
        <v>2541</v>
      </c>
      <c r="D779" s="291">
        <v>44743.0</v>
      </c>
      <c r="E779" s="11" t="s">
        <v>887</v>
      </c>
      <c r="F779" s="11" t="s">
        <v>19</v>
      </c>
      <c r="G779" s="27" t="s">
        <v>2082</v>
      </c>
      <c r="H779" s="41" t="s">
        <v>3139</v>
      </c>
      <c r="I779" s="29" t="s">
        <v>24</v>
      </c>
      <c r="J779" s="59">
        <v>1.020771395E9</v>
      </c>
      <c r="K779" s="30" t="s">
        <v>3140</v>
      </c>
      <c r="L779" s="37" t="s">
        <v>3141</v>
      </c>
      <c r="M779" s="52">
        <v>44896.0</v>
      </c>
      <c r="N779" s="33" t="s">
        <v>51</v>
      </c>
      <c r="P779" s="21" t="str">
        <f>if(A779="","",Items!$A$1&amp;L779&amp;Items!$B$1)</f>
        <v>Hemos recibido su solicitud # (Ticket# 3011005)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0">
      <c r="A780" s="283">
        <v>44866.0</v>
      </c>
      <c r="B780" s="11" t="s">
        <v>3142</v>
      </c>
      <c r="C780" s="25" t="s">
        <v>2541</v>
      </c>
      <c r="D780" s="291">
        <v>44866.0</v>
      </c>
      <c r="E780" s="11" t="s">
        <v>887</v>
      </c>
      <c r="F780" s="11" t="s">
        <v>19</v>
      </c>
      <c r="G780" s="11" t="s">
        <v>3142</v>
      </c>
      <c r="H780" s="106" t="s">
        <v>3143</v>
      </c>
      <c r="I780" s="29" t="s">
        <v>24</v>
      </c>
      <c r="J780" s="107">
        <v>5.2428781E7</v>
      </c>
      <c r="K780" s="107" t="s">
        <v>3144</v>
      </c>
      <c r="L780" s="37" t="s">
        <v>3145</v>
      </c>
      <c r="M780" s="38"/>
      <c r="N780" s="38"/>
      <c r="P780" s="21" t="str">
        <f>if(A780="","",Items!$A$1&amp;L780&amp;Items!$B$1)</f>
        <v>Hemos recibido su solicitud # (Ticket# 3011027)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1">
      <c r="A781" s="283">
        <v>44866.0</v>
      </c>
      <c r="B781" s="11" t="s">
        <v>426</v>
      </c>
      <c r="C781" s="25" t="s">
        <v>2541</v>
      </c>
      <c r="D781" s="291">
        <v>44866.0</v>
      </c>
      <c r="E781" s="11" t="s">
        <v>887</v>
      </c>
      <c r="F781" s="11" t="s">
        <v>19</v>
      </c>
      <c r="G781" s="11" t="s">
        <v>426</v>
      </c>
      <c r="H781" s="107" t="s">
        <v>3146</v>
      </c>
      <c r="I781" s="29" t="s">
        <v>24</v>
      </c>
      <c r="J781" s="107">
        <v>5.3049639E7</v>
      </c>
      <c r="K781" s="107" t="s">
        <v>3147</v>
      </c>
      <c r="L781" s="37" t="s">
        <v>3148</v>
      </c>
      <c r="M781" s="52">
        <v>44896.0</v>
      </c>
      <c r="N781" s="33" t="s">
        <v>51</v>
      </c>
      <c r="P781" s="21" t="str">
        <f>if(A781="","",Items!$A$1&amp;L781&amp;Items!$B$1)</f>
        <v>Hemos recibido su solicitud # (Ticket# 3011032)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2">
      <c r="A782" s="283">
        <v>44866.0</v>
      </c>
      <c r="B782" s="11" t="s">
        <v>2728</v>
      </c>
      <c r="C782" s="25" t="s">
        <v>2541</v>
      </c>
      <c r="D782" s="291">
        <v>44866.0</v>
      </c>
      <c r="E782" s="11" t="s">
        <v>887</v>
      </c>
      <c r="F782" s="11" t="s">
        <v>19</v>
      </c>
      <c r="G782" s="11" t="s">
        <v>2728</v>
      </c>
      <c r="H782" s="106" t="s">
        <v>3149</v>
      </c>
      <c r="I782" s="29" t="s">
        <v>24</v>
      </c>
      <c r="J782" s="107">
        <v>1.005275351E9</v>
      </c>
      <c r="K782" s="107" t="s">
        <v>3150</v>
      </c>
      <c r="L782" s="37" t="s">
        <v>3151</v>
      </c>
      <c r="M782" s="33" t="s">
        <v>3152</v>
      </c>
      <c r="N782" s="33" t="s">
        <v>51</v>
      </c>
      <c r="P782" s="21" t="str">
        <f>if(A782="","",Items!$A$1&amp;L782&amp;Items!$B$1)</f>
        <v>Hemos recibido su solicitud # (Ticket# 3011034)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3">
      <c r="A783" s="283">
        <v>44866.0</v>
      </c>
      <c r="B783" s="11" t="s">
        <v>3153</v>
      </c>
      <c r="C783" s="25" t="s">
        <v>2541</v>
      </c>
      <c r="D783" s="291">
        <v>44866.0</v>
      </c>
      <c r="E783" s="11" t="s">
        <v>887</v>
      </c>
      <c r="F783" s="11" t="s">
        <v>19</v>
      </c>
      <c r="G783" s="11" t="s">
        <v>3153</v>
      </c>
      <c r="H783" s="106" t="s">
        <v>3154</v>
      </c>
      <c r="I783" s="29" t="s">
        <v>24</v>
      </c>
      <c r="J783" s="107">
        <v>1.026279393E9</v>
      </c>
      <c r="K783" s="107" t="s">
        <v>3155</v>
      </c>
      <c r="L783" s="37" t="s">
        <v>3156</v>
      </c>
      <c r="M783" s="33" t="s">
        <v>3157</v>
      </c>
      <c r="N783" s="33" t="s">
        <v>51</v>
      </c>
      <c r="P783" s="21" t="str">
        <f>if(A783="","",Items!$A$1&amp;L783&amp;Items!$B$1)</f>
        <v>Hemos recibido su solicitud # (Ticket# 3011042)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4">
      <c r="A784" s="283">
        <v>44866.0</v>
      </c>
      <c r="B784" s="11" t="s">
        <v>3158</v>
      </c>
      <c r="C784" s="25" t="s">
        <v>2541</v>
      </c>
      <c r="D784" s="291">
        <v>44866.0</v>
      </c>
      <c r="E784" s="11" t="s">
        <v>887</v>
      </c>
      <c r="F784" s="11" t="s">
        <v>19</v>
      </c>
      <c r="G784" s="11" t="s">
        <v>3158</v>
      </c>
      <c r="H784" s="106" t="s">
        <v>3159</v>
      </c>
      <c r="I784" s="29" t="s">
        <v>24</v>
      </c>
      <c r="J784" s="59">
        <v>7.9895013E7</v>
      </c>
      <c r="K784" s="30" t="s">
        <v>3160</v>
      </c>
      <c r="L784" s="37" t="s">
        <v>3161</v>
      </c>
      <c r="M784" s="52">
        <v>44896.0</v>
      </c>
      <c r="N784" s="33" t="s">
        <v>51</v>
      </c>
      <c r="P784" s="21" t="str">
        <f>if(A784="","",Items!$A$1&amp;L784&amp;Items!$B$1)</f>
        <v>Hemos recibido su solicitud # (Ticket# 3011061)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5">
      <c r="A785" s="283">
        <v>44866.0</v>
      </c>
      <c r="B785" s="11" t="s">
        <v>2554</v>
      </c>
      <c r="C785" s="25" t="s">
        <v>2541</v>
      </c>
      <c r="D785" s="291">
        <v>44866.0</v>
      </c>
      <c r="E785" s="11" t="s">
        <v>887</v>
      </c>
      <c r="F785" s="11" t="s">
        <v>19</v>
      </c>
      <c r="G785" s="27" t="s">
        <v>2554</v>
      </c>
      <c r="H785" s="107" t="s">
        <v>3162</v>
      </c>
      <c r="I785" s="29" t="s">
        <v>24</v>
      </c>
      <c r="J785" s="107">
        <v>1.110458896E9</v>
      </c>
      <c r="K785" s="107" t="s">
        <v>3163</v>
      </c>
      <c r="L785" s="37" t="s">
        <v>3164</v>
      </c>
      <c r="M785" s="52">
        <v>44896.0</v>
      </c>
      <c r="N785" s="33" t="s">
        <v>51</v>
      </c>
      <c r="P785" s="21" t="str">
        <f>if(A785="","",Items!$A$1&amp;L785&amp;Items!$B$1)</f>
        <v>Hemos recibido su solicitud # (Ticket# 3011044)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6">
      <c r="A786" s="283">
        <v>44866.0</v>
      </c>
      <c r="B786" s="11" t="s">
        <v>3165</v>
      </c>
      <c r="C786" s="25" t="s">
        <v>2541</v>
      </c>
      <c r="D786" s="291">
        <v>44866.0</v>
      </c>
      <c r="E786" s="11" t="s">
        <v>887</v>
      </c>
      <c r="F786" s="11" t="s">
        <v>19</v>
      </c>
      <c r="G786" s="11" t="s">
        <v>3165</v>
      </c>
      <c r="H786" s="106" t="s">
        <v>109</v>
      </c>
      <c r="I786" s="29" t="s">
        <v>55</v>
      </c>
      <c r="J786" s="59">
        <v>1.003143249E9</v>
      </c>
      <c r="K786" s="30" t="s">
        <v>1744</v>
      </c>
      <c r="L786" s="45"/>
      <c r="M786" s="52">
        <v>44896.0</v>
      </c>
      <c r="N786" s="33" t="s">
        <v>51</v>
      </c>
      <c r="P786" s="21" t="str">
        <f>if(A786="","",Items!$A$1&amp;L786&amp;Items!$B$1)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7">
      <c r="A787" s="283">
        <v>44896.0</v>
      </c>
      <c r="B787" s="127" t="s">
        <v>3166</v>
      </c>
      <c r="C787" s="25" t="s">
        <v>2541</v>
      </c>
      <c r="D787" s="291">
        <v>44896.0</v>
      </c>
      <c r="E787" s="11" t="s">
        <v>887</v>
      </c>
      <c r="F787" s="11" t="s">
        <v>19</v>
      </c>
      <c r="G787" s="27" t="s">
        <v>3167</v>
      </c>
      <c r="H787" s="106" t="s">
        <v>3168</v>
      </c>
      <c r="I787" s="29" t="s">
        <v>24</v>
      </c>
      <c r="J787" s="59">
        <v>1.003143249E9</v>
      </c>
      <c r="K787" s="30" t="s">
        <v>3169</v>
      </c>
      <c r="L787" s="37" t="s">
        <v>3170</v>
      </c>
      <c r="M787" s="33" t="s">
        <v>3152</v>
      </c>
      <c r="N787" s="33" t="s">
        <v>51</v>
      </c>
      <c r="P787" s="21" t="str">
        <f>if(A787="","",Items!$A$1&amp;L787&amp;Items!$B$1)</f>
        <v>Hemos recibido su solicitud # (Ticket# 3011087)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8">
      <c r="A788" s="283" t="s">
        <v>3152</v>
      </c>
      <c r="B788" s="293" t="s">
        <v>3171</v>
      </c>
      <c r="C788" s="25" t="s">
        <v>2541</v>
      </c>
      <c r="D788" s="291">
        <v>44896.0</v>
      </c>
      <c r="E788" s="11" t="s">
        <v>887</v>
      </c>
      <c r="F788" s="11" t="s">
        <v>19</v>
      </c>
      <c r="G788" s="293" t="s">
        <v>3171</v>
      </c>
      <c r="H788" s="106" t="s">
        <v>3172</v>
      </c>
      <c r="I788" s="29" t="s">
        <v>24</v>
      </c>
      <c r="J788" s="85">
        <v>1.010206218E9</v>
      </c>
      <c r="K788" s="30" t="s">
        <v>3173</v>
      </c>
      <c r="L788" s="37" t="s">
        <v>3174</v>
      </c>
      <c r="M788" s="33" t="s">
        <v>3152</v>
      </c>
      <c r="N788" s="33" t="s">
        <v>51</v>
      </c>
      <c r="P788" s="21" t="str">
        <f>if(A788="","",Items!$A$1&amp;L788&amp;Items!$B$1)</f>
        <v>Hemos recibido su solicitud # (Ticket# 3011037)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9">
      <c r="A789" s="283" t="s">
        <v>3152</v>
      </c>
      <c r="B789" s="11" t="s">
        <v>2728</v>
      </c>
      <c r="C789" s="25" t="s">
        <v>2541</v>
      </c>
      <c r="D789" s="294" t="s">
        <v>3152</v>
      </c>
      <c r="E789" s="11" t="s">
        <v>887</v>
      </c>
      <c r="F789" s="11" t="s">
        <v>19</v>
      </c>
      <c r="G789" s="11" t="s">
        <v>2728</v>
      </c>
      <c r="H789" s="106" t="s">
        <v>3175</v>
      </c>
      <c r="I789" s="29" t="s">
        <v>24</v>
      </c>
      <c r="J789" s="107">
        <v>1.018451177E9</v>
      </c>
      <c r="K789" s="30" t="s">
        <v>3176</v>
      </c>
      <c r="L789" s="37" t="s">
        <v>3177</v>
      </c>
      <c r="M789" s="33" t="s">
        <v>3178</v>
      </c>
      <c r="N789" s="33" t="s">
        <v>3179</v>
      </c>
      <c r="P789" s="21" t="str">
        <f>if(A789="","",Items!$A$1&amp;L789&amp;Items!$B$1)</f>
        <v>Hemos recibido su solicitud # (Ticket# 3011121)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0">
      <c r="A790" s="283" t="s">
        <v>3152</v>
      </c>
      <c r="B790" s="11" t="s">
        <v>2215</v>
      </c>
      <c r="C790" s="187" t="s">
        <v>1432</v>
      </c>
      <c r="D790" s="294" t="s">
        <v>3152</v>
      </c>
      <c r="E790" s="11" t="s">
        <v>887</v>
      </c>
      <c r="F790" s="11" t="s">
        <v>19</v>
      </c>
      <c r="G790" s="11" t="s">
        <v>2215</v>
      </c>
      <c r="H790" s="106" t="s">
        <v>3180</v>
      </c>
      <c r="I790" s="29" t="s">
        <v>24</v>
      </c>
      <c r="J790" s="107">
        <v>1.023861273E9</v>
      </c>
      <c r="K790" s="107" t="s">
        <v>3181</v>
      </c>
      <c r="L790" s="37" t="s">
        <v>3177</v>
      </c>
      <c r="M790" s="33" t="s">
        <v>3178</v>
      </c>
      <c r="N790" s="33" t="s">
        <v>392</v>
      </c>
      <c r="P790" s="21" t="str">
        <f>if(A790="","",Items!$A$1&amp;L790&amp;Items!$B$1)</f>
        <v>Hemos recibido su solicitud # (Ticket# 3011121)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1">
      <c r="A791" s="283" t="s">
        <v>3152</v>
      </c>
      <c r="B791" s="11" t="s">
        <v>2728</v>
      </c>
      <c r="C791" s="25" t="s">
        <v>2541</v>
      </c>
      <c r="D791" s="294" t="s">
        <v>3152</v>
      </c>
      <c r="E791" s="11" t="s">
        <v>887</v>
      </c>
      <c r="F791" s="11" t="s">
        <v>19</v>
      </c>
      <c r="G791" s="11" t="s">
        <v>2728</v>
      </c>
      <c r="H791" s="106" t="s">
        <v>3182</v>
      </c>
      <c r="I791" s="29" t="s">
        <v>24</v>
      </c>
      <c r="J791" s="107">
        <v>1.070925228E9</v>
      </c>
      <c r="K791" s="107" t="s">
        <v>3183</v>
      </c>
      <c r="L791" s="37" t="s">
        <v>3184</v>
      </c>
      <c r="M791" s="38"/>
      <c r="N791" s="38"/>
      <c r="P791" s="21" t="str">
        <f>if(A791="","",Items!$A$1&amp;L791&amp;Items!$B$1)</f>
        <v>Hemos recibido su solicitud # (Ticket# 3011129)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2">
      <c r="A792" s="283" t="s">
        <v>3152</v>
      </c>
      <c r="B792" s="11" t="s">
        <v>2554</v>
      </c>
      <c r="C792" s="25" t="s">
        <v>2541</v>
      </c>
      <c r="D792" s="294" t="s">
        <v>3152</v>
      </c>
      <c r="E792" s="11" t="s">
        <v>887</v>
      </c>
      <c r="F792" s="11" t="s">
        <v>19</v>
      </c>
      <c r="G792" s="11" t="s">
        <v>2554</v>
      </c>
      <c r="H792" s="106" t="s">
        <v>3185</v>
      </c>
      <c r="I792" s="29" t="s">
        <v>24</v>
      </c>
      <c r="J792" s="78">
        <v>7.9519162E7</v>
      </c>
      <c r="K792" s="78" t="s">
        <v>3186</v>
      </c>
      <c r="L792" s="37" t="s">
        <v>3187</v>
      </c>
      <c r="M792" s="38"/>
      <c r="N792" s="38"/>
      <c r="P792" s="21" t="str">
        <f>if(A792="","",Items!$A$1&amp;L792&amp;Items!$B$1)</f>
        <v>Hemos recibido su solicitud # (Ticket# 3011137)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3">
      <c r="A793" s="283" t="s">
        <v>3188</v>
      </c>
      <c r="B793" s="293" t="s">
        <v>3189</v>
      </c>
      <c r="C793" s="295" t="s">
        <v>3190</v>
      </c>
      <c r="D793" s="294" t="s">
        <v>3188</v>
      </c>
      <c r="E793" s="11" t="s">
        <v>887</v>
      </c>
      <c r="F793" s="11" t="s">
        <v>19</v>
      </c>
      <c r="G793" s="293" t="s">
        <v>3189</v>
      </c>
      <c r="H793" s="106" t="s">
        <v>3172</v>
      </c>
      <c r="I793" s="29" t="s">
        <v>24</v>
      </c>
      <c r="J793" s="85">
        <v>1.010206218E9</v>
      </c>
      <c r="K793" s="30" t="s">
        <v>3173</v>
      </c>
      <c r="L793" s="37" t="s">
        <v>3191</v>
      </c>
      <c r="M793" s="33" t="s">
        <v>3192</v>
      </c>
      <c r="N793" s="33" t="s">
        <v>864</v>
      </c>
      <c r="P793" s="21" t="str">
        <f>if(A793="","",Items!$A$1&amp;L793&amp;Items!$B$1)</f>
        <v>Hemos recibido su solicitud # (Ticket# 3011160)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4">
      <c r="A794" s="283" t="s">
        <v>3188</v>
      </c>
      <c r="B794" s="11" t="s">
        <v>3153</v>
      </c>
      <c r="C794" s="295" t="s">
        <v>3190</v>
      </c>
      <c r="D794" s="294" t="s">
        <v>3188</v>
      </c>
      <c r="E794" s="11" t="s">
        <v>887</v>
      </c>
      <c r="F794" s="11" t="s">
        <v>19</v>
      </c>
      <c r="G794" s="11" t="s">
        <v>3153</v>
      </c>
      <c r="H794" s="106" t="s">
        <v>3193</v>
      </c>
      <c r="I794" s="29" t="s">
        <v>24</v>
      </c>
      <c r="J794" s="85">
        <v>1.024546251E9</v>
      </c>
      <c r="K794" s="30" t="s">
        <v>3194</v>
      </c>
      <c r="L794" s="37" t="s">
        <v>3195</v>
      </c>
      <c r="M794" s="33" t="s">
        <v>3157</v>
      </c>
      <c r="N794" s="33" t="s">
        <v>51</v>
      </c>
      <c r="P794" s="21" t="str">
        <f>if(A794="","",Items!$A$1&amp;L794&amp;Items!$B$1)</f>
        <v>Hemos recibido su solicitud # (Ticket# 3011161)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5">
      <c r="A795" s="23" t="s">
        <v>3196</v>
      </c>
      <c r="B795" s="11" t="s">
        <v>3197</v>
      </c>
      <c r="C795" s="295" t="s">
        <v>1432</v>
      </c>
      <c r="D795" s="84" t="s">
        <v>3196</v>
      </c>
      <c r="E795" s="11" t="s">
        <v>887</v>
      </c>
      <c r="F795" s="11" t="s">
        <v>19</v>
      </c>
      <c r="G795" s="27" t="s">
        <v>3198</v>
      </c>
      <c r="H795" s="106" t="s">
        <v>3199</v>
      </c>
      <c r="I795" s="29" t="s">
        <v>55</v>
      </c>
      <c r="J795" s="22">
        <v>1.016019699E9</v>
      </c>
      <c r="K795" s="30" t="s">
        <v>3200</v>
      </c>
      <c r="L795" s="37" t="s">
        <v>3201</v>
      </c>
      <c r="M795" s="33" t="s">
        <v>3196</v>
      </c>
      <c r="N795" s="33" t="s">
        <v>392</v>
      </c>
      <c r="P795" s="21" t="str">
        <f>if(A795="","",Items!$A$1&amp;L795&amp;Items!$B$1)</f>
        <v>Hemos recibido su solicitud # (Ticket# 3011164)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6">
      <c r="A796" s="23" t="s">
        <v>3196</v>
      </c>
      <c r="B796" s="11" t="s">
        <v>3153</v>
      </c>
      <c r="C796" s="295" t="s">
        <v>1432</v>
      </c>
      <c r="D796" s="84" t="s">
        <v>3196</v>
      </c>
      <c r="E796" s="11" t="s">
        <v>887</v>
      </c>
      <c r="F796" s="11" t="s">
        <v>19</v>
      </c>
      <c r="G796" s="27" t="s">
        <v>3153</v>
      </c>
      <c r="H796" s="106" t="s">
        <v>3202</v>
      </c>
      <c r="I796" s="29" t="s">
        <v>55</v>
      </c>
      <c r="J796" s="59">
        <v>1.023886392E9</v>
      </c>
      <c r="K796" s="30" t="s">
        <v>3203</v>
      </c>
      <c r="L796" s="37" t="s">
        <v>3204</v>
      </c>
      <c r="M796" s="33" t="s">
        <v>3178</v>
      </c>
      <c r="N796" s="33" t="s">
        <v>1045</v>
      </c>
      <c r="P796" s="21" t="str">
        <f>if(A796="","",Items!$A$1&amp;L796&amp;Items!$B$1)</f>
        <v>Hemos recibido su solicitud # (Ticket# 3011165)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7">
      <c r="A797" s="23" t="s">
        <v>3196</v>
      </c>
      <c r="B797" s="11" t="s">
        <v>3205</v>
      </c>
      <c r="C797" s="295" t="s">
        <v>1432</v>
      </c>
      <c r="D797" s="84" t="s">
        <v>3196</v>
      </c>
      <c r="E797" s="11" t="s">
        <v>887</v>
      </c>
      <c r="F797" s="11" t="s">
        <v>19</v>
      </c>
      <c r="G797" s="27" t="s">
        <v>1948</v>
      </c>
      <c r="H797" s="160" t="s">
        <v>2178</v>
      </c>
      <c r="I797" s="29" t="s">
        <v>55</v>
      </c>
      <c r="J797" s="78">
        <v>1.14322429E9</v>
      </c>
      <c r="K797" s="30" t="s">
        <v>3203</v>
      </c>
      <c r="L797" s="45"/>
      <c r="M797" s="33" t="s">
        <v>3196</v>
      </c>
      <c r="N797" s="33" t="s">
        <v>1010</v>
      </c>
      <c r="P797" s="21" t="str">
        <f>if(A797="","",Items!$A$1&amp;L797&amp;Items!$B$1)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8">
      <c r="A798" s="23" t="s">
        <v>3206</v>
      </c>
      <c r="B798" s="11" t="s">
        <v>3207</v>
      </c>
      <c r="C798" s="295" t="s">
        <v>1432</v>
      </c>
      <c r="D798" s="84" t="s">
        <v>3206</v>
      </c>
      <c r="E798" s="11" t="s">
        <v>41</v>
      </c>
      <c r="F798" s="11" t="s">
        <v>19</v>
      </c>
      <c r="G798" s="27" t="s">
        <v>3208</v>
      </c>
      <c r="H798" s="106" t="s">
        <v>3069</v>
      </c>
      <c r="I798" s="29" t="s">
        <v>55</v>
      </c>
      <c r="J798" s="78">
        <v>5.1779187E7</v>
      </c>
      <c r="K798" s="30" t="s">
        <v>3070</v>
      </c>
      <c r="L798" s="112"/>
      <c r="M798" s="33" t="s">
        <v>3209</v>
      </c>
      <c r="N798" s="33" t="s">
        <v>392</v>
      </c>
      <c r="P798" s="21" t="str">
        <f>if(A798="","",Items!$A$1&amp;L798&amp;Items!$B$1)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9">
      <c r="A799" s="23" t="s">
        <v>3206</v>
      </c>
      <c r="B799" s="11" t="s">
        <v>426</v>
      </c>
      <c r="C799" s="295" t="s">
        <v>1432</v>
      </c>
      <c r="D799" s="84" t="s">
        <v>3206</v>
      </c>
      <c r="E799" s="11" t="s">
        <v>41</v>
      </c>
      <c r="F799" s="11" t="s">
        <v>19</v>
      </c>
      <c r="G799" s="27" t="s">
        <v>426</v>
      </c>
      <c r="H799" s="106" t="s">
        <v>3210</v>
      </c>
      <c r="I799" s="29" t="s">
        <v>55</v>
      </c>
      <c r="J799" s="78">
        <v>5.2063662E7</v>
      </c>
      <c r="K799" s="30" t="s">
        <v>3211</v>
      </c>
      <c r="L799" s="37" t="s">
        <v>3212</v>
      </c>
      <c r="M799" s="33" t="s">
        <v>3206</v>
      </c>
      <c r="N799" s="33" t="s">
        <v>392</v>
      </c>
      <c r="P799" s="21" t="str">
        <f>if(A799="","",Items!$A$1&amp;L799&amp;Items!$B$1)</f>
        <v>Hemos recibido su solicitud # (Ticket# 3011178)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0">
      <c r="A800" s="23" t="s">
        <v>3206</v>
      </c>
      <c r="B800" s="11" t="s">
        <v>2554</v>
      </c>
      <c r="C800" s="295" t="s">
        <v>1432</v>
      </c>
      <c r="D800" s="84" t="s">
        <v>3206</v>
      </c>
      <c r="E800" s="11" t="s">
        <v>41</v>
      </c>
      <c r="F800" s="11" t="s">
        <v>19</v>
      </c>
      <c r="G800" s="27" t="s">
        <v>2554</v>
      </c>
      <c r="H800" s="106" t="s">
        <v>3213</v>
      </c>
      <c r="I800" s="29" t="s">
        <v>24</v>
      </c>
      <c r="J800" s="85">
        <v>1.3617186E7</v>
      </c>
      <c r="K800" s="30" t="s">
        <v>3214</v>
      </c>
      <c r="L800" s="37" t="s">
        <v>3215</v>
      </c>
      <c r="M800" s="33" t="s">
        <v>3206</v>
      </c>
      <c r="N800" s="33" t="s">
        <v>392</v>
      </c>
      <c r="P800" s="21" t="str">
        <f>if(A800="","",Items!$A$1&amp;L800&amp;Items!$B$1)</f>
        <v>Hemos recibido su solicitud # (Ticket# 3011182)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1">
      <c r="A801" s="23" t="s">
        <v>3206</v>
      </c>
      <c r="B801" s="11" t="s">
        <v>2215</v>
      </c>
      <c r="C801" s="295" t="s">
        <v>1432</v>
      </c>
      <c r="D801" s="84" t="s">
        <v>3206</v>
      </c>
      <c r="E801" s="11" t="s">
        <v>2972</v>
      </c>
      <c r="F801" s="11" t="s">
        <v>19</v>
      </c>
      <c r="G801" s="27" t="s">
        <v>2113</v>
      </c>
      <c r="H801" s="106" t="s">
        <v>3216</v>
      </c>
      <c r="I801" s="29" t="s">
        <v>24</v>
      </c>
      <c r="J801" s="85">
        <v>4.4005838E7</v>
      </c>
      <c r="K801" s="30" t="s">
        <v>3217</v>
      </c>
      <c r="L801" s="37" t="s">
        <v>3218</v>
      </c>
      <c r="M801" s="33" t="s">
        <v>3178</v>
      </c>
      <c r="N801" s="33" t="s">
        <v>392</v>
      </c>
      <c r="P801" s="21" t="str">
        <f>if(A801="","",Items!$A$1&amp;L801&amp;Items!$B$1)</f>
        <v>Hemos recibido su solicitud # (Ticket# 3011183)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2">
      <c r="A802" s="23" t="s">
        <v>3206</v>
      </c>
      <c r="B802" s="11" t="s">
        <v>3205</v>
      </c>
      <c r="C802" s="295" t="s">
        <v>1432</v>
      </c>
      <c r="D802" s="84" t="s">
        <v>3206</v>
      </c>
      <c r="E802" s="11" t="s">
        <v>41</v>
      </c>
      <c r="F802" s="11" t="s">
        <v>19</v>
      </c>
      <c r="G802" s="27" t="s">
        <v>1948</v>
      </c>
      <c r="H802" s="106" t="s">
        <v>3219</v>
      </c>
      <c r="I802" s="29" t="s">
        <v>55</v>
      </c>
      <c r="J802" s="22">
        <v>1.013625801E9</v>
      </c>
      <c r="K802" s="30" t="s">
        <v>3220</v>
      </c>
      <c r="L802" s="45" t="s">
        <v>3221</v>
      </c>
      <c r="M802" s="33" t="s">
        <v>3178</v>
      </c>
      <c r="N802" s="33" t="s">
        <v>392</v>
      </c>
      <c r="P802" s="21" t="str">
        <f>if(A802="","",Items!$A$1&amp;L802&amp;Items!$B$1)</f>
        <v>Hemos recibido su solicitud # (se reenvia a viviana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3">
      <c r="A803" s="23" t="s">
        <v>3206</v>
      </c>
      <c r="B803" s="11" t="s">
        <v>1618</v>
      </c>
      <c r="C803" s="295" t="s">
        <v>1432</v>
      </c>
      <c r="D803" s="84" t="s">
        <v>3206</v>
      </c>
      <c r="E803" s="11" t="s">
        <v>41</v>
      </c>
      <c r="F803" s="11" t="s">
        <v>19</v>
      </c>
      <c r="G803" s="27" t="s">
        <v>1298</v>
      </c>
      <c r="H803" s="106" t="s">
        <v>3222</v>
      </c>
      <c r="I803" s="29" t="s">
        <v>55</v>
      </c>
      <c r="J803" s="22">
        <v>3.97594E7</v>
      </c>
      <c r="K803" s="30" t="s">
        <v>3223</v>
      </c>
      <c r="L803" s="37" t="s">
        <v>3224</v>
      </c>
      <c r="M803" s="33" t="s">
        <v>3206</v>
      </c>
      <c r="N803" s="33" t="s">
        <v>392</v>
      </c>
      <c r="P803" s="21" t="str">
        <f>if(A803="","",Items!$A$1&amp;L803&amp;Items!$B$1)</f>
        <v>Hemos recibido su solicitud # (Ticket# 3011190)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4">
      <c r="A804" s="23" t="s">
        <v>3192</v>
      </c>
      <c r="B804" s="11" t="s">
        <v>1618</v>
      </c>
      <c r="C804" s="295" t="s">
        <v>1432</v>
      </c>
      <c r="D804" s="84" t="s">
        <v>3192</v>
      </c>
      <c r="E804" s="11" t="s">
        <v>41</v>
      </c>
      <c r="F804" s="11" t="s">
        <v>19</v>
      </c>
      <c r="G804" s="27" t="s">
        <v>1298</v>
      </c>
      <c r="H804" s="39" t="s">
        <v>3225</v>
      </c>
      <c r="I804" s="29" t="s">
        <v>55</v>
      </c>
      <c r="J804" s="22">
        <v>1.040730115E9</v>
      </c>
      <c r="K804" s="30" t="s">
        <v>3226</v>
      </c>
      <c r="L804" s="37" t="s">
        <v>3227</v>
      </c>
      <c r="M804" s="33" t="s">
        <v>3192</v>
      </c>
      <c r="N804" s="33" t="s">
        <v>392</v>
      </c>
      <c r="P804" s="21" t="str">
        <f>if(A804="","",Items!$A$1&amp;L804&amp;Items!$B$1)</f>
        <v>Hemos recibido su solicitud # (Ticket# 3011205)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5">
      <c r="A805" s="23" t="s">
        <v>3192</v>
      </c>
      <c r="B805" s="11" t="s">
        <v>3228</v>
      </c>
      <c r="C805" s="295" t="s">
        <v>1432</v>
      </c>
      <c r="D805" s="84" t="s">
        <v>3192</v>
      </c>
      <c r="E805" s="11" t="s">
        <v>3229</v>
      </c>
      <c r="F805" s="11" t="s">
        <v>19</v>
      </c>
      <c r="G805" s="11" t="s">
        <v>3228</v>
      </c>
      <c r="H805" s="106" t="s">
        <v>3069</v>
      </c>
      <c r="I805" s="29" t="s">
        <v>55</v>
      </c>
      <c r="J805" s="59">
        <v>5.1779187E7</v>
      </c>
      <c r="K805" s="30" t="s">
        <v>3230</v>
      </c>
      <c r="L805" s="112"/>
      <c r="M805" s="33" t="s">
        <v>3209</v>
      </c>
      <c r="N805" s="33" t="s">
        <v>392</v>
      </c>
      <c r="P805" s="21" t="str">
        <f>if(A805="","",Items!$A$1&amp;L805&amp;Items!$B$1)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6">
      <c r="A806" s="23" t="s">
        <v>3192</v>
      </c>
      <c r="B806" s="296" t="s">
        <v>216</v>
      </c>
      <c r="C806" s="295" t="s">
        <v>1432</v>
      </c>
      <c r="D806" s="84" t="s">
        <v>3192</v>
      </c>
      <c r="E806" s="11" t="s">
        <v>3231</v>
      </c>
      <c r="F806" s="11" t="s">
        <v>19</v>
      </c>
      <c r="G806" s="296" t="s">
        <v>216</v>
      </c>
      <c r="H806" s="106" t="s">
        <v>3232</v>
      </c>
      <c r="I806" s="29" t="s">
        <v>174</v>
      </c>
      <c r="J806" s="85">
        <v>1.233693123E9</v>
      </c>
      <c r="K806" s="30" t="s">
        <v>3233</v>
      </c>
      <c r="L806" s="37" t="s">
        <v>3234</v>
      </c>
      <c r="M806" s="33" t="s">
        <v>3178</v>
      </c>
      <c r="N806" s="33" t="s">
        <v>51</v>
      </c>
      <c r="P806" s="21" t="str">
        <f>if(A806="","",Items!$A$1&amp;L806&amp;Items!$B$1)</f>
        <v>Hemos recibido su solicitud # (Ticket# 3011207)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7">
      <c r="A807" s="23" t="s">
        <v>3192</v>
      </c>
      <c r="B807" s="11" t="s">
        <v>3235</v>
      </c>
      <c r="C807" s="295" t="s">
        <v>1432</v>
      </c>
      <c r="D807" s="84" t="s">
        <v>3178</v>
      </c>
      <c r="E807" s="11" t="s">
        <v>3231</v>
      </c>
      <c r="F807" s="11" t="s">
        <v>19</v>
      </c>
      <c r="G807" s="27" t="s">
        <v>3236</v>
      </c>
      <c r="H807" s="106" t="s">
        <v>3237</v>
      </c>
      <c r="I807" s="29" t="s">
        <v>174</v>
      </c>
      <c r="J807" s="59">
        <v>2.436598E7</v>
      </c>
      <c r="K807" s="30" t="s">
        <v>3238</v>
      </c>
      <c r="L807" s="45" t="s">
        <v>3239</v>
      </c>
      <c r="M807" s="33" t="s">
        <v>3178</v>
      </c>
      <c r="N807" s="33" t="s">
        <v>51</v>
      </c>
      <c r="P807" s="21" t="str">
        <f>if(A807="","",Items!$A$1&amp;L807&amp;Items!$B$1)</f>
        <v>Hemos recibido su solicitud # (Ticket# 3011234)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8">
      <c r="A808" s="23" t="s">
        <v>3192</v>
      </c>
      <c r="B808" s="51" t="s">
        <v>3240</v>
      </c>
      <c r="C808" s="295" t="s">
        <v>1432</v>
      </c>
      <c r="D808" s="84" t="s">
        <v>3178</v>
      </c>
      <c r="E808" s="11" t="s">
        <v>3241</v>
      </c>
      <c r="F808" s="11" t="s">
        <v>19</v>
      </c>
      <c r="G808" s="51" t="s">
        <v>3240</v>
      </c>
      <c r="H808" s="106" t="s">
        <v>3242</v>
      </c>
      <c r="I808" s="29" t="s">
        <v>24</v>
      </c>
      <c r="J808" s="227">
        <v>8.0184101E7</v>
      </c>
      <c r="K808" s="30" t="s">
        <v>3243</v>
      </c>
      <c r="L808" s="45" t="s">
        <v>3244</v>
      </c>
      <c r="M808" s="33" t="s">
        <v>3178</v>
      </c>
      <c r="N808" s="33" t="s">
        <v>392</v>
      </c>
      <c r="P808" s="21" t="str">
        <f>if(A808="","",Items!$A$1&amp;L808&amp;Items!$B$1)</f>
        <v>Hemos recibido su solicitud # (se envia correo a contabilidad pendiente por validacion)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9">
      <c r="A809" s="23" t="s">
        <v>3192</v>
      </c>
      <c r="B809" s="150" t="s">
        <v>3245</v>
      </c>
      <c r="C809" s="295" t="s">
        <v>1432</v>
      </c>
      <c r="D809" s="84" t="s">
        <v>3178</v>
      </c>
      <c r="E809" s="11" t="s">
        <v>3246</v>
      </c>
      <c r="F809" s="11" t="s">
        <v>19</v>
      </c>
      <c r="G809" s="25" t="s">
        <v>3247</v>
      </c>
      <c r="H809" s="106" t="s">
        <v>3248</v>
      </c>
      <c r="I809" s="29" t="s">
        <v>24</v>
      </c>
      <c r="J809" s="85">
        <v>1.031145078E9</v>
      </c>
      <c r="K809" s="30" t="s">
        <v>3249</v>
      </c>
      <c r="L809" s="248" t="s">
        <v>3250</v>
      </c>
      <c r="M809" s="33" t="s">
        <v>3251</v>
      </c>
      <c r="N809" s="33" t="s">
        <v>392</v>
      </c>
      <c r="P809" s="21" t="str">
        <f>if(A809="","",Items!$A$1&amp;L809&amp;Items!$B$1)</f>
        <v>Hemos recibido su solicitud # (Ticket# 3011239)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0">
      <c r="A810" s="23" t="s">
        <v>3192</v>
      </c>
      <c r="B810" s="129" t="s">
        <v>3252</v>
      </c>
      <c r="C810" s="295" t="s">
        <v>1432</v>
      </c>
      <c r="D810" s="84" t="s">
        <v>3178</v>
      </c>
      <c r="E810" s="11" t="s">
        <v>3253</v>
      </c>
      <c r="F810" s="11" t="s">
        <v>19</v>
      </c>
      <c r="G810" s="27" t="s">
        <v>3254</v>
      </c>
      <c r="H810" s="106" t="s">
        <v>1057</v>
      </c>
      <c r="I810" s="29" t="s">
        <v>24</v>
      </c>
      <c r="J810" s="59">
        <v>1.023867646E9</v>
      </c>
      <c r="K810" s="30" t="s">
        <v>1058</v>
      </c>
      <c r="L810" s="45" t="s">
        <v>3255</v>
      </c>
      <c r="M810" s="33" t="s">
        <v>3157</v>
      </c>
      <c r="N810" s="33" t="s">
        <v>392</v>
      </c>
      <c r="P810" s="21" t="str">
        <f>if(A810="","",Items!$A$1&amp;L810&amp;Items!$B$1)</f>
        <v>Hemos recibido su solicitud # (se envio correo al area de marketing)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1">
      <c r="A811" s="23" t="s">
        <v>3192</v>
      </c>
      <c r="B811" s="150" t="s">
        <v>1005</v>
      </c>
      <c r="C811" s="295" t="s">
        <v>1432</v>
      </c>
      <c r="D811" s="84" t="s">
        <v>3178</v>
      </c>
      <c r="E811" s="11" t="s">
        <v>3229</v>
      </c>
      <c r="F811" s="11" t="s">
        <v>19</v>
      </c>
      <c r="G811" s="27" t="s">
        <v>1662</v>
      </c>
      <c r="H811" s="106" t="s">
        <v>3256</v>
      </c>
      <c r="I811" s="29" t="s">
        <v>55</v>
      </c>
      <c r="J811" s="22">
        <v>1.128455654E9</v>
      </c>
      <c r="K811" s="30" t="s">
        <v>3257</v>
      </c>
      <c r="L811" s="248" t="s">
        <v>3258</v>
      </c>
      <c r="M811" s="33" t="s">
        <v>3251</v>
      </c>
      <c r="N811" s="33" t="s">
        <v>392</v>
      </c>
      <c r="P811" s="21" t="str">
        <f>if(A811="","",Items!$A$1&amp;L811&amp;Items!$B$1)</f>
        <v>Hemos recibido su solicitud # (Ticket# 3011243)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2">
      <c r="A812" s="23" t="s">
        <v>3192</v>
      </c>
      <c r="B812" s="11" t="s">
        <v>3259</v>
      </c>
      <c r="C812" s="295" t="s">
        <v>1432</v>
      </c>
      <c r="D812" s="84" t="s">
        <v>3178</v>
      </c>
      <c r="E812" s="11" t="s">
        <v>3229</v>
      </c>
      <c r="F812" s="11" t="s">
        <v>19</v>
      </c>
      <c r="G812" s="27" t="s">
        <v>3260</v>
      </c>
      <c r="H812" s="106" t="s">
        <v>3261</v>
      </c>
      <c r="I812" s="29" t="s">
        <v>174</v>
      </c>
      <c r="J812" s="85">
        <v>1.000564325E9</v>
      </c>
      <c r="K812" s="30" t="s">
        <v>3262</v>
      </c>
      <c r="L812" s="37" t="s">
        <v>3263</v>
      </c>
      <c r="M812" s="33" t="s">
        <v>3251</v>
      </c>
      <c r="N812" s="33" t="s">
        <v>392</v>
      </c>
      <c r="P812" s="21" t="str">
        <f>if(A812="","",Items!$A$1&amp;L812&amp;Items!$B$1)</f>
        <v>Hemos recibido su solicitud # (Ticket# 3011244)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3">
      <c r="A813" s="23" t="s">
        <v>3192</v>
      </c>
      <c r="B813" s="11" t="s">
        <v>3039</v>
      </c>
      <c r="C813" s="295" t="s">
        <v>1432</v>
      </c>
      <c r="D813" s="84" t="s">
        <v>3178</v>
      </c>
      <c r="E813" s="11" t="s">
        <v>3229</v>
      </c>
      <c r="F813" s="11" t="s">
        <v>19</v>
      </c>
      <c r="G813" s="27" t="s">
        <v>3264</v>
      </c>
      <c r="H813" s="41" t="s">
        <v>3265</v>
      </c>
      <c r="I813" s="29" t="s">
        <v>174</v>
      </c>
      <c r="J813" s="85">
        <v>1.006189659E9</v>
      </c>
      <c r="K813" s="30" t="s">
        <v>3266</v>
      </c>
      <c r="L813" s="37" t="s">
        <v>3267</v>
      </c>
      <c r="M813" s="33" t="s">
        <v>3251</v>
      </c>
      <c r="N813" s="33" t="s">
        <v>392</v>
      </c>
      <c r="P813" s="21" t="str">
        <f>if(A813="","",Items!$A$1&amp;L813&amp;Items!$B$1)</f>
        <v>Hemos recibido su solicitud # (Ticket# 3011245)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4">
      <c r="A814" s="23" t="s">
        <v>3178</v>
      </c>
      <c r="B814" s="150" t="s">
        <v>3268</v>
      </c>
      <c r="C814" s="295" t="s">
        <v>1432</v>
      </c>
      <c r="D814" s="84" t="s">
        <v>3178</v>
      </c>
      <c r="E814" s="11" t="s">
        <v>3229</v>
      </c>
      <c r="F814" s="11" t="s">
        <v>19</v>
      </c>
      <c r="G814" s="27" t="s">
        <v>1662</v>
      </c>
      <c r="H814" s="39" t="s">
        <v>3269</v>
      </c>
      <c r="I814" s="29" t="s">
        <v>55</v>
      </c>
      <c r="J814" s="78">
        <v>1.014183545E9</v>
      </c>
      <c r="K814" s="78" t="s">
        <v>3270</v>
      </c>
      <c r="L814" s="248" t="s">
        <v>3271</v>
      </c>
      <c r="M814" s="33" t="s">
        <v>3251</v>
      </c>
      <c r="N814" s="33" t="s">
        <v>392</v>
      </c>
      <c r="P814" s="21" t="str">
        <f>if(A814="","",Items!$A$1&amp;L814&amp;Items!$B$1)</f>
        <v>Hemos recibido su solicitud # (Ticket# 3011249)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5">
      <c r="A815" s="23" t="s">
        <v>3178</v>
      </c>
      <c r="B815" s="150" t="s">
        <v>67</v>
      </c>
      <c r="C815" s="295" t="s">
        <v>1432</v>
      </c>
      <c r="D815" s="84" t="s">
        <v>3178</v>
      </c>
      <c r="E815" s="11" t="s">
        <v>3229</v>
      </c>
      <c r="F815" s="11" t="s">
        <v>19</v>
      </c>
      <c r="G815" s="27" t="s">
        <v>1662</v>
      </c>
      <c r="H815" s="39" t="s">
        <v>3272</v>
      </c>
      <c r="I815" s="29" t="s">
        <v>55</v>
      </c>
      <c r="J815" s="107">
        <v>1.001193503E9</v>
      </c>
      <c r="K815" s="30" t="s">
        <v>3273</v>
      </c>
      <c r="L815" s="248" t="s">
        <v>3274</v>
      </c>
      <c r="M815" s="33" t="s">
        <v>3157</v>
      </c>
      <c r="N815" s="33" t="s">
        <v>392</v>
      </c>
      <c r="P815" s="21" t="str">
        <f>if(A815="","",Items!$A$1&amp;L815&amp;Items!$B$1)</f>
        <v>Hemos recibido su solicitud # (Ticket# 3011253)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6">
      <c r="A816" s="23" t="s">
        <v>3178</v>
      </c>
      <c r="B816" s="11" t="s">
        <v>3275</v>
      </c>
      <c r="C816" s="295" t="s">
        <v>1432</v>
      </c>
      <c r="D816" s="84" t="s">
        <v>3178</v>
      </c>
      <c r="E816" s="11" t="s">
        <v>3229</v>
      </c>
      <c r="F816" s="11" t="s">
        <v>19</v>
      </c>
      <c r="G816" s="27" t="s">
        <v>3276</v>
      </c>
      <c r="H816" s="106" t="s">
        <v>3277</v>
      </c>
      <c r="I816" s="29" t="s">
        <v>174</v>
      </c>
      <c r="J816" s="59">
        <v>1.013644754E9</v>
      </c>
      <c r="K816" s="30" t="s">
        <v>3278</v>
      </c>
      <c r="L816" s="37" t="s">
        <v>3279</v>
      </c>
      <c r="M816" s="33" t="s">
        <v>3209</v>
      </c>
      <c r="N816" s="33" t="s">
        <v>392</v>
      </c>
      <c r="P816" s="21" t="str">
        <f>if(A816="","",Items!$A$1&amp;L816&amp;Items!$B$1)</f>
        <v>Hemos recibido su solicitud # (Ticket# 3011257)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7">
      <c r="A817" s="23" t="s">
        <v>3178</v>
      </c>
      <c r="B817" s="11" t="s">
        <v>3280</v>
      </c>
      <c r="C817" s="295" t="s">
        <v>1432</v>
      </c>
      <c r="D817" s="84" t="s">
        <v>3209</v>
      </c>
      <c r="E817" s="11" t="s">
        <v>3281</v>
      </c>
      <c r="F817" s="11" t="s">
        <v>19</v>
      </c>
      <c r="G817" s="27" t="s">
        <v>1578</v>
      </c>
      <c r="H817" s="106" t="s">
        <v>3282</v>
      </c>
      <c r="I817" s="29" t="s">
        <v>55</v>
      </c>
      <c r="J817" s="22">
        <v>1.014259653E9</v>
      </c>
      <c r="K817" s="30" t="s">
        <v>3283</v>
      </c>
      <c r="L817" s="37" t="s">
        <v>3284</v>
      </c>
      <c r="M817" s="33" t="s">
        <v>3209</v>
      </c>
      <c r="N817" s="33" t="s">
        <v>392</v>
      </c>
      <c r="P817" s="21" t="str">
        <f>if(A817="","",Items!$A$1&amp;L817&amp;Items!$B$1)</f>
        <v>Hemos recibido su solicitud # (Ticket# 3011270)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8">
      <c r="A818" s="23" t="s">
        <v>3178</v>
      </c>
      <c r="B818" s="11" t="s">
        <v>3285</v>
      </c>
      <c r="C818" s="295" t="s">
        <v>1432</v>
      </c>
      <c r="D818" s="84" t="s">
        <v>3209</v>
      </c>
      <c r="E818" s="11" t="s">
        <v>1141</v>
      </c>
      <c r="F818" s="11" t="s">
        <v>19</v>
      </c>
      <c r="G818" s="11" t="s">
        <v>3285</v>
      </c>
      <c r="H818" s="106" t="s">
        <v>3286</v>
      </c>
      <c r="I818" s="29" t="s">
        <v>55</v>
      </c>
      <c r="J818" s="85">
        <v>4.3158306E7</v>
      </c>
      <c r="K818" s="30" t="s">
        <v>3287</v>
      </c>
      <c r="L818" s="37" t="s">
        <v>3288</v>
      </c>
      <c r="M818" s="33" t="s">
        <v>3209</v>
      </c>
      <c r="N818" s="33" t="s">
        <v>392</v>
      </c>
      <c r="P818" s="21" t="str">
        <f>if(A818="","",Items!$A$1&amp;L818&amp;Items!$B$1)</f>
        <v>Hemos recibido su solicitud # (Ticket# 3011272)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9">
      <c r="A819" s="23" t="s">
        <v>3178</v>
      </c>
      <c r="B819" s="11" t="s">
        <v>1577</v>
      </c>
      <c r="C819" s="295" t="s">
        <v>1432</v>
      </c>
      <c r="D819" s="84" t="s">
        <v>3209</v>
      </c>
      <c r="E819" s="11" t="s">
        <v>3281</v>
      </c>
      <c r="F819" s="11" t="s">
        <v>19</v>
      </c>
      <c r="G819" s="27" t="s">
        <v>3289</v>
      </c>
      <c r="H819" s="39" t="s">
        <v>3290</v>
      </c>
      <c r="I819" s="29" t="s">
        <v>3291</v>
      </c>
      <c r="J819" s="85">
        <v>1.000564325E9</v>
      </c>
      <c r="K819" s="30" t="s">
        <v>3262</v>
      </c>
      <c r="L819" s="37" t="s">
        <v>3292</v>
      </c>
      <c r="M819" s="33" t="s">
        <v>3157</v>
      </c>
      <c r="N819" s="33" t="s">
        <v>392</v>
      </c>
      <c r="P819" s="21" t="str">
        <f>if(A819="","",Items!$A$1&amp;L819&amp;Items!$B$1)</f>
        <v>Hemos recibido su solicitud # (Ticket# 3011278)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0">
      <c r="A820" s="23" t="s">
        <v>3209</v>
      </c>
      <c r="B820" s="11" t="s">
        <v>3293</v>
      </c>
      <c r="C820" s="295" t="s">
        <v>1432</v>
      </c>
      <c r="D820" s="84" t="s">
        <v>3209</v>
      </c>
      <c r="E820" s="11" t="s">
        <v>3281</v>
      </c>
      <c r="F820" s="11" t="s">
        <v>19</v>
      </c>
      <c r="G820" s="129" t="s">
        <v>3294</v>
      </c>
      <c r="H820" s="106" t="s">
        <v>2269</v>
      </c>
      <c r="I820" s="29" t="s">
        <v>3295</v>
      </c>
      <c r="J820" s="85">
        <v>8.0144587E7</v>
      </c>
      <c r="K820" s="30" t="s">
        <v>3296</v>
      </c>
      <c r="L820" s="37" t="s">
        <v>3297</v>
      </c>
      <c r="M820" s="52">
        <v>44622.0</v>
      </c>
      <c r="N820" s="33" t="s">
        <v>392</v>
      </c>
      <c r="P820" s="21" t="str">
        <f>if(A820="","",Items!$A$1&amp;L820&amp;Items!$B$1)</f>
        <v>Hemos recibido su solicitud # (Ticket# 3011288)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1">
      <c r="A821" s="23" t="s">
        <v>3209</v>
      </c>
      <c r="B821" s="11" t="s">
        <v>3298</v>
      </c>
      <c r="C821" s="295" t="s">
        <v>1432</v>
      </c>
      <c r="D821" s="84" t="s">
        <v>3209</v>
      </c>
      <c r="E821" s="11" t="s">
        <v>3281</v>
      </c>
      <c r="F821" s="11" t="s">
        <v>19</v>
      </c>
      <c r="G821" s="27" t="s">
        <v>3299</v>
      </c>
      <c r="H821" s="106" t="s">
        <v>3300</v>
      </c>
      <c r="I821" s="29" t="s">
        <v>55</v>
      </c>
      <c r="J821" s="22">
        <v>1.018451044E9</v>
      </c>
      <c r="K821" s="30" t="s">
        <v>3301</v>
      </c>
      <c r="L821" s="37" t="s">
        <v>3302</v>
      </c>
      <c r="M821" s="33" t="s">
        <v>3157</v>
      </c>
      <c r="N821" s="33" t="s">
        <v>392</v>
      </c>
      <c r="P821" s="21" t="str">
        <f>if(A821="","",Items!$A$1&amp;L821&amp;Items!$B$1)</f>
        <v>Hemos recibido su solicitud # (Ticket# 3011291)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2">
      <c r="A822" s="23" t="s">
        <v>3209</v>
      </c>
      <c r="B822" s="11" t="s">
        <v>3303</v>
      </c>
      <c r="C822" s="295" t="s">
        <v>1432</v>
      </c>
      <c r="D822" s="84" t="s">
        <v>3209</v>
      </c>
      <c r="E822" s="11" t="s">
        <v>3281</v>
      </c>
      <c r="F822" s="11" t="s">
        <v>19</v>
      </c>
      <c r="G822" s="129" t="s">
        <v>3304</v>
      </c>
      <c r="H822" s="106" t="s">
        <v>3305</v>
      </c>
      <c r="I822" s="29" t="s">
        <v>3295</v>
      </c>
      <c r="J822" s="22">
        <v>1.023889632E9</v>
      </c>
      <c r="K822" s="30" t="s">
        <v>3306</v>
      </c>
      <c r="L822" s="112"/>
      <c r="M822" s="52">
        <v>44622.0</v>
      </c>
      <c r="N822" s="33" t="s">
        <v>392</v>
      </c>
      <c r="P822" s="21" t="str">
        <f>if(A822="","",Items!$A$1&amp;L822&amp;Items!$B$1)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3">
      <c r="A823" s="23" t="s">
        <v>3307</v>
      </c>
      <c r="B823" s="11" t="s">
        <v>3308</v>
      </c>
      <c r="C823" s="295" t="s">
        <v>1432</v>
      </c>
      <c r="D823" s="84" t="s">
        <v>3309</v>
      </c>
      <c r="E823" s="11" t="s">
        <v>3310</v>
      </c>
      <c r="F823" s="11" t="s">
        <v>19</v>
      </c>
      <c r="G823" s="27" t="s">
        <v>3311</v>
      </c>
      <c r="H823" s="106" t="s">
        <v>3312</v>
      </c>
      <c r="I823" s="29" t="s">
        <v>174</v>
      </c>
      <c r="J823" s="85">
        <v>9.8772486E7</v>
      </c>
      <c r="K823" s="30" t="s">
        <v>3313</v>
      </c>
      <c r="L823" s="37" t="s">
        <v>3314</v>
      </c>
      <c r="M823" s="33" t="s">
        <v>3157</v>
      </c>
      <c r="N823" s="33" t="s">
        <v>392</v>
      </c>
      <c r="P823" s="21" t="str">
        <f>if(A823="","",Items!$A$1&amp;L823&amp;Items!$B$1)</f>
        <v>Hemos recibido su solicitud # (Ticket# 3011315)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4">
      <c r="A824" s="23" t="s">
        <v>3251</v>
      </c>
      <c r="B824" s="11" t="s">
        <v>3315</v>
      </c>
      <c r="C824" s="295" t="s">
        <v>1432</v>
      </c>
      <c r="D824" s="84" t="s">
        <v>3309</v>
      </c>
      <c r="E824" s="11" t="s">
        <v>3310</v>
      </c>
      <c r="F824" s="11" t="s">
        <v>19</v>
      </c>
      <c r="G824" s="27" t="s">
        <v>3311</v>
      </c>
      <c r="H824" s="106" t="s">
        <v>3316</v>
      </c>
      <c r="I824" s="29" t="s">
        <v>174</v>
      </c>
      <c r="J824" s="85">
        <v>1.001580319E9</v>
      </c>
      <c r="K824" s="30" t="s">
        <v>3317</v>
      </c>
      <c r="L824" s="37" t="s">
        <v>3318</v>
      </c>
      <c r="M824" s="33" t="s">
        <v>3157</v>
      </c>
      <c r="N824" s="33" t="s">
        <v>392</v>
      </c>
      <c r="P824" s="21" t="str">
        <f>if(A824="","",Items!$A$1&amp;L824&amp;Items!$B$1)</f>
        <v>Hemos recibido su solicitud # (Ticket# 3011320)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5">
      <c r="A825" s="23" t="s">
        <v>3251</v>
      </c>
      <c r="B825" s="11" t="s">
        <v>3319</v>
      </c>
      <c r="C825" s="295" t="s">
        <v>3190</v>
      </c>
      <c r="D825" s="84" t="s">
        <v>3309</v>
      </c>
      <c r="E825" s="11" t="s">
        <v>3310</v>
      </c>
      <c r="F825" s="11" t="s">
        <v>19</v>
      </c>
      <c r="G825" s="27" t="s">
        <v>3320</v>
      </c>
      <c r="H825" s="106" t="s">
        <v>3321</v>
      </c>
      <c r="I825" s="29" t="s">
        <v>3322</v>
      </c>
      <c r="J825" s="22">
        <v>9.1447801E7</v>
      </c>
      <c r="K825" s="30" t="s">
        <v>3323</v>
      </c>
      <c r="L825" s="37" t="s">
        <v>3324</v>
      </c>
      <c r="M825" s="33" t="s">
        <v>3309</v>
      </c>
      <c r="N825" s="33" t="s">
        <v>392</v>
      </c>
      <c r="P825" s="21" t="str">
        <f>if(A825="","",Items!$A$1&amp;L825&amp;Items!$B$1)</f>
        <v>Hemos recibido su solicitud # (Ticket# 3011321)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6">
      <c r="A826" s="23" t="s">
        <v>3251</v>
      </c>
      <c r="B826" s="11" t="s">
        <v>3325</v>
      </c>
      <c r="C826" s="187" t="s">
        <v>3190</v>
      </c>
      <c r="D826" s="84" t="s">
        <v>3309</v>
      </c>
      <c r="E826" s="11" t="s">
        <v>3310</v>
      </c>
      <c r="F826" s="11" t="s">
        <v>19</v>
      </c>
      <c r="G826" s="27" t="s">
        <v>3326</v>
      </c>
      <c r="H826" s="106" t="s">
        <v>3327</v>
      </c>
      <c r="I826" s="29" t="s">
        <v>3322</v>
      </c>
      <c r="J826" s="59">
        <v>1.036648558E9</v>
      </c>
      <c r="K826" s="30" t="s">
        <v>3328</v>
      </c>
      <c r="L826" s="37" t="s">
        <v>3329</v>
      </c>
      <c r="M826" s="38"/>
      <c r="N826" s="38"/>
      <c r="P826" s="21" t="str">
        <f>if(A826="","",Items!$A$1&amp;L826&amp;Items!$B$1)</f>
        <v>Hemos recibido su solicitud # (Ticket# 3011330)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7">
      <c r="A827" s="23" t="s">
        <v>3251</v>
      </c>
      <c r="B827" s="11" t="s">
        <v>2739</v>
      </c>
      <c r="C827" s="295" t="s">
        <v>1432</v>
      </c>
      <c r="D827" s="84" t="s">
        <v>3309</v>
      </c>
      <c r="E827" s="11" t="s">
        <v>3310</v>
      </c>
      <c r="F827" s="11" t="s">
        <v>19</v>
      </c>
      <c r="G827" s="27" t="s">
        <v>3330</v>
      </c>
      <c r="H827" s="106" t="s">
        <v>3331</v>
      </c>
      <c r="I827" s="29" t="s">
        <v>174</v>
      </c>
      <c r="J827" s="22">
        <v>7.1377689E7</v>
      </c>
      <c r="K827" s="30" t="s">
        <v>3332</v>
      </c>
      <c r="L827" s="37" t="s">
        <v>3333</v>
      </c>
      <c r="M827" s="52">
        <v>44653.0</v>
      </c>
      <c r="N827" s="33" t="s">
        <v>1045</v>
      </c>
      <c r="P827" s="21" t="str">
        <f>if(A827="","",Items!$A$1&amp;L827&amp;Items!$B$1)</f>
        <v>Hemos recibido su solicitud # (Ticket# 3011331)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8">
      <c r="A828" s="23" t="s">
        <v>3251</v>
      </c>
      <c r="B828" s="11" t="s">
        <v>3334</v>
      </c>
      <c r="C828" s="187" t="s">
        <v>3190</v>
      </c>
      <c r="D828" s="84" t="s">
        <v>3309</v>
      </c>
      <c r="E828" s="11" t="s">
        <v>3335</v>
      </c>
      <c r="F828" s="11" t="s">
        <v>19</v>
      </c>
      <c r="G828" s="27" t="s">
        <v>3336</v>
      </c>
      <c r="H828" s="106" t="s">
        <v>3337</v>
      </c>
      <c r="I828" s="29" t="s">
        <v>174</v>
      </c>
      <c r="J828" s="22">
        <v>5.2313153E7</v>
      </c>
      <c r="K828" s="30" t="s">
        <v>3338</v>
      </c>
      <c r="L828" s="37" t="s">
        <v>3339</v>
      </c>
      <c r="M828" s="38"/>
      <c r="N828" s="38"/>
      <c r="P828" s="21" t="str">
        <f>if(A828="","",Items!$A$1&amp;L828&amp;Items!$B$1)</f>
        <v>Hemos recibido su solicitud # (Ticket# 3011333)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9">
      <c r="A829" s="23" t="s">
        <v>3309</v>
      </c>
      <c r="B829" s="11" t="s">
        <v>3340</v>
      </c>
      <c r="C829" s="187" t="s">
        <v>3190</v>
      </c>
      <c r="D829" s="84" t="s">
        <v>3309</v>
      </c>
      <c r="E829" s="11" t="s">
        <v>1056</v>
      </c>
      <c r="F829" s="11" t="s">
        <v>19</v>
      </c>
      <c r="G829" s="27" t="s">
        <v>3341</v>
      </c>
      <c r="H829" s="106" t="s">
        <v>3342</v>
      </c>
      <c r="I829" s="29" t="s">
        <v>174</v>
      </c>
      <c r="J829" s="85">
        <v>5.2559032E7</v>
      </c>
      <c r="K829" s="30" t="s">
        <v>3343</v>
      </c>
      <c r="L829" s="37" t="s">
        <v>3344</v>
      </c>
      <c r="M829" s="33" t="s">
        <v>3345</v>
      </c>
      <c r="N829" s="33" t="s">
        <v>392</v>
      </c>
      <c r="P829" s="21" t="str">
        <f>if(A829="","",Items!$A$1&amp;L829&amp;Items!$B$1)</f>
        <v>Hemos recibido su solicitud # (Ticket# 3011341)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0">
      <c r="A830" s="23" t="s">
        <v>3309</v>
      </c>
      <c r="B830" s="11" t="s">
        <v>3340</v>
      </c>
      <c r="C830" s="187" t="s">
        <v>3190</v>
      </c>
      <c r="D830" s="84" t="s">
        <v>3309</v>
      </c>
      <c r="E830" s="11" t="s">
        <v>1056</v>
      </c>
      <c r="F830" s="11" t="s">
        <v>19</v>
      </c>
      <c r="G830" s="27" t="s">
        <v>3341</v>
      </c>
      <c r="H830" s="106" t="s">
        <v>1014</v>
      </c>
      <c r="I830" s="29" t="s">
        <v>174</v>
      </c>
      <c r="J830" s="85">
        <v>1.016074206E9</v>
      </c>
      <c r="K830" s="30" t="s">
        <v>1015</v>
      </c>
      <c r="L830" s="37" t="s">
        <v>3346</v>
      </c>
      <c r="M830" s="33" t="s">
        <v>3345</v>
      </c>
      <c r="N830" s="33" t="s">
        <v>392</v>
      </c>
      <c r="P830" s="21" t="str">
        <f>if(A830="","",Items!$A$1&amp;L830&amp;Items!$B$1)</f>
        <v>Hemos recibido su solicitud # (Ticket# 3011342)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1">
      <c r="A831" s="23" t="s">
        <v>3309</v>
      </c>
      <c r="B831" s="11" t="s">
        <v>3347</v>
      </c>
      <c r="C831" s="295" t="s">
        <v>1432</v>
      </c>
      <c r="D831" s="84" t="s">
        <v>3348</v>
      </c>
      <c r="E831" s="11" t="s">
        <v>3281</v>
      </c>
      <c r="F831" s="11" t="s">
        <v>19</v>
      </c>
      <c r="G831" s="129" t="s">
        <v>3349</v>
      </c>
      <c r="H831" s="106" t="s">
        <v>3350</v>
      </c>
      <c r="I831" s="29" t="s">
        <v>3322</v>
      </c>
      <c r="J831" s="22">
        <v>9.3293062E7</v>
      </c>
      <c r="K831" s="30" t="s">
        <v>3351</v>
      </c>
      <c r="L831" s="37" t="s">
        <v>3352</v>
      </c>
      <c r="M831" s="33" t="s">
        <v>3348</v>
      </c>
      <c r="N831" s="33" t="s">
        <v>392</v>
      </c>
      <c r="P831" s="21" t="str">
        <f>if(A831="","",Items!$A$1&amp;L831&amp;Items!$B$1)</f>
        <v>Hemos recibido su solicitud # (Ticket# 3011349)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2">
      <c r="A832" s="23" t="s">
        <v>3309</v>
      </c>
      <c r="B832" s="11" t="s">
        <v>3353</v>
      </c>
      <c r="C832" s="295" t="s">
        <v>1432</v>
      </c>
      <c r="D832" s="84" t="s">
        <v>3348</v>
      </c>
      <c r="E832" s="11" t="s">
        <v>3281</v>
      </c>
      <c r="F832" s="11" t="s">
        <v>19</v>
      </c>
      <c r="G832" s="129" t="s">
        <v>3354</v>
      </c>
      <c r="H832" s="106" t="s">
        <v>3355</v>
      </c>
      <c r="I832" s="29" t="s">
        <v>3322</v>
      </c>
      <c r="J832" s="22">
        <v>1.071330049E9</v>
      </c>
      <c r="K832" s="30" t="s">
        <v>3356</v>
      </c>
      <c r="L832" s="45" t="s">
        <v>3357</v>
      </c>
      <c r="M832" s="52">
        <v>44653.0</v>
      </c>
      <c r="N832" s="33" t="s">
        <v>392</v>
      </c>
      <c r="P832" s="21" t="str">
        <f>if(A832="","",Items!$A$1&amp;L832&amp;Items!$B$1)</f>
        <v>Hemos recibido su solicitud # (Ticket# 3011353)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3">
      <c r="A833" s="23" t="s">
        <v>3309</v>
      </c>
      <c r="B833" s="130" t="s">
        <v>3358</v>
      </c>
      <c r="C833" s="295" t="s">
        <v>1432</v>
      </c>
      <c r="D833" s="84" t="s">
        <v>3157</v>
      </c>
      <c r="E833" s="11" t="s">
        <v>3281</v>
      </c>
      <c r="F833" s="11" t="s">
        <v>19</v>
      </c>
      <c r="G833" s="27" t="s">
        <v>3359</v>
      </c>
      <c r="H833" s="106" t="s">
        <v>3360</v>
      </c>
      <c r="I833" s="29" t="s">
        <v>3322</v>
      </c>
      <c r="J833" s="22">
        <v>1.00064499E9</v>
      </c>
      <c r="K833" s="30" t="s">
        <v>3361</v>
      </c>
      <c r="L833" s="37" t="s">
        <v>3362</v>
      </c>
      <c r="M833" s="52">
        <v>44653.0</v>
      </c>
      <c r="N833" s="33" t="s">
        <v>392</v>
      </c>
      <c r="P833" s="21" t="str">
        <f>if(A833="","",Items!$A$1&amp;L833&amp;Items!$B$1)</f>
        <v>Hemos recibido su solicitud # (Ticket# 3011369)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4">
      <c r="A834" s="23" t="s">
        <v>3309</v>
      </c>
      <c r="B834" s="11" t="s">
        <v>3363</v>
      </c>
      <c r="C834" s="187" t="s">
        <v>3364</v>
      </c>
      <c r="D834" s="84" t="s">
        <v>3157</v>
      </c>
      <c r="E834" s="11" t="s">
        <v>3281</v>
      </c>
      <c r="F834" s="11" t="s">
        <v>19</v>
      </c>
      <c r="G834" s="27" t="s">
        <v>3341</v>
      </c>
      <c r="H834" s="106" t="s">
        <v>3127</v>
      </c>
      <c r="I834" s="29" t="s">
        <v>174</v>
      </c>
      <c r="J834" s="85">
        <v>7.1753849E7</v>
      </c>
      <c r="K834" s="107" t="s">
        <v>3128</v>
      </c>
      <c r="L834" s="37" t="s">
        <v>3365</v>
      </c>
      <c r="M834" s="33" t="s">
        <v>3157</v>
      </c>
      <c r="N834" s="33" t="s">
        <v>392</v>
      </c>
      <c r="P834" s="21" t="str">
        <f>if(A834="","",Items!$A$1&amp;L834&amp;Items!$B$1)</f>
        <v>Hemos recibido su solicitud # (Ticket# 3011372)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5">
      <c r="A835" s="23" t="s">
        <v>3348</v>
      </c>
      <c r="B835" s="11" t="s">
        <v>2579</v>
      </c>
      <c r="C835" s="295" t="s">
        <v>3190</v>
      </c>
      <c r="D835" s="84" t="s">
        <v>3157</v>
      </c>
      <c r="E835" s="11" t="s">
        <v>3281</v>
      </c>
      <c r="F835" s="11" t="s">
        <v>3366</v>
      </c>
      <c r="G835" s="129" t="s">
        <v>3367</v>
      </c>
      <c r="H835" s="106" t="s">
        <v>3368</v>
      </c>
      <c r="I835" s="29" t="s">
        <v>3322</v>
      </c>
      <c r="J835" s="22">
        <v>1.040750059E9</v>
      </c>
      <c r="K835" s="30" t="s">
        <v>3369</v>
      </c>
      <c r="L835" s="37" t="s">
        <v>3370</v>
      </c>
      <c r="M835" s="52">
        <v>44653.0</v>
      </c>
      <c r="N835" s="33" t="s">
        <v>392</v>
      </c>
      <c r="P835" s="21" t="str">
        <f>if(A835="","",Items!$A$1&amp;L835&amp;Items!$B$1)</f>
        <v>Hemos recibido su solicitud # (Ticket# 3011376)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6">
      <c r="A836" s="23" t="s">
        <v>3348</v>
      </c>
      <c r="B836" s="11" t="s">
        <v>3371</v>
      </c>
      <c r="C836" s="295" t="s">
        <v>3190</v>
      </c>
      <c r="D836" s="84" t="s">
        <v>3157</v>
      </c>
      <c r="E836" s="11" t="s">
        <v>1056</v>
      </c>
      <c r="F836" s="11" t="s">
        <v>3366</v>
      </c>
      <c r="G836" s="27" t="s">
        <v>3372</v>
      </c>
      <c r="H836" s="41" t="s">
        <v>3373</v>
      </c>
      <c r="I836" s="29" t="s">
        <v>174</v>
      </c>
      <c r="J836" s="22">
        <v>5.1567334E7</v>
      </c>
      <c r="K836" s="30" t="s">
        <v>3374</v>
      </c>
      <c r="L836" s="112"/>
      <c r="M836" s="38"/>
      <c r="N836" s="38"/>
      <c r="P836" s="21" t="str">
        <f>if(A836="","",Items!$A$1&amp;L836&amp;Items!$B$1)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7">
      <c r="A837" s="23" t="s">
        <v>3348</v>
      </c>
      <c r="B837" s="11" t="s">
        <v>3375</v>
      </c>
      <c r="C837" s="187" t="s">
        <v>3190</v>
      </c>
      <c r="D837" s="84" t="s">
        <v>3157</v>
      </c>
      <c r="E837" s="11" t="s">
        <v>3281</v>
      </c>
      <c r="F837" s="11" t="s">
        <v>3366</v>
      </c>
      <c r="G837" s="27" t="s">
        <v>2336</v>
      </c>
      <c r="H837" s="106" t="s">
        <v>3182</v>
      </c>
      <c r="I837" s="29" t="s">
        <v>174</v>
      </c>
      <c r="J837" s="22">
        <v>1.070925228E9</v>
      </c>
      <c r="K837" s="30" t="s">
        <v>3183</v>
      </c>
      <c r="L837" s="45" t="s">
        <v>3376</v>
      </c>
      <c r="M837" s="33" t="s">
        <v>3157</v>
      </c>
      <c r="N837" s="33" t="s">
        <v>1045</v>
      </c>
      <c r="P837" s="21" t="str">
        <f>if(A837="","",Items!$A$1&amp;L837&amp;Items!$B$1)</f>
        <v>Hemos recibido su solicitud # (Ticket# 3011385)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8">
      <c r="A838" s="23" t="s">
        <v>3157</v>
      </c>
      <c r="B838" s="11" t="s">
        <v>3377</v>
      </c>
      <c r="C838" s="295" t="s">
        <v>3190</v>
      </c>
      <c r="D838" s="84" t="s">
        <v>3157</v>
      </c>
      <c r="E838" s="11" t="s">
        <v>3281</v>
      </c>
      <c r="F838" s="11" t="s">
        <v>3366</v>
      </c>
      <c r="G838" s="27" t="s">
        <v>3378</v>
      </c>
      <c r="H838" s="106" t="s">
        <v>3379</v>
      </c>
      <c r="I838" s="29" t="s">
        <v>3322</v>
      </c>
      <c r="J838" s="59">
        <v>1.000989321E9</v>
      </c>
      <c r="K838" s="30" t="s">
        <v>3380</v>
      </c>
      <c r="L838" s="37" t="s">
        <v>3381</v>
      </c>
      <c r="M838" s="52">
        <v>44653.0</v>
      </c>
      <c r="N838" s="33" t="s">
        <v>1045</v>
      </c>
      <c r="P838" s="21" t="str">
        <f>if(A838="","",Items!$A$1&amp;L838&amp;Items!$B$1)</f>
        <v>Hemos recibido su solicitud # (Ticket# 3011388)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9">
      <c r="A839" s="23" t="s">
        <v>3157</v>
      </c>
      <c r="B839" s="11" t="s">
        <v>3382</v>
      </c>
      <c r="C839" s="295" t="s">
        <v>3190</v>
      </c>
      <c r="D839" s="84" t="s">
        <v>3157</v>
      </c>
      <c r="E839" s="11" t="s">
        <v>3281</v>
      </c>
      <c r="F839" s="11" t="s">
        <v>3366</v>
      </c>
      <c r="G839" s="27" t="s">
        <v>3378</v>
      </c>
      <c r="H839" s="106" t="s">
        <v>3383</v>
      </c>
      <c r="I839" s="29" t="s">
        <v>3322</v>
      </c>
      <c r="J839" s="22">
        <v>1.000707717E9</v>
      </c>
      <c r="K839" s="30" t="s">
        <v>3384</v>
      </c>
      <c r="L839" s="37" t="s">
        <v>3385</v>
      </c>
      <c r="M839" s="52">
        <v>44653.0</v>
      </c>
      <c r="N839" s="33" t="s">
        <v>1045</v>
      </c>
      <c r="P839" s="21" t="str">
        <f>if(A839="","",Items!$A$1&amp;L839&amp;Items!$B$1)</f>
        <v>Hemos recibido su solicitud # (Ticket# 3011390)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0">
      <c r="A840" s="23" t="s">
        <v>3386</v>
      </c>
      <c r="B840" s="11" t="s">
        <v>3387</v>
      </c>
      <c r="C840" s="295" t="s">
        <v>1432</v>
      </c>
      <c r="D840" s="84" t="s">
        <v>3388</v>
      </c>
      <c r="E840" s="11" t="s">
        <v>3281</v>
      </c>
      <c r="F840" s="11" t="s">
        <v>3366</v>
      </c>
      <c r="G840" s="27" t="s">
        <v>3389</v>
      </c>
      <c r="H840" s="106" t="s">
        <v>3390</v>
      </c>
      <c r="I840" s="29" t="s">
        <v>3391</v>
      </c>
      <c r="J840" s="78">
        <v>1.010170473E9</v>
      </c>
      <c r="K840" s="30" t="s">
        <v>3392</v>
      </c>
      <c r="L840" s="37" t="s">
        <v>3393</v>
      </c>
      <c r="M840" s="52">
        <v>44653.0</v>
      </c>
      <c r="N840" s="33" t="s">
        <v>392</v>
      </c>
      <c r="P840" s="21" t="str">
        <f>if(A840="","",Items!$A$1&amp;L840&amp;Items!$B$1)</f>
        <v>Hemos recibido su solicitud # (Ticket# 3011404)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1">
      <c r="A841" s="23" t="s">
        <v>3386</v>
      </c>
      <c r="B841" s="130" t="s">
        <v>3394</v>
      </c>
      <c r="C841" s="295" t="s">
        <v>1432</v>
      </c>
      <c r="D841" s="84" t="s">
        <v>3388</v>
      </c>
      <c r="E841" s="11" t="s">
        <v>3281</v>
      </c>
      <c r="F841" s="11" t="s">
        <v>3366</v>
      </c>
      <c r="G841" s="27" t="s">
        <v>3389</v>
      </c>
      <c r="H841" s="106" t="s">
        <v>3395</v>
      </c>
      <c r="I841" s="29" t="s">
        <v>3396</v>
      </c>
      <c r="J841" s="59">
        <v>2.1148244E7</v>
      </c>
      <c r="K841" s="30" t="s">
        <v>3397</v>
      </c>
      <c r="L841" s="37" t="s">
        <v>3398</v>
      </c>
      <c r="M841" s="52">
        <v>44653.0</v>
      </c>
      <c r="N841" s="33" t="s">
        <v>392</v>
      </c>
      <c r="P841" s="21" t="str">
        <f>if(A841="","",Items!$A$1&amp;L841&amp;Items!$B$1)</f>
        <v>Hemos recibido su solicitud # (Ticket# 3011405)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2">
      <c r="A842" s="23" t="s">
        <v>3386</v>
      </c>
      <c r="B842" s="11" t="s">
        <v>3399</v>
      </c>
      <c r="C842" s="295" t="s">
        <v>3190</v>
      </c>
      <c r="D842" s="84" t="s">
        <v>3388</v>
      </c>
      <c r="E842" s="11" t="s">
        <v>3229</v>
      </c>
      <c r="F842" s="11" t="s">
        <v>3366</v>
      </c>
      <c r="G842" s="27" t="s">
        <v>3389</v>
      </c>
      <c r="H842" s="106" t="s">
        <v>3400</v>
      </c>
      <c r="I842" s="29" t="s">
        <v>3322</v>
      </c>
      <c r="J842" s="22">
        <v>5.2860362E7</v>
      </c>
      <c r="K842" s="30" t="s">
        <v>3401</v>
      </c>
      <c r="L842" s="45" t="s">
        <v>3402</v>
      </c>
      <c r="M842" s="52">
        <v>44653.0</v>
      </c>
      <c r="N842" s="33" t="s">
        <v>392</v>
      </c>
      <c r="P842" s="21" t="str">
        <f>if(A842="","",Items!$A$1&amp;L842&amp;Items!$B$1)</f>
        <v>Hemos recibido su solicitud # (Ticket# 3011408)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3">
      <c r="A843" s="23" t="s">
        <v>3386</v>
      </c>
      <c r="B843" s="11" t="s">
        <v>3403</v>
      </c>
      <c r="C843" s="295" t="s">
        <v>1432</v>
      </c>
      <c r="D843" s="84" t="s">
        <v>3388</v>
      </c>
      <c r="E843" s="11" t="s">
        <v>3241</v>
      </c>
      <c r="F843" s="11" t="s">
        <v>3366</v>
      </c>
      <c r="G843" s="129" t="s">
        <v>3404</v>
      </c>
      <c r="H843" s="41" t="s">
        <v>3210</v>
      </c>
      <c r="I843" s="29" t="s">
        <v>174</v>
      </c>
      <c r="J843" s="85">
        <v>5.2063662E7</v>
      </c>
      <c r="K843" s="30" t="s">
        <v>3211</v>
      </c>
      <c r="L843" s="37" t="s">
        <v>3405</v>
      </c>
      <c r="M843" s="52">
        <v>44594.0</v>
      </c>
      <c r="N843" s="33" t="s">
        <v>392</v>
      </c>
      <c r="P843" s="21" t="str">
        <f>if(A843="","",Items!$A$1&amp;L843&amp;Items!$B$1)</f>
        <v>Hemos recibido su solicitud # (Ticket# 3011409)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4">
      <c r="A844" s="23" t="s">
        <v>3386</v>
      </c>
      <c r="B844" s="129" t="s">
        <v>3406</v>
      </c>
      <c r="C844" s="295" t="s">
        <v>1432</v>
      </c>
      <c r="D844" s="84" t="s">
        <v>3407</v>
      </c>
      <c r="E844" s="11" t="s">
        <v>3408</v>
      </c>
      <c r="F844" s="11" t="s">
        <v>3366</v>
      </c>
      <c r="G844" s="27" t="s">
        <v>3409</v>
      </c>
      <c r="H844" s="106" t="s">
        <v>3410</v>
      </c>
      <c r="I844" s="29" t="s">
        <v>174</v>
      </c>
      <c r="J844" s="85">
        <v>7.9540668E7</v>
      </c>
      <c r="K844" s="30" t="s">
        <v>3411</v>
      </c>
      <c r="L844" s="37" t="s">
        <v>3412</v>
      </c>
      <c r="M844" s="52">
        <v>44594.0</v>
      </c>
      <c r="N844" s="33" t="s">
        <v>392</v>
      </c>
      <c r="P844" s="21" t="str">
        <f>if(A844="","",Items!$A$1&amp;L844&amp;Items!$B$1)</f>
        <v>Hemos recibido su solicitud # (Ticket# 3011451)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5">
      <c r="A845" s="23" t="s">
        <v>3407</v>
      </c>
      <c r="B845" s="11" t="s">
        <v>3319</v>
      </c>
      <c r="C845" s="295" t="s">
        <v>1432</v>
      </c>
      <c r="D845" s="87">
        <v>44563.0</v>
      </c>
      <c r="E845" s="11" t="s">
        <v>3408</v>
      </c>
      <c r="F845" s="11" t="s">
        <v>3366</v>
      </c>
      <c r="G845" s="129" t="s">
        <v>3413</v>
      </c>
      <c r="H845" s="41" t="s">
        <v>3414</v>
      </c>
      <c r="I845" s="29" t="s">
        <v>3322</v>
      </c>
      <c r="J845" s="22">
        <v>8.0031917E7</v>
      </c>
      <c r="K845" s="30" t="s">
        <v>3415</v>
      </c>
      <c r="L845" s="37" t="s">
        <v>3416</v>
      </c>
      <c r="M845" s="52">
        <v>44653.0</v>
      </c>
      <c r="N845" s="33" t="s">
        <v>392</v>
      </c>
      <c r="P845" s="21" t="str">
        <f>if(A845="","",Items!$A$1&amp;L845&amp;Items!$B$1)</f>
        <v>Hemos recibido su solicitud # (Ticket# 3011467)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6">
      <c r="A846" s="23">
        <v>44563.0</v>
      </c>
      <c r="B846" s="11" t="s">
        <v>3417</v>
      </c>
      <c r="C846" s="295" t="s">
        <v>1432</v>
      </c>
      <c r="D846" s="87">
        <v>44563.0</v>
      </c>
      <c r="E846" s="11" t="s">
        <v>41</v>
      </c>
      <c r="F846" s="11" t="s">
        <v>3366</v>
      </c>
      <c r="G846" s="27" t="s">
        <v>3418</v>
      </c>
      <c r="H846" s="106" t="s">
        <v>3419</v>
      </c>
      <c r="I846" s="29" t="s">
        <v>174</v>
      </c>
      <c r="J846" s="85">
        <v>1.022416977E9</v>
      </c>
      <c r="K846" s="30" t="s">
        <v>3420</v>
      </c>
      <c r="L846" s="45" t="s">
        <v>3421</v>
      </c>
      <c r="M846" s="52">
        <v>44622.0</v>
      </c>
      <c r="N846" s="33" t="s">
        <v>864</v>
      </c>
      <c r="P846" s="21" t="str">
        <f>if(A846="","",Items!$A$1&amp;L846&amp;Items!$B$1)</f>
        <v>Hemos recibido su solicitud # (Ticket# 3011468)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7">
      <c r="A847" s="23" t="s">
        <v>3407</v>
      </c>
      <c r="B847" s="11" t="s">
        <v>359</v>
      </c>
      <c r="C847" s="295" t="s">
        <v>1432</v>
      </c>
      <c r="D847" s="87">
        <v>44594.0</v>
      </c>
      <c r="E847" s="11" t="s">
        <v>41</v>
      </c>
      <c r="F847" s="11" t="s">
        <v>3366</v>
      </c>
      <c r="G847" s="129" t="s">
        <v>3422</v>
      </c>
      <c r="H847" s="106" t="s">
        <v>3423</v>
      </c>
      <c r="I847" s="29" t="s">
        <v>174</v>
      </c>
      <c r="J847" s="85">
        <v>1.007497453E9</v>
      </c>
      <c r="K847" s="30" t="s">
        <v>3424</v>
      </c>
      <c r="L847" s="37" t="s">
        <v>3425</v>
      </c>
      <c r="M847" s="52">
        <v>44622.0</v>
      </c>
      <c r="N847" s="29" t="s">
        <v>392</v>
      </c>
      <c r="P847" s="21" t="str">
        <f>if(A847="","",Items!$A$1&amp;L847&amp;Items!$B$1)</f>
        <v>Hemos recibido su solicitud # (Ticket# 3011479)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8">
      <c r="A848" s="157" t="s">
        <v>3407</v>
      </c>
      <c r="B848" s="129" t="s">
        <v>3426</v>
      </c>
      <c r="C848" s="295" t="s">
        <v>1432</v>
      </c>
      <c r="D848" s="87">
        <v>44594.0</v>
      </c>
      <c r="E848" s="11" t="s">
        <v>3229</v>
      </c>
      <c r="F848" s="11" t="s">
        <v>3366</v>
      </c>
      <c r="G848" s="27" t="s">
        <v>3427</v>
      </c>
      <c r="H848" s="106" t="s">
        <v>3428</v>
      </c>
      <c r="I848" s="29" t="s">
        <v>174</v>
      </c>
      <c r="J848" s="85">
        <v>1.032413205E9</v>
      </c>
      <c r="K848" s="297" t="s">
        <v>3429</v>
      </c>
      <c r="L848" s="37" t="s">
        <v>3430</v>
      </c>
      <c r="M848" s="52">
        <v>44622.0</v>
      </c>
      <c r="N848" s="29" t="s">
        <v>392</v>
      </c>
      <c r="P848" s="21" t="str">
        <f>if(A848="","",Items!$A$1&amp;L848&amp;Items!$B$1)</f>
        <v>Hemos recibido su solicitud # (Ticket# 3011489)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9">
      <c r="A849" s="23">
        <v>44563.0</v>
      </c>
      <c r="B849" s="150" t="s">
        <v>3431</v>
      </c>
      <c r="C849" s="295" t="s">
        <v>1432</v>
      </c>
      <c r="D849" s="87">
        <v>44594.0</v>
      </c>
      <c r="E849" s="11" t="s">
        <v>3432</v>
      </c>
      <c r="F849" s="11" t="s">
        <v>3366</v>
      </c>
      <c r="G849" s="27" t="s">
        <v>3433</v>
      </c>
      <c r="H849" s="106" t="s">
        <v>2868</v>
      </c>
      <c r="I849" s="29" t="s">
        <v>174</v>
      </c>
      <c r="J849" s="59">
        <v>1.019075626E9</v>
      </c>
      <c r="K849" s="30" t="s">
        <v>2869</v>
      </c>
      <c r="L849" s="45" t="s">
        <v>3434</v>
      </c>
      <c r="M849" s="38"/>
      <c r="N849" s="38"/>
      <c r="P849" s="21" t="str">
        <f>if(A849="","",Items!$A$1&amp;L849&amp;Items!$B$1)</f>
        <v>Hemos recibido su solicitud # (se envia nuevamente correo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0">
      <c r="A850" s="23">
        <v>44563.0</v>
      </c>
      <c r="B850" s="11" t="s">
        <v>3435</v>
      </c>
      <c r="C850" s="295" t="s">
        <v>1432</v>
      </c>
      <c r="D850" s="87">
        <v>44594.0</v>
      </c>
      <c r="E850" s="11" t="s">
        <v>3229</v>
      </c>
      <c r="F850" s="11" t="s">
        <v>486</v>
      </c>
      <c r="G850" s="27" t="s">
        <v>3436</v>
      </c>
      <c r="H850" s="106" t="s">
        <v>3437</v>
      </c>
      <c r="I850" s="29" t="s">
        <v>3322</v>
      </c>
      <c r="J850" s="22">
        <v>1.007430489E9</v>
      </c>
      <c r="K850" s="30" t="s">
        <v>3438</v>
      </c>
      <c r="L850" s="37" t="s">
        <v>3439</v>
      </c>
      <c r="M850" s="52">
        <v>44653.0</v>
      </c>
      <c r="N850" s="33" t="s">
        <v>392</v>
      </c>
      <c r="P850" s="21" t="str">
        <f>if(A850="","",Items!$A$1&amp;L850&amp;Items!$B$1)</f>
        <v>Hemos recibido su solicitud # (Ticket# 3011490)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1">
      <c r="A851" s="23">
        <v>44563.0</v>
      </c>
      <c r="B851" s="11" t="s">
        <v>3440</v>
      </c>
      <c r="C851" s="295" t="s">
        <v>1432</v>
      </c>
      <c r="D851" s="87">
        <v>44594.0</v>
      </c>
      <c r="E851" s="11" t="s">
        <v>3229</v>
      </c>
      <c r="F851" s="11" t="s">
        <v>486</v>
      </c>
      <c r="G851" s="27" t="s">
        <v>3441</v>
      </c>
      <c r="H851" s="106" t="s">
        <v>3442</v>
      </c>
      <c r="I851" s="29" t="s">
        <v>174</v>
      </c>
      <c r="J851" s="85">
        <v>1.085296432E9</v>
      </c>
      <c r="K851" s="30" t="s">
        <v>3443</v>
      </c>
      <c r="L851" s="45" t="s">
        <v>3444</v>
      </c>
      <c r="M851" s="52">
        <v>44653.0</v>
      </c>
      <c r="N851" s="33" t="s">
        <v>392</v>
      </c>
      <c r="P851" s="21" t="str">
        <f>if(A851="","",Items!$A$1&amp;L851&amp;Items!$B$1)</f>
        <v>Hemos recibido su solicitud # (Ticket# 3011492)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2">
      <c r="A852" s="23">
        <v>44563.0</v>
      </c>
      <c r="B852" s="11" t="s">
        <v>3445</v>
      </c>
      <c r="C852" s="295" t="s">
        <v>1432</v>
      </c>
      <c r="D852" s="87">
        <v>44594.0</v>
      </c>
      <c r="E852" s="11" t="s">
        <v>41</v>
      </c>
      <c r="F852" s="11" t="s">
        <v>486</v>
      </c>
      <c r="G852" s="129" t="s">
        <v>3446</v>
      </c>
      <c r="H852" s="41" t="s">
        <v>3447</v>
      </c>
      <c r="I852" s="29" t="s">
        <v>174</v>
      </c>
      <c r="J852" s="85">
        <v>1.033802003E9</v>
      </c>
      <c r="K852" s="30" t="s">
        <v>3448</v>
      </c>
      <c r="L852" s="45" t="s">
        <v>3449</v>
      </c>
      <c r="M852" s="52" t="s">
        <v>3450</v>
      </c>
      <c r="N852" s="33" t="s">
        <v>392</v>
      </c>
      <c r="P852" s="21" t="str">
        <f>if(A852="","",Items!$A$1&amp;L852&amp;Items!$B$1)</f>
        <v>Hemos recibido su solicitud # (Ticket# 3011493)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3">
      <c r="A853" s="23">
        <v>44563.0</v>
      </c>
      <c r="B853" s="150" t="s">
        <v>3451</v>
      </c>
      <c r="C853" s="295" t="s">
        <v>1432</v>
      </c>
      <c r="D853" s="87">
        <v>44594.0</v>
      </c>
      <c r="E853" s="11" t="s">
        <v>3229</v>
      </c>
      <c r="F853" s="11" t="s">
        <v>486</v>
      </c>
      <c r="G853" s="27" t="s">
        <v>3083</v>
      </c>
      <c r="H853" s="106" t="s">
        <v>3452</v>
      </c>
      <c r="I853" s="29" t="s">
        <v>3322</v>
      </c>
      <c r="J853" s="22">
        <v>1.005896369E9</v>
      </c>
      <c r="K853" s="30" t="s">
        <v>3453</v>
      </c>
      <c r="L853" s="248" t="s">
        <v>3454</v>
      </c>
      <c r="M853" s="52">
        <v>44653.0</v>
      </c>
      <c r="N853" s="33" t="s">
        <v>392</v>
      </c>
      <c r="P853" s="21" t="str">
        <f>if(A853="","",Items!$A$1&amp;L853&amp;Items!$B$1)</f>
        <v>Hemos recibido su solicitud # (Ticket# 3011494)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4">
      <c r="A854" s="23">
        <v>44563.0</v>
      </c>
      <c r="B854" s="11" t="s">
        <v>3455</v>
      </c>
      <c r="C854" s="295" t="s">
        <v>1432</v>
      </c>
      <c r="D854" s="87">
        <v>44594.0</v>
      </c>
      <c r="E854" s="11" t="s">
        <v>3229</v>
      </c>
      <c r="F854" s="11" t="s">
        <v>486</v>
      </c>
      <c r="G854" s="27" t="s">
        <v>3456</v>
      </c>
      <c r="H854" s="106" t="s">
        <v>3457</v>
      </c>
      <c r="I854" s="29" t="s">
        <v>174</v>
      </c>
      <c r="J854" s="85">
        <v>2.3351923E7</v>
      </c>
      <c r="K854" s="30" t="s">
        <v>3458</v>
      </c>
      <c r="L854" s="45" t="s">
        <v>3459</v>
      </c>
      <c r="M854" s="52">
        <v>44653.0</v>
      </c>
      <c r="N854" s="33" t="s">
        <v>392</v>
      </c>
      <c r="P854" s="21" t="str">
        <f>if(A854="","",Items!$A$1&amp;L854&amp;Items!$B$1)</f>
        <v>Hemos recibido su solicitud # (Ticket# 3011496)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5">
      <c r="A855" s="23">
        <v>44563.0</v>
      </c>
      <c r="B855" s="129" t="s">
        <v>3460</v>
      </c>
      <c r="C855" s="295" t="s">
        <v>3190</v>
      </c>
      <c r="D855" s="87">
        <v>44594.0</v>
      </c>
      <c r="E855" s="11" t="s">
        <v>3229</v>
      </c>
      <c r="F855" s="11" t="s">
        <v>486</v>
      </c>
      <c r="G855" s="27" t="s">
        <v>3461</v>
      </c>
      <c r="H855" s="41" t="s">
        <v>3462</v>
      </c>
      <c r="I855" s="29" t="s">
        <v>3322</v>
      </c>
      <c r="J855" s="22">
        <v>1.036610185E9</v>
      </c>
      <c r="K855" s="30" t="s">
        <v>3463</v>
      </c>
      <c r="L855" s="37" t="s">
        <v>3464</v>
      </c>
      <c r="M855" s="52">
        <v>44653.0</v>
      </c>
      <c r="N855" s="33" t="s">
        <v>392</v>
      </c>
      <c r="P855" s="21" t="str">
        <f>if(A855="","",Items!$A$1&amp;L855&amp;Items!$B$1)</f>
        <v>Hemos recibido su solicitud # (Ticket# 3011500)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6">
      <c r="A856" s="23">
        <v>44594.0</v>
      </c>
      <c r="B856" s="11" t="s">
        <v>3465</v>
      </c>
      <c r="C856" s="295" t="s">
        <v>1432</v>
      </c>
      <c r="D856" s="87">
        <v>44622.0</v>
      </c>
      <c r="E856" s="11" t="s">
        <v>3229</v>
      </c>
      <c r="F856" s="11" t="s">
        <v>486</v>
      </c>
      <c r="G856" s="27" t="s">
        <v>3466</v>
      </c>
      <c r="H856" s="106" t="s">
        <v>3467</v>
      </c>
      <c r="I856" s="29" t="s">
        <v>3322</v>
      </c>
      <c r="J856" s="22">
        <v>8.0895281E7</v>
      </c>
      <c r="K856" s="30" t="s">
        <v>3468</v>
      </c>
      <c r="L856" s="37" t="s">
        <v>3469</v>
      </c>
      <c r="M856" s="52">
        <v>44653.0</v>
      </c>
      <c r="N856" s="33" t="s">
        <v>392</v>
      </c>
      <c r="P856" s="21" t="str">
        <f>if(A856="","",Items!$A$1&amp;L856&amp;Items!$B$1)</f>
        <v>Hemos recibido su solicitud # (Ticket# 3011508)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7">
      <c r="A857" s="23">
        <v>44594.0</v>
      </c>
      <c r="B857" s="11" t="s">
        <v>3470</v>
      </c>
      <c r="C857" s="295" t="s">
        <v>1432</v>
      </c>
      <c r="D857" s="87">
        <v>44622.0</v>
      </c>
      <c r="E857" s="11" t="s">
        <v>3471</v>
      </c>
      <c r="F857" s="11" t="s">
        <v>486</v>
      </c>
      <c r="G857" s="129" t="s">
        <v>3472</v>
      </c>
      <c r="H857" s="106" t="s">
        <v>3473</v>
      </c>
      <c r="I857" s="29" t="s">
        <v>174</v>
      </c>
      <c r="J857" s="22">
        <v>1.007429872E9</v>
      </c>
      <c r="K857" s="30" t="s">
        <v>3474</v>
      </c>
      <c r="L857" s="45" t="s">
        <v>3475</v>
      </c>
      <c r="M857" s="52">
        <v>44653.0</v>
      </c>
      <c r="N857" s="33" t="s">
        <v>3476</v>
      </c>
      <c r="P857" s="21" t="str">
        <f>if(A857="","",Items!$A$1&amp;L857&amp;Items!$B$1)</f>
        <v>Hemos recibido su solicitud # (Ticket# 3011511)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8">
      <c r="A858" s="23">
        <v>44622.0</v>
      </c>
      <c r="B858" s="11" t="s">
        <v>1772</v>
      </c>
      <c r="C858" s="295" t="s">
        <v>1432</v>
      </c>
      <c r="D858" s="87">
        <v>44622.0</v>
      </c>
      <c r="E858" s="11" t="s">
        <v>3310</v>
      </c>
      <c r="F858" s="11" t="s">
        <v>486</v>
      </c>
      <c r="G858" s="27" t="s">
        <v>3477</v>
      </c>
      <c r="H858" s="106" t="s">
        <v>2393</v>
      </c>
      <c r="I858" s="29" t="s">
        <v>174</v>
      </c>
      <c r="J858" s="22">
        <v>1.12624498E9</v>
      </c>
      <c r="K858" s="30" t="s">
        <v>3478</v>
      </c>
      <c r="L858" s="37" t="s">
        <v>3479</v>
      </c>
      <c r="M858" s="52">
        <v>44653.0</v>
      </c>
      <c r="N858" s="33" t="s">
        <v>1045</v>
      </c>
      <c r="P858" s="21" t="str">
        <f>if(A858="","",Items!$A$1&amp;L858&amp;Items!$B$1)</f>
        <v>Hemos recibido su solicitud # (Ticket# 3011514)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9">
      <c r="A859" s="23">
        <v>44622.0</v>
      </c>
      <c r="B859" s="11" t="s">
        <v>3480</v>
      </c>
      <c r="C859" s="295" t="s">
        <v>1432</v>
      </c>
      <c r="D859" s="87">
        <v>44622.0</v>
      </c>
      <c r="E859" s="11" t="s">
        <v>3310</v>
      </c>
      <c r="F859" s="11" t="s">
        <v>486</v>
      </c>
      <c r="G859" s="27" t="s">
        <v>3456</v>
      </c>
      <c r="H859" s="106" t="s">
        <v>3481</v>
      </c>
      <c r="I859" s="29" t="s">
        <v>3396</v>
      </c>
      <c r="J859" s="85">
        <v>1.006408728E9</v>
      </c>
      <c r="K859" s="30" t="s">
        <v>3482</v>
      </c>
      <c r="L859" s="37" t="s">
        <v>3483</v>
      </c>
      <c r="M859" s="52">
        <v>44806.0</v>
      </c>
      <c r="N859" s="33" t="s">
        <v>392</v>
      </c>
      <c r="P859" s="21" t="str">
        <f>if(A859="","",Items!$A$1&amp;L859&amp;Items!$B$1)</f>
        <v>Hemos recibido su solicitud # (Ticket# 3011524)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0">
      <c r="A860" s="23">
        <v>44622.0</v>
      </c>
      <c r="B860" s="11" t="s">
        <v>3484</v>
      </c>
      <c r="C860" s="295" t="s">
        <v>1432</v>
      </c>
      <c r="D860" s="87">
        <v>44622.0</v>
      </c>
      <c r="E860" s="11" t="s">
        <v>3310</v>
      </c>
      <c r="F860" s="11" t="s">
        <v>486</v>
      </c>
      <c r="G860" s="27" t="s">
        <v>3485</v>
      </c>
      <c r="H860" s="106" t="s">
        <v>3486</v>
      </c>
      <c r="I860" s="29" t="s">
        <v>174</v>
      </c>
      <c r="J860" s="85">
        <v>1.075305768E9</v>
      </c>
      <c r="K860" s="30" t="s">
        <v>3487</v>
      </c>
      <c r="L860" s="45" t="s">
        <v>3488</v>
      </c>
      <c r="M860" s="52">
        <v>44653.0</v>
      </c>
      <c r="N860" s="33" t="s">
        <v>1045</v>
      </c>
      <c r="P860" s="21" t="str">
        <f>if(A860="","",Items!$A$1&amp;L860&amp;Items!$B$1)</f>
        <v>Hemos recibido su solicitud # (Ticket# 3011531)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1">
      <c r="A861" s="23">
        <v>44622.0</v>
      </c>
      <c r="B861" s="11" t="s">
        <v>3489</v>
      </c>
      <c r="C861" s="295" t="s">
        <v>1432</v>
      </c>
      <c r="D861" s="87">
        <v>44653.0</v>
      </c>
      <c r="E861" s="11" t="s">
        <v>3310</v>
      </c>
      <c r="F861" s="11" t="s">
        <v>486</v>
      </c>
      <c r="G861" s="129" t="s">
        <v>3490</v>
      </c>
      <c r="H861" s="41" t="s">
        <v>3491</v>
      </c>
      <c r="I861" s="29" t="s">
        <v>174</v>
      </c>
      <c r="J861" s="85">
        <v>1.070971914E9</v>
      </c>
      <c r="K861" s="30" t="s">
        <v>3492</v>
      </c>
      <c r="L861" s="37" t="s">
        <v>3493</v>
      </c>
      <c r="M861" s="52">
        <v>44811.0</v>
      </c>
      <c r="N861" s="33" t="s">
        <v>392</v>
      </c>
      <c r="P861" s="21" t="str">
        <f>if(A861="","",Items!$A$1&amp;L861&amp;Items!$B$1)</f>
        <v>Hemos recibido su solicitud # (Ticket# 3011539)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2">
      <c r="A862" s="23">
        <v>44622.0</v>
      </c>
      <c r="B862" s="11" t="s">
        <v>3494</v>
      </c>
      <c r="C862" s="295" t="s">
        <v>3495</v>
      </c>
      <c r="D862" s="87">
        <v>44653.0</v>
      </c>
      <c r="E862" s="11" t="s">
        <v>3310</v>
      </c>
      <c r="F862" s="11" t="s">
        <v>486</v>
      </c>
      <c r="G862" s="27" t="s">
        <v>3496</v>
      </c>
      <c r="H862" s="106" t="s">
        <v>3497</v>
      </c>
      <c r="I862" s="29" t="s">
        <v>3498</v>
      </c>
      <c r="J862" s="22">
        <v>1.144154721E9</v>
      </c>
      <c r="K862" s="30" t="s">
        <v>3499</v>
      </c>
      <c r="L862" s="37" t="s">
        <v>3500</v>
      </c>
      <c r="M862" s="52">
        <v>44780.0</v>
      </c>
      <c r="N862" s="33" t="s">
        <v>392</v>
      </c>
      <c r="P862" s="21" t="str">
        <f>if(A862="","",Items!$A$1&amp;L862&amp;Items!$B$1)</f>
        <v>Hemos recibido su solicitud # (Ticket# 3011540)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3">
      <c r="A863" s="23">
        <v>44653.0</v>
      </c>
      <c r="B863" s="11" t="s">
        <v>3501</v>
      </c>
      <c r="C863" s="295" t="s">
        <v>1432</v>
      </c>
      <c r="D863" s="87">
        <v>44653.0</v>
      </c>
      <c r="E863" s="11" t="s">
        <v>3310</v>
      </c>
      <c r="F863" s="11" t="s">
        <v>486</v>
      </c>
      <c r="G863" s="27" t="s">
        <v>3502</v>
      </c>
      <c r="H863" s="106" t="s">
        <v>3503</v>
      </c>
      <c r="I863" s="29" t="s">
        <v>3322</v>
      </c>
      <c r="J863" s="59">
        <v>1.037581169E9</v>
      </c>
      <c r="K863" s="30" t="s">
        <v>3504</v>
      </c>
      <c r="L863" s="37" t="s">
        <v>3505</v>
      </c>
      <c r="M863" s="52">
        <v>44806.0</v>
      </c>
      <c r="N863" s="33" t="s">
        <v>392</v>
      </c>
      <c r="P863" s="21" t="str">
        <f>if(A863="","",Items!$A$1&amp;L863&amp;Items!$B$1)</f>
        <v>Hemos recibido su solicitud # (Ticket# 3011542)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4">
      <c r="A864" s="23">
        <v>44653.0</v>
      </c>
      <c r="B864" s="11" t="s">
        <v>3506</v>
      </c>
      <c r="C864" s="295" t="s">
        <v>1432</v>
      </c>
      <c r="D864" s="87">
        <v>44653.0</v>
      </c>
      <c r="E864" s="11" t="s">
        <v>41</v>
      </c>
      <c r="F864" s="11" t="s">
        <v>486</v>
      </c>
      <c r="G864" s="27" t="s">
        <v>3507</v>
      </c>
      <c r="H864" s="106" t="s">
        <v>3508</v>
      </c>
      <c r="I864" s="29" t="s">
        <v>174</v>
      </c>
      <c r="J864" s="59">
        <v>5.2846932E7</v>
      </c>
      <c r="K864" s="30" t="s">
        <v>3509</v>
      </c>
      <c r="L864" s="112"/>
      <c r="M864" s="52">
        <v>44867.0</v>
      </c>
      <c r="N864" s="33" t="s">
        <v>1045</v>
      </c>
      <c r="P864" s="21" t="str">
        <f>if(A864="","",Items!$A$1&amp;L864&amp;Items!$B$1)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5">
      <c r="A865" s="23">
        <v>44653.0</v>
      </c>
      <c r="B865" s="129" t="s">
        <v>3510</v>
      </c>
      <c r="C865" s="295" t="s">
        <v>1432</v>
      </c>
      <c r="D865" s="87">
        <v>44653.0</v>
      </c>
      <c r="E865" s="11" t="s">
        <v>3511</v>
      </c>
      <c r="F865" s="11" t="s">
        <v>486</v>
      </c>
      <c r="G865" s="27" t="s">
        <v>3512</v>
      </c>
      <c r="H865" s="106" t="s">
        <v>3513</v>
      </c>
      <c r="I865" s="29" t="s">
        <v>3396</v>
      </c>
      <c r="J865" s="59">
        <v>5.2850269E7</v>
      </c>
      <c r="K865" s="30" t="s">
        <v>3514</v>
      </c>
      <c r="L865" s="248" t="s">
        <v>3515</v>
      </c>
      <c r="M865" s="33" t="s">
        <v>3516</v>
      </c>
      <c r="N865" s="33" t="s">
        <v>392</v>
      </c>
      <c r="P865" s="21" t="str">
        <f>if(A865="","",Items!$A$1&amp;L865&amp;Items!$B$1)</f>
        <v>Hemos recibido su solicitud # (Ticket# 3011600, Ticket# 3011742)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6">
      <c r="A866" s="23">
        <v>44653.0</v>
      </c>
      <c r="B866" s="11" t="s">
        <v>1577</v>
      </c>
      <c r="C866" s="295" t="s">
        <v>1432</v>
      </c>
      <c r="D866" s="87">
        <v>44653.0</v>
      </c>
      <c r="E866" s="11" t="s">
        <v>531</v>
      </c>
      <c r="F866" s="11" t="s">
        <v>486</v>
      </c>
      <c r="G866" s="27" t="s">
        <v>3517</v>
      </c>
      <c r="H866" s="106" t="s">
        <v>3518</v>
      </c>
      <c r="I866" s="29" t="s">
        <v>3396</v>
      </c>
      <c r="J866" s="22">
        <v>1.015450165E9</v>
      </c>
      <c r="K866" s="30" t="s">
        <v>3519</v>
      </c>
      <c r="L866" s="112"/>
      <c r="M866" s="33" t="s">
        <v>3520</v>
      </c>
      <c r="N866" s="33" t="s">
        <v>392</v>
      </c>
      <c r="P866" s="21" t="str">
        <f>if(A866="","",Items!$A$1&amp;L866&amp;Items!$B$1)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7">
      <c r="A867" s="23">
        <v>44653.0</v>
      </c>
      <c r="B867" s="11" t="s">
        <v>3521</v>
      </c>
      <c r="C867" s="295" t="s">
        <v>3190</v>
      </c>
      <c r="D867" s="87">
        <v>44653.0</v>
      </c>
      <c r="E867" s="11" t="s">
        <v>41</v>
      </c>
      <c r="F867" s="11" t="s">
        <v>486</v>
      </c>
      <c r="G867" s="27" t="s">
        <v>3517</v>
      </c>
      <c r="H867" s="106" t="s">
        <v>3305</v>
      </c>
      <c r="I867" s="29" t="s">
        <v>3322</v>
      </c>
      <c r="J867" s="78">
        <v>1.023889632E9</v>
      </c>
      <c r="K867" s="30" t="s">
        <v>3306</v>
      </c>
      <c r="L867" s="112"/>
      <c r="M867" s="52">
        <v>6691915.0</v>
      </c>
      <c r="N867" s="33" t="s">
        <v>392</v>
      </c>
      <c r="P867" s="21" t="str">
        <f>if(A867="","",Items!$A$1&amp;L867&amp;Items!$B$1)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8">
      <c r="A868" s="23">
        <v>44683.0</v>
      </c>
      <c r="B868" s="11" t="s">
        <v>3522</v>
      </c>
      <c r="C868" s="295" t="s">
        <v>1432</v>
      </c>
      <c r="D868" s="87">
        <v>44744.0</v>
      </c>
      <c r="E868" s="11" t="s">
        <v>3310</v>
      </c>
      <c r="F868" s="11" t="s">
        <v>486</v>
      </c>
      <c r="G868" s="27" t="s">
        <v>3523</v>
      </c>
      <c r="H868" s="106" t="s">
        <v>3524</v>
      </c>
      <c r="I868" s="29" t="s">
        <v>3498</v>
      </c>
      <c r="J868" s="22">
        <v>1.013683881E9</v>
      </c>
      <c r="K868" s="30" t="s">
        <v>3525</v>
      </c>
      <c r="L868" s="37" t="s">
        <v>3526</v>
      </c>
      <c r="M868" s="52">
        <v>44744.0</v>
      </c>
      <c r="N868" s="33" t="s">
        <v>392</v>
      </c>
      <c r="P868" s="21" t="str">
        <f>if(A868="","",Items!$A$1&amp;L868&amp;Items!$B$1)</f>
        <v>Hemos recibido su solicitud # (Ticket# 3011557)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9">
      <c r="A869" s="23">
        <v>44683.0</v>
      </c>
      <c r="B869" s="11" t="s">
        <v>2099</v>
      </c>
      <c r="C869" s="295" t="s">
        <v>1432</v>
      </c>
      <c r="D869" s="87">
        <v>44744.0</v>
      </c>
      <c r="E869" s="11" t="s">
        <v>3310</v>
      </c>
      <c r="F869" s="11" t="s">
        <v>486</v>
      </c>
      <c r="G869" s="129" t="s">
        <v>3527</v>
      </c>
      <c r="H869" s="106" t="s">
        <v>3528</v>
      </c>
      <c r="I869" s="29" t="s">
        <v>3396</v>
      </c>
      <c r="J869" s="22">
        <v>1.016097695E9</v>
      </c>
      <c r="K869" s="30" t="s">
        <v>3529</v>
      </c>
      <c r="L869" s="37" t="s">
        <v>3530</v>
      </c>
      <c r="M869" s="38"/>
      <c r="N869" s="38"/>
      <c r="P869" s="21" t="str">
        <f>if(A869="","",Items!$A$1&amp;L869&amp;Items!$B$1)</f>
        <v>Hemos recibido su solicitud # (Ticket# 3011559)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0">
      <c r="A870" s="23">
        <v>44653.0</v>
      </c>
      <c r="B870" s="11" t="s">
        <v>1005</v>
      </c>
      <c r="C870" s="295" t="s">
        <v>1432</v>
      </c>
      <c r="D870" s="87">
        <v>44744.0</v>
      </c>
      <c r="E870" s="11" t="s">
        <v>3310</v>
      </c>
      <c r="F870" s="11" t="s">
        <v>486</v>
      </c>
      <c r="G870" s="27" t="s">
        <v>3531</v>
      </c>
      <c r="H870" s="106" t="s">
        <v>3532</v>
      </c>
      <c r="I870" s="29" t="s">
        <v>3498</v>
      </c>
      <c r="J870" s="22">
        <v>1.066518019E9</v>
      </c>
      <c r="K870" s="30" t="s">
        <v>3533</v>
      </c>
      <c r="L870" s="37" t="s">
        <v>3534</v>
      </c>
      <c r="M870" s="33" t="s">
        <v>3535</v>
      </c>
      <c r="N870" s="33" t="s">
        <v>392</v>
      </c>
      <c r="P870" s="21" t="str">
        <f>if(A870="","",Items!$A$1&amp;L870&amp;Items!$B$1)</f>
        <v>Hemos recibido su solicitud # (Ticket# 3011561)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1">
      <c r="A871" s="23">
        <v>44744.0</v>
      </c>
      <c r="B871" s="11" t="s">
        <v>2336</v>
      </c>
      <c r="C871" s="295" t="s">
        <v>1432</v>
      </c>
      <c r="D871" s="87">
        <v>44744.0</v>
      </c>
      <c r="E871" s="11" t="s">
        <v>41</v>
      </c>
      <c r="F871" s="11" t="s">
        <v>486</v>
      </c>
      <c r="G871" s="27" t="s">
        <v>3536</v>
      </c>
      <c r="H871" s="40" t="s">
        <v>3537</v>
      </c>
      <c r="I871" s="29" t="s">
        <v>3396</v>
      </c>
      <c r="J871" s="85">
        <v>1.040752357E9</v>
      </c>
      <c r="K871" s="30" t="s">
        <v>3538</v>
      </c>
      <c r="L871" s="37" t="s">
        <v>3539</v>
      </c>
      <c r="M871" s="33" t="s">
        <v>3516</v>
      </c>
      <c r="N871" s="33" t="s">
        <v>1432</v>
      </c>
      <c r="P871" s="21" t="str">
        <f>if(A871="","",Items!$A$1&amp;L871&amp;Items!$B$1)</f>
        <v>Hemos recibido su solicitud # (Ticket# 3011569 Ticket# 3011589, Ticket# 3011741)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2">
      <c r="A872" s="23">
        <v>44744.0</v>
      </c>
      <c r="B872" s="11" t="s">
        <v>3540</v>
      </c>
      <c r="C872" s="295" t="s">
        <v>1432</v>
      </c>
      <c r="D872" s="87">
        <v>44744.0</v>
      </c>
      <c r="E872" s="11" t="s">
        <v>3408</v>
      </c>
      <c r="F872" s="11" t="s">
        <v>486</v>
      </c>
      <c r="G872" s="27" t="s">
        <v>3541</v>
      </c>
      <c r="H872" s="106" t="s">
        <v>3542</v>
      </c>
      <c r="I872" s="29" t="s">
        <v>3322</v>
      </c>
      <c r="J872" s="59">
        <v>1.000321617E9</v>
      </c>
      <c r="K872" s="30" t="s">
        <v>3543</v>
      </c>
      <c r="L872" s="45" t="s">
        <v>3544</v>
      </c>
      <c r="M872" s="33" t="s">
        <v>3535</v>
      </c>
      <c r="N872" s="33" t="s">
        <v>1045</v>
      </c>
      <c r="P872" s="21" t="str">
        <f>if(A872="","",Items!$A$1&amp;L872&amp;Items!$B$1)</f>
        <v>Hemos recibido su solicitud # (Ticket# 3011570)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3">
      <c r="A873" s="23">
        <v>44744.0</v>
      </c>
      <c r="B873" s="11" t="s">
        <v>3545</v>
      </c>
      <c r="C873" s="295" t="s">
        <v>1432</v>
      </c>
      <c r="D873" s="87">
        <v>44744.0</v>
      </c>
      <c r="E873" s="11" t="s">
        <v>3408</v>
      </c>
      <c r="F873" s="11" t="s">
        <v>486</v>
      </c>
      <c r="G873" s="27" t="s">
        <v>3541</v>
      </c>
      <c r="H873" s="106" t="s">
        <v>3546</v>
      </c>
      <c r="I873" s="29" t="s">
        <v>3322</v>
      </c>
      <c r="J873" s="22">
        <v>7.9725668E7</v>
      </c>
      <c r="K873" s="30" t="s">
        <v>3547</v>
      </c>
      <c r="L873" s="37" t="s">
        <v>3548</v>
      </c>
      <c r="M873" s="33" t="s">
        <v>3535</v>
      </c>
      <c r="N873" s="33" t="s">
        <v>1045</v>
      </c>
      <c r="P873" s="21" t="str">
        <f>if(A873="","",Items!$A$1&amp;L873&amp;Items!$B$1)</f>
        <v>Hemos recibido su solicitud # (Ticket# 3011572)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4">
      <c r="A874" s="23">
        <v>44744.0</v>
      </c>
      <c r="B874" s="11" t="s">
        <v>3549</v>
      </c>
      <c r="C874" s="295" t="s">
        <v>1432</v>
      </c>
      <c r="D874" s="87">
        <v>44744.0</v>
      </c>
      <c r="E874" s="11" t="s">
        <v>3408</v>
      </c>
      <c r="F874" s="11" t="s">
        <v>486</v>
      </c>
      <c r="G874" s="27" t="s">
        <v>3541</v>
      </c>
      <c r="H874" s="106" t="s">
        <v>3550</v>
      </c>
      <c r="I874" s="29" t="s">
        <v>3322</v>
      </c>
      <c r="J874" s="59">
        <v>1.151965416E9</v>
      </c>
      <c r="K874" s="30" t="s">
        <v>3551</v>
      </c>
      <c r="L874" s="37" t="s">
        <v>3552</v>
      </c>
      <c r="M874" s="33" t="s">
        <v>3535</v>
      </c>
      <c r="N874" s="33" t="s">
        <v>1045</v>
      </c>
      <c r="P874" s="21" t="str">
        <f>if(A874="","",Items!$A$1&amp;L874&amp;Items!$B$1)</f>
        <v>Hemos recibido su solicitud # (Ticket# 3011575)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5">
      <c r="A875" s="23">
        <v>44744.0</v>
      </c>
      <c r="B875" s="11" t="s">
        <v>3553</v>
      </c>
      <c r="C875" s="295" t="s">
        <v>1432</v>
      </c>
      <c r="D875" s="87">
        <v>44775.0</v>
      </c>
      <c r="E875" s="11" t="s">
        <v>3408</v>
      </c>
      <c r="F875" s="11" t="s">
        <v>486</v>
      </c>
      <c r="G875" s="27" t="s">
        <v>3554</v>
      </c>
      <c r="H875" s="106" t="s">
        <v>3555</v>
      </c>
      <c r="I875" s="29" t="s">
        <v>174</v>
      </c>
      <c r="J875" s="85">
        <v>1.069490887E9</v>
      </c>
      <c r="K875" s="30" t="s">
        <v>3556</v>
      </c>
      <c r="L875" s="37" t="s">
        <v>3557</v>
      </c>
      <c r="M875" s="52">
        <v>44806.0</v>
      </c>
      <c r="N875" s="33" t="s">
        <v>392</v>
      </c>
      <c r="P875" s="21" t="str">
        <f>if(A875="","",Items!$A$1&amp;L875&amp;Items!$B$1)</f>
        <v>Hemos recibido su solicitud # (Ticket# 3011585)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6">
      <c r="A876" s="283">
        <v>44744.0</v>
      </c>
      <c r="B876" s="298" t="s">
        <v>3558</v>
      </c>
      <c r="C876" s="295" t="s">
        <v>1432</v>
      </c>
      <c r="D876" s="291">
        <v>44775.0</v>
      </c>
      <c r="E876" s="299" t="s">
        <v>3408</v>
      </c>
      <c r="F876" s="299" t="s">
        <v>486</v>
      </c>
      <c r="G876" s="298" t="s">
        <v>3559</v>
      </c>
      <c r="H876" s="300" t="s">
        <v>543</v>
      </c>
      <c r="I876" s="301" t="s">
        <v>174</v>
      </c>
      <c r="J876" s="302">
        <v>1.024563327E9</v>
      </c>
      <c r="K876" s="303" t="s">
        <v>3560</v>
      </c>
      <c r="L876" s="37" t="s">
        <v>3561</v>
      </c>
      <c r="M876" s="33" t="s">
        <v>3562</v>
      </c>
      <c r="N876" s="29" t="s">
        <v>3563</v>
      </c>
      <c r="P876" s="21" t="str">
        <f>if(A876="","",Items!$A$1&amp;L876&amp;Items!$B$1)</f>
        <v>Hemos recibido su solicitud # (Ticket# 3011586)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7">
      <c r="A877" s="23">
        <v>44775.0</v>
      </c>
      <c r="B877" s="11" t="s">
        <v>3564</v>
      </c>
      <c r="C877" s="295" t="s">
        <v>1432</v>
      </c>
      <c r="D877" s="87">
        <v>44775.0</v>
      </c>
      <c r="E877" s="11" t="s">
        <v>3408</v>
      </c>
      <c r="F877" s="11" t="s">
        <v>486</v>
      </c>
      <c r="G877" s="129" t="s">
        <v>3565</v>
      </c>
      <c r="H877" s="39" t="s">
        <v>3566</v>
      </c>
      <c r="I877" s="29" t="s">
        <v>3322</v>
      </c>
      <c r="J877" s="22">
        <v>1.152704142E9</v>
      </c>
      <c r="K877" s="30" t="s">
        <v>3567</v>
      </c>
      <c r="L877" s="37" t="s">
        <v>3568</v>
      </c>
      <c r="M877" s="33" t="s">
        <v>3535</v>
      </c>
      <c r="N877" s="33" t="s">
        <v>392</v>
      </c>
      <c r="P877" s="21" t="str">
        <f>if(A877="","",Items!$A$1&amp;L877&amp;Items!$B$1)</f>
        <v>Hemos recibido su solicitud # (Ticket# 3011595)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8">
      <c r="A878" s="23">
        <v>44744.0</v>
      </c>
      <c r="B878" s="11" t="s">
        <v>3569</v>
      </c>
      <c r="C878" s="295" t="s">
        <v>1432</v>
      </c>
      <c r="D878" s="87">
        <v>44775.0</v>
      </c>
      <c r="E878" s="11" t="s">
        <v>3408</v>
      </c>
      <c r="F878" s="11" t="s">
        <v>486</v>
      </c>
      <c r="G878" s="27" t="s">
        <v>3570</v>
      </c>
      <c r="H878" s="106" t="s">
        <v>3571</v>
      </c>
      <c r="I878" s="29" t="s">
        <v>3396</v>
      </c>
      <c r="J878" s="59">
        <v>8.0169907E7</v>
      </c>
      <c r="K878" s="30" t="s">
        <v>3572</v>
      </c>
      <c r="L878" s="112"/>
      <c r="M878" s="33" t="s">
        <v>3520</v>
      </c>
      <c r="N878" s="33" t="s">
        <v>392</v>
      </c>
      <c r="P878" s="21" t="str">
        <f>if(A878="","",Items!$A$1&amp;L878&amp;Items!$B$1)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9">
      <c r="A879" s="23">
        <v>44775.0</v>
      </c>
      <c r="B879" s="11" t="s">
        <v>3573</v>
      </c>
      <c r="C879" s="295" t="s">
        <v>1432</v>
      </c>
      <c r="D879" s="87">
        <v>44775.0</v>
      </c>
      <c r="E879" s="11" t="s">
        <v>3408</v>
      </c>
      <c r="F879" s="11" t="s">
        <v>486</v>
      </c>
      <c r="G879" s="27" t="s">
        <v>3574</v>
      </c>
      <c r="H879" s="106" t="s">
        <v>1057</v>
      </c>
      <c r="I879" s="29" t="s">
        <v>3498</v>
      </c>
      <c r="K879" s="30" t="s">
        <v>3575</v>
      </c>
      <c r="L879" s="45" t="s">
        <v>3576</v>
      </c>
      <c r="M879" s="38"/>
      <c r="N879" s="38"/>
      <c r="P879" s="21" t="str">
        <f>if(A879="","",Items!$A$1&amp;L879&amp;Items!$B$1)</f>
        <v>Hemos recibido su solicitud # (se envia correo a viviana para verificacion del credito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0">
      <c r="A880" s="23">
        <v>44775.0</v>
      </c>
      <c r="B880" s="11" t="s">
        <v>3577</v>
      </c>
      <c r="C880" s="295" t="s">
        <v>1432</v>
      </c>
      <c r="D880" s="87">
        <v>44775.0</v>
      </c>
      <c r="E880" s="11" t="s">
        <v>3408</v>
      </c>
      <c r="F880" s="11" t="s">
        <v>486</v>
      </c>
      <c r="G880" s="129" t="s">
        <v>3578</v>
      </c>
      <c r="H880" s="106" t="s">
        <v>3579</v>
      </c>
      <c r="I880" s="29" t="s">
        <v>3498</v>
      </c>
      <c r="J880" s="59">
        <v>7.1382542E7</v>
      </c>
      <c r="K880" s="30" t="s">
        <v>3580</v>
      </c>
      <c r="L880" s="37" t="s">
        <v>3581</v>
      </c>
      <c r="M880" s="33" t="s">
        <v>3535</v>
      </c>
      <c r="N880" s="33" t="s">
        <v>392</v>
      </c>
      <c r="P880" s="21" t="str">
        <f>if(A880="","",Items!$A$1&amp;L880&amp;Items!$B$1)</f>
        <v>Hemos recibido su solicitud # (Ticket# 3011596)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1">
      <c r="A881" s="23">
        <v>44775.0</v>
      </c>
      <c r="B881" s="11" t="s">
        <v>3582</v>
      </c>
      <c r="C881" s="295" t="s">
        <v>1432</v>
      </c>
      <c r="D881" s="87">
        <v>44775.0</v>
      </c>
      <c r="E881" s="11" t="s">
        <v>3408</v>
      </c>
      <c r="F881" s="11" t="s">
        <v>486</v>
      </c>
      <c r="G881" s="129" t="s">
        <v>3583</v>
      </c>
      <c r="H881" s="39" t="s">
        <v>3584</v>
      </c>
      <c r="I881" s="29" t="s">
        <v>3498</v>
      </c>
      <c r="J881" s="22">
        <v>1.024561363E9</v>
      </c>
      <c r="K881" s="30" t="s">
        <v>3585</v>
      </c>
      <c r="L881" s="37" t="s">
        <v>3586</v>
      </c>
      <c r="M881" s="33" t="s">
        <v>3535</v>
      </c>
      <c r="N881" s="33" t="s">
        <v>392</v>
      </c>
      <c r="P881" s="21" t="str">
        <f>if(A881="","",Items!$A$1&amp;L881&amp;Items!$B$1)</f>
        <v>Hemos recibido su solicitud # (Ticket# 3011597)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2">
      <c r="A882" s="23">
        <v>44775.0</v>
      </c>
      <c r="B882" s="11" t="s">
        <v>3587</v>
      </c>
      <c r="C882" s="295" t="s">
        <v>1432</v>
      </c>
      <c r="D882" s="87">
        <v>44775.0</v>
      </c>
      <c r="E882" s="11" t="s">
        <v>3408</v>
      </c>
      <c r="F882" s="11" t="s">
        <v>486</v>
      </c>
      <c r="G882" s="27" t="s">
        <v>3588</v>
      </c>
      <c r="H882" s="106" t="s">
        <v>3589</v>
      </c>
      <c r="I882" s="29" t="s">
        <v>3322</v>
      </c>
      <c r="J882" s="22">
        <v>7.1716673E7</v>
      </c>
      <c r="K882" s="30" t="s">
        <v>3590</v>
      </c>
      <c r="L882" s="37" t="s">
        <v>3591</v>
      </c>
      <c r="M882" s="33" t="s">
        <v>3535</v>
      </c>
      <c r="N882" s="33" t="s">
        <v>392</v>
      </c>
      <c r="P882" s="21" t="str">
        <f>if(A882="","",Items!$A$1&amp;L882&amp;Items!$B$1)</f>
        <v>Hemos recibido su solicitud # (Ticket# 3011601)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3">
      <c r="A883" s="23">
        <v>44775.0</v>
      </c>
      <c r="B883" s="11" t="s">
        <v>3592</v>
      </c>
      <c r="C883" s="295" t="s">
        <v>1432</v>
      </c>
      <c r="D883" s="87">
        <v>44806.0</v>
      </c>
      <c r="E883" s="11" t="s">
        <v>3408</v>
      </c>
      <c r="F883" s="11" t="s">
        <v>486</v>
      </c>
      <c r="G883" s="129" t="s">
        <v>3593</v>
      </c>
      <c r="H883" s="106" t="s">
        <v>3419</v>
      </c>
      <c r="I883" s="29" t="s">
        <v>174</v>
      </c>
      <c r="J883" s="85">
        <v>1.022416977E9</v>
      </c>
      <c r="K883" s="30" t="s">
        <v>3420</v>
      </c>
      <c r="L883" s="37" t="s">
        <v>3594</v>
      </c>
      <c r="M883" s="52">
        <v>44806.0</v>
      </c>
      <c r="N883" s="33" t="s">
        <v>392</v>
      </c>
      <c r="P883" s="21" t="str">
        <f>if(A883="","",Items!$A$1&amp;L883&amp;Items!$B$1)</f>
        <v>Hemos recibido su solicitud # (Ticket# 3011609)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4">
      <c r="A884" s="23">
        <v>44806.0</v>
      </c>
      <c r="B884" s="11" t="s">
        <v>2013</v>
      </c>
      <c r="C884" s="295" t="s">
        <v>1432</v>
      </c>
      <c r="D884" s="87">
        <v>44806.0</v>
      </c>
      <c r="E884" s="11" t="s">
        <v>3408</v>
      </c>
      <c r="F884" s="11" t="s">
        <v>486</v>
      </c>
      <c r="G884" s="27" t="s">
        <v>3595</v>
      </c>
      <c r="H884" s="106" t="s">
        <v>3596</v>
      </c>
      <c r="I884" s="29" t="s">
        <v>3396</v>
      </c>
      <c r="J884" s="85">
        <v>1.032503426E9</v>
      </c>
      <c r="K884" s="30" t="s">
        <v>3597</v>
      </c>
      <c r="L884" s="37" t="s">
        <v>3598</v>
      </c>
      <c r="M884" s="52">
        <v>44806.0</v>
      </c>
      <c r="N884" s="33" t="s">
        <v>392</v>
      </c>
      <c r="P884" s="21" t="str">
        <f>if(A884="","",Items!$A$1&amp;L884&amp;Items!$B$1)</f>
        <v>Hemos recibido su solicitud # (Ticket# 3011610)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5">
      <c r="A885" s="23">
        <v>44806.0</v>
      </c>
      <c r="B885" s="11" t="s">
        <v>3599</v>
      </c>
      <c r="C885" s="295" t="s">
        <v>1432</v>
      </c>
      <c r="D885" s="87">
        <v>44806.0</v>
      </c>
      <c r="E885" s="11" t="s">
        <v>3408</v>
      </c>
      <c r="F885" s="11" t="s">
        <v>486</v>
      </c>
      <c r="G885" s="102" t="s">
        <v>3600</v>
      </c>
      <c r="H885" s="39" t="s">
        <v>3601</v>
      </c>
      <c r="I885" s="29" t="s">
        <v>3498</v>
      </c>
      <c r="J885" s="304">
        <v>1.012459174E9</v>
      </c>
      <c r="K885" s="30" t="s">
        <v>3602</v>
      </c>
      <c r="L885" s="37" t="s">
        <v>3603</v>
      </c>
      <c r="M885" s="33" t="s">
        <v>3535</v>
      </c>
      <c r="N885" s="33" t="s">
        <v>392</v>
      </c>
      <c r="P885" s="21" t="str">
        <f>if(A885="","",Items!$A$1&amp;L885&amp;Items!$B$1)</f>
        <v>Hemos recibido su solicitud # (Ticket# 3011615)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6">
      <c r="A886" s="23">
        <v>44806.0</v>
      </c>
      <c r="B886" s="11" t="s">
        <v>3604</v>
      </c>
      <c r="C886" s="295" t="s">
        <v>1432</v>
      </c>
      <c r="D886" s="87">
        <v>44806.0</v>
      </c>
      <c r="E886" s="11" t="s">
        <v>3408</v>
      </c>
      <c r="F886" s="11" t="s">
        <v>486</v>
      </c>
      <c r="G886" s="102" t="s">
        <v>3605</v>
      </c>
      <c r="H886" s="106" t="s">
        <v>3606</v>
      </c>
      <c r="I886" s="29" t="s">
        <v>3498</v>
      </c>
      <c r="J886" s="22">
        <v>4883278.0</v>
      </c>
      <c r="K886" s="30" t="s">
        <v>3607</v>
      </c>
      <c r="L886" s="37" t="s">
        <v>3608</v>
      </c>
      <c r="M886" s="33" t="s">
        <v>3535</v>
      </c>
      <c r="N886" s="33" t="s">
        <v>392</v>
      </c>
      <c r="P886" s="21" t="str">
        <f>if(A886="","",Items!$A$1&amp;L886&amp;Items!$B$1)</f>
        <v>Hemos recibido su solicitud # (Ticket# 3011616)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7">
      <c r="A887" s="23">
        <v>44806.0</v>
      </c>
      <c r="B887" s="11" t="s">
        <v>3609</v>
      </c>
      <c r="C887" s="295" t="s">
        <v>1432</v>
      </c>
      <c r="D887" s="87">
        <v>44806.0</v>
      </c>
      <c r="E887" s="11" t="s">
        <v>3408</v>
      </c>
      <c r="F887" s="11" t="s">
        <v>486</v>
      </c>
      <c r="G887" s="102" t="s">
        <v>3610</v>
      </c>
      <c r="H887" s="106" t="s">
        <v>3611</v>
      </c>
      <c r="I887" s="29" t="s">
        <v>3498</v>
      </c>
      <c r="J887" s="22">
        <v>1.016003144E9</v>
      </c>
      <c r="K887" s="30" t="s">
        <v>3612</v>
      </c>
      <c r="L887" s="37" t="s">
        <v>3613</v>
      </c>
      <c r="M887" s="33" t="s">
        <v>3535</v>
      </c>
      <c r="N887" s="33" t="s">
        <v>392</v>
      </c>
      <c r="P887" s="21" t="str">
        <f>if(A887="","",Items!$A$1&amp;L887&amp;Items!$B$1)</f>
        <v>Hemos recibido su solicitud # (Ticket# 3011619)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8">
      <c r="A888" s="23">
        <v>44806.0</v>
      </c>
      <c r="B888" s="11" t="s">
        <v>3614</v>
      </c>
      <c r="C888" s="295" t="s">
        <v>1432</v>
      </c>
      <c r="D888" s="87">
        <v>44836.0</v>
      </c>
      <c r="E888" s="11" t="s">
        <v>3615</v>
      </c>
      <c r="F888" s="11" t="s">
        <v>486</v>
      </c>
      <c r="G888" s="102" t="s">
        <v>3616</v>
      </c>
      <c r="H888" s="106" t="s">
        <v>3617</v>
      </c>
      <c r="I888" s="29" t="s">
        <v>174</v>
      </c>
      <c r="J888" s="85">
        <v>1.037606793E9</v>
      </c>
      <c r="K888" s="30" t="s">
        <v>3618</v>
      </c>
      <c r="L888" s="37" t="s">
        <v>3619</v>
      </c>
      <c r="M888" s="33" t="s">
        <v>3516</v>
      </c>
      <c r="N888" s="33" t="s">
        <v>392</v>
      </c>
      <c r="P888" s="21" t="str">
        <f>if(A888="","",Items!$A$1&amp;L888&amp;Items!$B$1)</f>
        <v>Hemos recibido su solicitud # (Ticket# 3011640 , Ticket# 3011743)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9">
      <c r="A889" s="23">
        <v>44806.0</v>
      </c>
      <c r="B889" s="11" t="s">
        <v>3620</v>
      </c>
      <c r="C889" s="295" t="s">
        <v>1432</v>
      </c>
      <c r="D889" s="87">
        <v>44836.0</v>
      </c>
      <c r="E889" s="11" t="s">
        <v>3408</v>
      </c>
      <c r="F889" s="11" t="s">
        <v>486</v>
      </c>
      <c r="G889" s="27" t="s">
        <v>3621</v>
      </c>
      <c r="H889" s="106" t="s">
        <v>3622</v>
      </c>
      <c r="I889" s="29" t="s">
        <v>3322</v>
      </c>
      <c r="J889" s="59">
        <v>1.078116197E9</v>
      </c>
      <c r="K889" s="30" t="s">
        <v>3623</v>
      </c>
      <c r="L889" s="37" t="s">
        <v>3624</v>
      </c>
      <c r="M889" s="33" t="s">
        <v>3535</v>
      </c>
      <c r="N889" s="33" t="s">
        <v>392</v>
      </c>
      <c r="P889" s="21" t="str">
        <f>if(A889="","",Items!$A$1&amp;L889&amp;Items!$B$1)</f>
        <v>Hemos recibido su solicitud # (Ticket# 3011644)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0">
      <c r="A890" s="23">
        <v>44806.0</v>
      </c>
      <c r="B890" s="11" t="s">
        <v>3625</v>
      </c>
      <c r="C890" s="295" t="s">
        <v>3190</v>
      </c>
      <c r="D890" s="87">
        <v>44836.0</v>
      </c>
      <c r="E890" s="11" t="s">
        <v>41</v>
      </c>
      <c r="F890" s="11" t="s">
        <v>486</v>
      </c>
      <c r="G890" s="129" t="s">
        <v>3626</v>
      </c>
      <c r="H890" s="41" t="s">
        <v>3627</v>
      </c>
      <c r="I890" s="29" t="s">
        <v>3396</v>
      </c>
      <c r="J890" s="59">
        <v>5.3005051E7</v>
      </c>
      <c r="K890" s="30" t="s">
        <v>3628</v>
      </c>
      <c r="L890" s="255" t="s">
        <v>3629</v>
      </c>
      <c r="M890" s="38"/>
      <c r="N890" s="38"/>
      <c r="P890" s="21" t="str">
        <f>if(A890="","",Items!$A$1&amp;L890&amp;Items!$B$1)</f>
        <v>Hemos recibido su solicitud # (se le nego el credito por no contestar la llamada tres veces la trataron de contactar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1">
      <c r="A891" s="23">
        <v>44806.0</v>
      </c>
      <c r="B891" s="11" t="s">
        <v>3549</v>
      </c>
      <c r="C891" s="295" t="s">
        <v>3190</v>
      </c>
      <c r="D891" s="87">
        <v>44836.0</v>
      </c>
      <c r="E891" s="11" t="s">
        <v>41</v>
      </c>
      <c r="F891" s="11" t="s">
        <v>486</v>
      </c>
      <c r="G891" s="135"/>
      <c r="H891" s="106" t="s">
        <v>3630</v>
      </c>
      <c r="I891" s="29" t="s">
        <v>3498</v>
      </c>
      <c r="J891" s="78">
        <v>1.001397655E9</v>
      </c>
      <c r="K891" s="49"/>
      <c r="L891" s="112"/>
      <c r="M891" s="38"/>
      <c r="N891" s="38"/>
      <c r="P891" s="21" t="str">
        <f>if(A891="","",Items!$A$1&amp;L891&amp;Items!$B$1)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2">
      <c r="A892" s="23">
        <v>44806.0</v>
      </c>
      <c r="B892" s="11" t="s">
        <v>73</v>
      </c>
      <c r="C892" s="295" t="s">
        <v>3190</v>
      </c>
      <c r="D892" s="87">
        <v>44836.0</v>
      </c>
      <c r="E892" s="11" t="s">
        <v>41</v>
      </c>
      <c r="F892" s="11" t="s">
        <v>486</v>
      </c>
      <c r="G892" s="27" t="s">
        <v>3631</v>
      </c>
      <c r="H892" s="106" t="s">
        <v>3632</v>
      </c>
      <c r="I892" s="29" t="s">
        <v>3633</v>
      </c>
      <c r="J892" s="78">
        <v>3.5221593E7</v>
      </c>
      <c r="K892" s="30" t="s">
        <v>3634</v>
      </c>
      <c r="L892" s="255" t="s">
        <v>3635</v>
      </c>
      <c r="M892" s="38"/>
      <c r="N892" s="38"/>
      <c r="P892" s="21" t="str">
        <f>if(A892="","",Items!$A$1&amp;L892&amp;Items!$B$1)</f>
        <v>Hemos recibido su solicitud # (se llama a Aslegal para que se pongan en contacto con ella 16/02/2022)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3">
      <c r="A893" s="23">
        <v>44836.0</v>
      </c>
      <c r="B893" s="11" t="s">
        <v>569</v>
      </c>
      <c r="C893" s="295" t="s">
        <v>1432</v>
      </c>
      <c r="D893" s="87">
        <v>44867.0</v>
      </c>
      <c r="E893" s="11" t="s">
        <v>1099</v>
      </c>
      <c r="F893" s="11" t="s">
        <v>486</v>
      </c>
      <c r="G893" s="27" t="s">
        <v>3636</v>
      </c>
      <c r="H893" s="54" t="s">
        <v>3637</v>
      </c>
      <c r="I893" s="29" t="s">
        <v>174</v>
      </c>
      <c r="J893" s="54">
        <v>1.014253648E9</v>
      </c>
      <c r="K893" s="54" t="s">
        <v>3638</v>
      </c>
      <c r="L893" s="37" t="s">
        <v>3639</v>
      </c>
      <c r="M893" s="33" t="s">
        <v>3640</v>
      </c>
      <c r="N893" s="33" t="s">
        <v>392</v>
      </c>
      <c r="P893" s="21" t="str">
        <f>if(A893="","",Items!$A$1&amp;L893&amp;Items!$B$1)</f>
        <v>Hemos recibido su solicitud # (Ticket# 3011655)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4">
      <c r="A894" s="23">
        <v>44806.0</v>
      </c>
      <c r="B894" s="11" t="s">
        <v>3641</v>
      </c>
      <c r="C894" s="295" t="s">
        <v>1432</v>
      </c>
      <c r="D894" s="87">
        <v>44867.0</v>
      </c>
      <c r="E894" s="11" t="s">
        <v>1099</v>
      </c>
      <c r="F894" s="11" t="s">
        <v>486</v>
      </c>
      <c r="G894" s="27" t="s">
        <v>3642</v>
      </c>
      <c r="H894" s="177" t="s">
        <v>3643</v>
      </c>
      <c r="I894" s="29" t="s">
        <v>3322</v>
      </c>
      <c r="J894" s="22">
        <v>1.000372208E9</v>
      </c>
      <c r="K894" s="30" t="s">
        <v>3644</v>
      </c>
      <c r="L894" s="37" t="s">
        <v>3645</v>
      </c>
      <c r="M894" s="33" t="s">
        <v>3535</v>
      </c>
      <c r="N894" s="33" t="s">
        <v>392</v>
      </c>
      <c r="P894" s="21" t="str">
        <f>if(A894="","",Items!$A$1&amp;L894&amp;Items!$B$1)</f>
        <v>Hemos recibido su solicitud # (Ticket# 3011656)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5">
      <c r="A895" s="23">
        <v>44867.0</v>
      </c>
      <c r="B895" s="11" t="s">
        <v>3646</v>
      </c>
      <c r="C895" s="295" t="s">
        <v>1432</v>
      </c>
      <c r="D895" s="87">
        <v>44867.0</v>
      </c>
      <c r="E895" s="11" t="s">
        <v>3408</v>
      </c>
      <c r="F895" s="11" t="s">
        <v>486</v>
      </c>
      <c r="G895" s="305" t="s">
        <v>3647</v>
      </c>
      <c r="H895" s="106" t="s">
        <v>3648</v>
      </c>
      <c r="I895" s="29" t="s">
        <v>3322</v>
      </c>
      <c r="J895" s="22">
        <v>1.014275466E9</v>
      </c>
      <c r="K895" s="30" t="s">
        <v>3649</v>
      </c>
      <c r="L895" s="37" t="s">
        <v>3650</v>
      </c>
      <c r="M895" s="33" t="s">
        <v>3535</v>
      </c>
      <c r="N895" s="33" t="s">
        <v>392</v>
      </c>
      <c r="P895" s="21" t="str">
        <f>if(A895="","",Items!$A$1&amp;L895&amp;Items!$B$1)</f>
        <v>Hemos recibido su solicitud # (Ticket# 3011662)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6">
      <c r="A896" s="23" t="s">
        <v>3651</v>
      </c>
      <c r="B896" s="11" t="s">
        <v>3353</v>
      </c>
      <c r="C896" s="295" t="s">
        <v>1432</v>
      </c>
      <c r="D896" s="84" t="s">
        <v>3640</v>
      </c>
      <c r="E896" s="11" t="s">
        <v>3408</v>
      </c>
      <c r="F896" s="11" t="s">
        <v>486</v>
      </c>
      <c r="G896" s="102" t="s">
        <v>3652</v>
      </c>
      <c r="H896" s="106" t="s">
        <v>3653</v>
      </c>
      <c r="I896" s="29" t="s">
        <v>3322</v>
      </c>
      <c r="J896" s="22">
        <v>1.127061878E9</v>
      </c>
      <c r="K896" s="30" t="s">
        <v>3654</v>
      </c>
      <c r="L896" s="37" t="s">
        <v>3655</v>
      </c>
      <c r="M896" s="33" t="s">
        <v>3516</v>
      </c>
      <c r="N896" s="33" t="s">
        <v>392</v>
      </c>
      <c r="P896" s="21" t="str">
        <f>if(A896="","",Items!$A$1&amp;L896&amp;Items!$B$1)</f>
        <v>Hemos recibido su solicitud # (Ticket# 3011679)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7">
      <c r="A897" s="23" t="s">
        <v>3640</v>
      </c>
      <c r="B897" s="11" t="s">
        <v>3656</v>
      </c>
      <c r="C897" s="295" t="s">
        <v>1432</v>
      </c>
      <c r="D897" s="84" t="s">
        <v>3657</v>
      </c>
      <c r="E897" s="11" t="s">
        <v>41</v>
      </c>
      <c r="F897" s="11" t="s">
        <v>486</v>
      </c>
      <c r="G897" s="129" t="s">
        <v>3658</v>
      </c>
      <c r="H897" s="106" t="s">
        <v>3659</v>
      </c>
      <c r="I897" s="29" t="s">
        <v>174</v>
      </c>
      <c r="J897" s="85">
        <v>3.9762659E7</v>
      </c>
      <c r="K897" s="30" t="s">
        <v>3660</v>
      </c>
      <c r="L897" s="37" t="s">
        <v>3661</v>
      </c>
      <c r="M897" s="33" t="s">
        <v>3535</v>
      </c>
      <c r="N897" s="33" t="s">
        <v>392</v>
      </c>
      <c r="P897" s="21" t="str">
        <f>if(A897="","",Items!$A$1&amp;L897&amp;Items!$B$1)</f>
        <v>Hemos recibido su solicitud # (Ticket# 3011700)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8">
      <c r="A898" s="23" t="s">
        <v>3640</v>
      </c>
      <c r="B898" s="11" t="s">
        <v>3662</v>
      </c>
      <c r="C898" s="295" t="s">
        <v>1432</v>
      </c>
      <c r="D898" s="84" t="s">
        <v>3657</v>
      </c>
      <c r="E898" s="11" t="s">
        <v>3615</v>
      </c>
      <c r="F898" s="11" t="s">
        <v>486</v>
      </c>
      <c r="G898" s="129" t="s">
        <v>3663</v>
      </c>
      <c r="H898" s="106" t="s">
        <v>3664</v>
      </c>
      <c r="I898" s="29" t="s">
        <v>174</v>
      </c>
      <c r="J898" s="59">
        <v>1.022430035E9</v>
      </c>
      <c r="K898" s="30" t="s">
        <v>3665</v>
      </c>
      <c r="L898" s="37" t="s">
        <v>3666</v>
      </c>
      <c r="M898" s="33" t="s">
        <v>3535</v>
      </c>
      <c r="N898" s="33" t="s">
        <v>392</v>
      </c>
      <c r="P898" s="21" t="str">
        <f>if(A898="","",Items!$A$1&amp;L898&amp;Items!$B$1)</f>
        <v>Hemos recibido su solicitud # (Ticket# 3011702)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9">
      <c r="A899" s="23" t="s">
        <v>3640</v>
      </c>
      <c r="B899" s="129" t="s">
        <v>3667</v>
      </c>
      <c r="C899" s="295" t="s">
        <v>1432</v>
      </c>
      <c r="D899" s="84" t="s">
        <v>3657</v>
      </c>
      <c r="E899" s="11" t="s">
        <v>3408</v>
      </c>
      <c r="F899" s="11" t="s">
        <v>486</v>
      </c>
      <c r="G899" s="27" t="s">
        <v>3668</v>
      </c>
      <c r="H899" s="106" t="s">
        <v>3669</v>
      </c>
      <c r="I899" s="29" t="s">
        <v>3322</v>
      </c>
      <c r="J899" s="22">
        <v>8.0147042E7</v>
      </c>
      <c r="K899" s="30" t="s">
        <v>3670</v>
      </c>
      <c r="L899" s="37" t="s">
        <v>3671</v>
      </c>
      <c r="M899" s="33" t="s">
        <v>3672</v>
      </c>
      <c r="N899" s="33" t="s">
        <v>392</v>
      </c>
      <c r="P899" s="21" t="str">
        <f>if(A899="","",Items!$A$1&amp;L899&amp;Items!$B$1)</f>
        <v>Hemos recibido su solicitud # (Ticket# 3011705)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0">
      <c r="A900" s="23" t="s">
        <v>3657</v>
      </c>
      <c r="B900" s="11" t="s">
        <v>2605</v>
      </c>
      <c r="C900" s="295" t="s">
        <v>1432</v>
      </c>
      <c r="D900" s="84" t="s">
        <v>3657</v>
      </c>
      <c r="E900" s="11" t="s">
        <v>3408</v>
      </c>
      <c r="F900" s="11" t="s">
        <v>486</v>
      </c>
      <c r="G900" s="27" t="s">
        <v>3673</v>
      </c>
      <c r="H900" s="106" t="s">
        <v>3674</v>
      </c>
      <c r="I900" s="29" t="s">
        <v>3322</v>
      </c>
      <c r="J900" s="22">
        <v>4.31635E7</v>
      </c>
      <c r="K900" s="30" t="s">
        <v>3675</v>
      </c>
      <c r="L900" s="37" t="s">
        <v>3676</v>
      </c>
      <c r="M900" s="33" t="s">
        <v>3672</v>
      </c>
      <c r="N900" s="33" t="s">
        <v>392</v>
      </c>
      <c r="P900" s="21" t="str">
        <f>if(A900="","",Items!$A$1&amp;L900&amp;Items!$B$1)</f>
        <v>Hemos recibido su solicitud # (Ticket# 3011718)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1">
      <c r="A901" s="23" t="s">
        <v>3657</v>
      </c>
      <c r="B901" s="11" t="s">
        <v>3677</v>
      </c>
      <c r="C901" s="295" t="s">
        <v>1432</v>
      </c>
      <c r="D901" s="84" t="s">
        <v>3657</v>
      </c>
      <c r="E901" s="11" t="s">
        <v>1099</v>
      </c>
      <c r="F901" s="11" t="s">
        <v>486</v>
      </c>
      <c r="G901" s="27" t="s">
        <v>3678</v>
      </c>
      <c r="H901" s="107" t="s">
        <v>3277</v>
      </c>
      <c r="I901" s="29" t="s">
        <v>3322</v>
      </c>
      <c r="J901" s="22">
        <v>1.013644754E9</v>
      </c>
      <c r="K901" s="30" t="s">
        <v>3679</v>
      </c>
      <c r="L901" s="37" t="s">
        <v>3680</v>
      </c>
      <c r="M901" s="33" t="s">
        <v>3535</v>
      </c>
      <c r="N901" s="33" t="s">
        <v>392</v>
      </c>
      <c r="P901" s="21" t="str">
        <f>if(A901="","",Items!$A$1&amp;L901&amp;Items!$B$1)</f>
        <v>Hemos recibido su solicitud # (Ticket# 3011720)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2">
      <c r="A902" s="23" t="s">
        <v>3657</v>
      </c>
      <c r="B902" s="11" t="s">
        <v>3073</v>
      </c>
      <c r="C902" s="295" t="s">
        <v>1432</v>
      </c>
      <c r="D902" s="84" t="s">
        <v>3657</v>
      </c>
      <c r="E902" s="11" t="s">
        <v>3408</v>
      </c>
      <c r="F902" s="11" t="s">
        <v>486</v>
      </c>
      <c r="G902" s="27" t="s">
        <v>3678</v>
      </c>
      <c r="H902" s="39" t="s">
        <v>3681</v>
      </c>
      <c r="I902" s="29" t="s">
        <v>3322</v>
      </c>
      <c r="J902" s="59">
        <v>1.5386181E7</v>
      </c>
      <c r="K902" s="30" t="s">
        <v>3682</v>
      </c>
      <c r="L902" s="37" t="s">
        <v>3683</v>
      </c>
      <c r="M902" s="33" t="s">
        <v>3672</v>
      </c>
      <c r="N902" s="33" t="s">
        <v>392</v>
      </c>
      <c r="P902" s="21" t="str">
        <f>if(A902="","",Items!$A$1&amp;L902&amp;Items!$B$1)</f>
        <v>Hemos recibido su solicitud # (Ticket# 3011721)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3">
      <c r="A903" s="23" t="s">
        <v>3657</v>
      </c>
      <c r="B903" s="11" t="s">
        <v>2579</v>
      </c>
      <c r="C903" s="295" t="s">
        <v>3190</v>
      </c>
      <c r="D903" s="84" t="s">
        <v>3535</v>
      </c>
      <c r="E903" s="11" t="s">
        <v>41</v>
      </c>
      <c r="F903" s="11" t="s">
        <v>486</v>
      </c>
      <c r="G903" s="27" t="s">
        <v>3684</v>
      </c>
      <c r="H903" s="106" t="s">
        <v>3685</v>
      </c>
      <c r="I903" s="29" t="s">
        <v>174</v>
      </c>
      <c r="J903" s="85">
        <v>6.3322197E7</v>
      </c>
      <c r="K903" s="30" t="s">
        <v>3686</v>
      </c>
      <c r="L903" s="45" t="s">
        <v>3687</v>
      </c>
      <c r="M903" s="33" t="s">
        <v>3516</v>
      </c>
      <c r="N903" s="33" t="s">
        <v>392</v>
      </c>
      <c r="P903" s="21" t="str">
        <f>if(A903="","",Items!$A$1&amp;L903&amp;Items!$B$1)</f>
        <v>Hemos recibido su solicitud # (Ticket# 3011723)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4">
      <c r="A904" s="23" t="s">
        <v>3657</v>
      </c>
      <c r="B904" s="11" t="s">
        <v>3688</v>
      </c>
      <c r="C904" s="295" t="s">
        <v>3190</v>
      </c>
      <c r="D904" s="84" t="s">
        <v>3535</v>
      </c>
      <c r="E904" s="11" t="s">
        <v>3408</v>
      </c>
      <c r="F904" s="11" t="s">
        <v>486</v>
      </c>
      <c r="G904" s="27" t="s">
        <v>3689</v>
      </c>
      <c r="H904" s="106" t="s">
        <v>3690</v>
      </c>
      <c r="I904" s="29" t="s">
        <v>174</v>
      </c>
      <c r="J904" s="85">
        <v>1.124243063E9</v>
      </c>
      <c r="K904" s="30" t="s">
        <v>3691</v>
      </c>
      <c r="L904" s="37" t="s">
        <v>3692</v>
      </c>
      <c r="M904" s="33" t="s">
        <v>3672</v>
      </c>
      <c r="N904" s="33" t="s">
        <v>392</v>
      </c>
      <c r="P904" s="21" t="str">
        <f>if(A904="","",Items!$A$1&amp;L904&amp;Items!$B$1)</f>
        <v>Hemos recibido su solicitud # (Ticket# 3011724)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5">
      <c r="A905" s="23" t="s">
        <v>3535</v>
      </c>
      <c r="B905" s="11" t="s">
        <v>3693</v>
      </c>
      <c r="C905" s="295" t="s">
        <v>3190</v>
      </c>
      <c r="D905" s="84" t="s">
        <v>3535</v>
      </c>
      <c r="E905" s="11" t="s">
        <v>3694</v>
      </c>
      <c r="F905" s="11" t="s">
        <v>486</v>
      </c>
      <c r="G905" s="129" t="s">
        <v>3695</v>
      </c>
      <c r="H905" s="41" t="s">
        <v>3111</v>
      </c>
      <c r="I905" s="29" t="s">
        <v>174</v>
      </c>
      <c r="J905" s="85">
        <v>1.012391587E9</v>
      </c>
      <c r="K905" s="303" t="s">
        <v>3112</v>
      </c>
      <c r="L905" s="37" t="s">
        <v>3696</v>
      </c>
      <c r="M905" s="33" t="s">
        <v>3672</v>
      </c>
      <c r="N905" s="33" t="s">
        <v>392</v>
      </c>
      <c r="P905" s="21" t="str">
        <f>if(A905="","",Items!$A$1&amp;L905&amp;Items!$B$1)</f>
        <v>Hemos recibido su solicitud # (Ticket# 3011737)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6">
      <c r="A906" s="23" t="s">
        <v>3535</v>
      </c>
      <c r="B906" s="129" t="s">
        <v>3697</v>
      </c>
      <c r="C906" s="295" t="s">
        <v>3190</v>
      </c>
      <c r="D906" s="84" t="s">
        <v>3535</v>
      </c>
      <c r="E906" s="11" t="s">
        <v>41</v>
      </c>
      <c r="F906" s="11" t="s">
        <v>486</v>
      </c>
      <c r="G906" s="129" t="s">
        <v>3698</v>
      </c>
      <c r="H906" s="106" t="s">
        <v>3699</v>
      </c>
      <c r="I906" s="29" t="s">
        <v>174</v>
      </c>
      <c r="J906" s="85">
        <v>1.012448102E9</v>
      </c>
      <c r="K906" s="30" t="s">
        <v>3700</v>
      </c>
      <c r="L906" s="45" t="s">
        <v>392</v>
      </c>
      <c r="M906" s="33" t="s">
        <v>3701</v>
      </c>
      <c r="N906" s="33" t="s">
        <v>392</v>
      </c>
      <c r="P906" s="21" t="str">
        <f>if(A906="","",Items!$A$1&amp;L906&amp;Items!$B$1)</f>
        <v>Hemos recibido su solicitud # (correo)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7">
      <c r="A907" s="23" t="s">
        <v>3535</v>
      </c>
      <c r="B907" s="11" t="s">
        <v>2957</v>
      </c>
      <c r="C907" s="295" t="s">
        <v>3190</v>
      </c>
      <c r="D907" s="84" t="s">
        <v>3535</v>
      </c>
      <c r="E907" s="11" t="s">
        <v>3408</v>
      </c>
      <c r="F907" s="11" t="s">
        <v>486</v>
      </c>
      <c r="G907" s="102" t="s">
        <v>3702</v>
      </c>
      <c r="H907" s="106" t="s">
        <v>3703</v>
      </c>
      <c r="I907" s="29" t="s">
        <v>174</v>
      </c>
      <c r="J907" s="85">
        <v>3.9753263E7</v>
      </c>
      <c r="K907" s="303" t="s">
        <v>3704</v>
      </c>
      <c r="L907" s="37" t="s">
        <v>3705</v>
      </c>
      <c r="M907" s="33" t="s">
        <v>3672</v>
      </c>
      <c r="N907" s="33" t="s">
        <v>392</v>
      </c>
      <c r="P907" s="21" t="str">
        <f>if(A907="","",Items!$A$1&amp;L907&amp;Items!$B$1)</f>
        <v>Hemos recibido su solicitud # (Ticket# 3011746)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8">
      <c r="A908" s="23" t="s">
        <v>3535</v>
      </c>
      <c r="B908" s="11" t="s">
        <v>3706</v>
      </c>
      <c r="C908" s="295" t="s">
        <v>3190</v>
      </c>
      <c r="D908" s="84" t="s">
        <v>3516</v>
      </c>
      <c r="E908" s="11" t="s">
        <v>3615</v>
      </c>
      <c r="F908" s="11" t="s">
        <v>486</v>
      </c>
      <c r="G908" s="102" t="s">
        <v>3707</v>
      </c>
      <c r="H908" s="106" t="s">
        <v>3708</v>
      </c>
      <c r="I908" s="29" t="s">
        <v>174</v>
      </c>
      <c r="J908" s="85">
        <v>4.3057124E7</v>
      </c>
      <c r="K908" s="30" t="s">
        <v>3709</v>
      </c>
      <c r="L908" s="37" t="s">
        <v>3710</v>
      </c>
      <c r="M908" s="33" t="s">
        <v>3672</v>
      </c>
      <c r="N908" s="33" t="s">
        <v>392</v>
      </c>
      <c r="P908" s="21" t="str">
        <f>if(A908="","",Items!$A$1&amp;L908&amp;Items!$B$1)</f>
        <v>Hemos recibido su solicitud # (Ticket# 3011755)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9">
      <c r="A909" s="23" t="s">
        <v>3535</v>
      </c>
      <c r="B909" s="11" t="s">
        <v>1005</v>
      </c>
      <c r="C909" s="295" t="s">
        <v>1432</v>
      </c>
      <c r="D909" s="84" t="s">
        <v>3516</v>
      </c>
      <c r="E909" s="11" t="s">
        <v>3408</v>
      </c>
      <c r="F909" s="11" t="s">
        <v>486</v>
      </c>
      <c r="G909" s="27" t="s">
        <v>3711</v>
      </c>
      <c r="H909" s="106" t="s">
        <v>3712</v>
      </c>
      <c r="I909" s="29" t="s">
        <v>3498</v>
      </c>
      <c r="J909" s="22">
        <v>1.035129189E9</v>
      </c>
      <c r="K909" s="30" t="s">
        <v>3713</v>
      </c>
      <c r="L909" s="37" t="s">
        <v>3714</v>
      </c>
      <c r="M909" s="33" t="s">
        <v>3562</v>
      </c>
      <c r="N909" s="33" t="s">
        <v>392</v>
      </c>
      <c r="P909" s="21" t="str">
        <f>if(A909="","",Items!$A$1&amp;L909&amp;Items!$B$1)</f>
        <v>Hemos recibido su solicitud # (Ticket# 3011757)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0">
      <c r="A910" s="23" t="s">
        <v>3516</v>
      </c>
      <c r="B910" s="11" t="s">
        <v>2392</v>
      </c>
      <c r="C910" s="295" t="s">
        <v>1432</v>
      </c>
      <c r="D910" s="84" t="s">
        <v>3516</v>
      </c>
      <c r="E910" s="11" t="s">
        <v>3615</v>
      </c>
      <c r="F910" s="11" t="s">
        <v>486</v>
      </c>
      <c r="G910" s="129" t="s">
        <v>3715</v>
      </c>
      <c r="H910" s="106" t="s">
        <v>3716</v>
      </c>
      <c r="I910" s="29" t="s">
        <v>174</v>
      </c>
      <c r="J910" s="85">
        <v>5.2842857E7</v>
      </c>
      <c r="K910" s="30" t="s">
        <v>3717</v>
      </c>
      <c r="L910" s="37" t="s">
        <v>3718</v>
      </c>
      <c r="M910" s="33" t="s">
        <v>3562</v>
      </c>
      <c r="N910" s="33" t="s">
        <v>392</v>
      </c>
      <c r="P910" s="21" t="str">
        <f>if(A910="","",Items!$A$1&amp;L910&amp;Items!$B$1)</f>
        <v>Hemos recibido su solicitud # (Ticket# 3011758)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1">
      <c r="A911" s="23" t="s">
        <v>3520</v>
      </c>
      <c r="B911" s="193" t="s">
        <v>3719</v>
      </c>
      <c r="C911" s="295" t="s">
        <v>1432</v>
      </c>
      <c r="D911" s="84" t="s">
        <v>3520</v>
      </c>
      <c r="E911" s="11" t="s">
        <v>3720</v>
      </c>
      <c r="F911" s="11" t="s">
        <v>486</v>
      </c>
      <c r="G911" s="129" t="s">
        <v>3721</v>
      </c>
      <c r="H911" s="111" t="s">
        <v>3722</v>
      </c>
      <c r="I911" s="29" t="s">
        <v>174</v>
      </c>
      <c r="J911" s="85">
        <v>3.6345751E7</v>
      </c>
      <c r="K911" s="30" t="s">
        <v>3723</v>
      </c>
      <c r="L911" s="248" t="s">
        <v>3724</v>
      </c>
      <c r="M911" s="52">
        <v>44868.0</v>
      </c>
      <c r="N911" s="33" t="s">
        <v>392</v>
      </c>
      <c r="P911" s="21" t="str">
        <f>if(A911="","",Items!$A$1&amp;L911&amp;Items!$B$1)</f>
        <v>Hemos recibido su solicitud # (Ticket# 3011791)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2">
      <c r="A912" s="23" t="s">
        <v>3640</v>
      </c>
      <c r="B912" s="11" t="s">
        <v>3725</v>
      </c>
      <c r="C912" s="295" t="s">
        <v>1432</v>
      </c>
      <c r="D912" s="84" t="s">
        <v>3535</v>
      </c>
      <c r="E912" s="11" t="s">
        <v>3720</v>
      </c>
      <c r="F912" s="11" t="s">
        <v>486</v>
      </c>
      <c r="G912" s="27" t="s">
        <v>3726</v>
      </c>
      <c r="H912" s="265" t="s">
        <v>3727</v>
      </c>
      <c r="I912" s="29" t="s">
        <v>174</v>
      </c>
      <c r="J912" s="107">
        <v>5.2917658E7</v>
      </c>
      <c r="K912" s="107" t="s">
        <v>3728</v>
      </c>
      <c r="L912" s="248" t="s">
        <v>3729</v>
      </c>
      <c r="M912" s="38"/>
      <c r="N912" s="38"/>
      <c r="P912" s="21" t="str">
        <f>if(A912="","",Items!$A$1&amp;L912&amp;Items!$B$1)</f>
        <v>Hemos recibido su solicitud # (Ticket# 3011792)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3">
      <c r="A913" s="23" t="s">
        <v>3520</v>
      </c>
      <c r="B913" s="11" t="s">
        <v>2496</v>
      </c>
      <c r="C913" s="295" t="s">
        <v>1432</v>
      </c>
      <c r="D913" s="84" t="s">
        <v>3730</v>
      </c>
      <c r="E913" s="11" t="s">
        <v>3731</v>
      </c>
      <c r="F913" s="11" t="s">
        <v>486</v>
      </c>
      <c r="G913" s="11" t="s">
        <v>3732</v>
      </c>
      <c r="H913" s="106" t="s">
        <v>3733</v>
      </c>
      <c r="I913" s="29" t="s">
        <v>174</v>
      </c>
      <c r="J913" s="85">
        <v>1.026253661E9</v>
      </c>
      <c r="K913" s="144" t="s">
        <v>3734</v>
      </c>
      <c r="L913" s="37" t="s">
        <v>3735</v>
      </c>
      <c r="M913" s="33" t="s">
        <v>3672</v>
      </c>
      <c r="N913" s="33" t="s">
        <v>392</v>
      </c>
      <c r="P913" s="21" t="str">
        <f>if(A913="","",Items!$A$1&amp;L913&amp;Items!$B$1)</f>
        <v>Hemos recibido su solicitud # (Ticket# 3011795)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4">
      <c r="A914" s="23" t="s">
        <v>3520</v>
      </c>
      <c r="B914" s="11" t="s">
        <v>3736</v>
      </c>
      <c r="C914" s="295" t="s">
        <v>1432</v>
      </c>
      <c r="D914" s="84" t="s">
        <v>3730</v>
      </c>
      <c r="E914" s="11" t="s">
        <v>3408</v>
      </c>
      <c r="F914" s="11" t="s">
        <v>486</v>
      </c>
      <c r="G914" s="27" t="s">
        <v>3737</v>
      </c>
      <c r="H914" s="106" t="s">
        <v>3738</v>
      </c>
      <c r="I914" s="29" t="s">
        <v>174</v>
      </c>
      <c r="J914" s="85">
        <v>7.9187966E7</v>
      </c>
      <c r="K914" s="30" t="s">
        <v>3739</v>
      </c>
      <c r="L914" s="37" t="s">
        <v>3740</v>
      </c>
      <c r="M914" s="33" t="s">
        <v>3562</v>
      </c>
      <c r="N914" s="33" t="s">
        <v>392</v>
      </c>
      <c r="P914" s="21" t="str">
        <f>if(A914="","",Items!$A$1&amp;L914&amp;Items!$B$1)</f>
        <v>Hemos recibido su solicitud # (Ticket# 3011798)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5">
      <c r="A915" s="23" t="s">
        <v>3730</v>
      </c>
      <c r="B915" s="11" t="s">
        <v>3741</v>
      </c>
      <c r="C915" s="295" t="s">
        <v>3190</v>
      </c>
      <c r="D915" s="84" t="s">
        <v>3562</v>
      </c>
      <c r="E915" s="11" t="s">
        <v>3408</v>
      </c>
      <c r="F915" s="11" t="s">
        <v>486</v>
      </c>
      <c r="G915" s="27" t="s">
        <v>3742</v>
      </c>
      <c r="H915" s="106" t="s">
        <v>3743</v>
      </c>
      <c r="I915" s="29" t="s">
        <v>3322</v>
      </c>
      <c r="J915" s="59">
        <v>1.016011499E9</v>
      </c>
      <c r="K915" s="297" t="s">
        <v>3744</v>
      </c>
      <c r="L915" s="37" t="s">
        <v>3745</v>
      </c>
      <c r="M915" s="52">
        <v>44776.0</v>
      </c>
      <c r="N915" s="33" t="s">
        <v>392</v>
      </c>
      <c r="P915" s="21" t="str">
        <f>if(A915="","",Items!$A$1&amp;L915&amp;Items!$B$1)</f>
        <v>Hemos recibido su solicitud # (Ticket# 3011858)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6">
      <c r="A916" s="23" t="s">
        <v>3746</v>
      </c>
      <c r="B916" s="11" t="s">
        <v>3747</v>
      </c>
      <c r="C916" s="295" t="s">
        <v>1432</v>
      </c>
      <c r="D916" s="84" t="s">
        <v>3562</v>
      </c>
      <c r="E916" s="11" t="s">
        <v>41</v>
      </c>
      <c r="F916" s="11" t="s">
        <v>486</v>
      </c>
      <c r="G916" s="27" t="s">
        <v>3748</v>
      </c>
      <c r="H916" s="39" t="s">
        <v>3749</v>
      </c>
      <c r="I916" s="29" t="s">
        <v>3322</v>
      </c>
      <c r="J916" s="22">
        <v>4.3532566E7</v>
      </c>
      <c r="K916" s="30" t="s">
        <v>3750</v>
      </c>
      <c r="L916" s="37" t="s">
        <v>3751</v>
      </c>
      <c r="M916" s="33" t="s">
        <v>3752</v>
      </c>
      <c r="N916" s="33" t="s">
        <v>392</v>
      </c>
      <c r="P916" s="21" t="str">
        <f>if(A916="","",Items!$A$1&amp;L916&amp;Items!$B$1)</f>
        <v>Hemos recibido su solicitud # (Ticket# 3011861)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7">
      <c r="A917" s="23" t="s">
        <v>3746</v>
      </c>
      <c r="B917" s="11" t="s">
        <v>3753</v>
      </c>
      <c r="C917" s="295" t="s">
        <v>1432</v>
      </c>
      <c r="D917" s="84" t="s">
        <v>3562</v>
      </c>
      <c r="E917" s="11" t="s">
        <v>3408</v>
      </c>
      <c r="F917" s="11" t="s">
        <v>486</v>
      </c>
      <c r="G917" s="27" t="s">
        <v>3754</v>
      </c>
      <c r="H917" s="106" t="s">
        <v>3755</v>
      </c>
      <c r="I917" s="29" t="s">
        <v>174</v>
      </c>
      <c r="J917" s="85">
        <v>3.5506694E7</v>
      </c>
      <c r="K917" s="30" t="s">
        <v>3756</v>
      </c>
      <c r="L917" s="45" t="s">
        <v>3757</v>
      </c>
      <c r="M917" s="52">
        <v>44776.0</v>
      </c>
      <c r="N917" s="33" t="s">
        <v>392</v>
      </c>
      <c r="P917" s="21" t="str">
        <f>if(A917="","",Items!$A$1&amp;L917&amp;Items!$B$1)</f>
        <v>Hemos recibido su solicitud # (Ticket# 3011863)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8">
      <c r="A918" s="23" t="s">
        <v>3562</v>
      </c>
      <c r="B918" s="11" t="s">
        <v>3758</v>
      </c>
      <c r="C918" s="295" t="s">
        <v>1432</v>
      </c>
      <c r="D918" s="84" t="s">
        <v>3759</v>
      </c>
      <c r="E918" s="11" t="s">
        <v>3408</v>
      </c>
      <c r="F918" s="11" t="s">
        <v>486</v>
      </c>
      <c r="G918" s="27" t="s">
        <v>3378</v>
      </c>
      <c r="H918" s="39" t="s">
        <v>3760</v>
      </c>
      <c r="I918" s="29" t="s">
        <v>3322</v>
      </c>
      <c r="J918" s="22">
        <v>1.8401624E7</v>
      </c>
      <c r="K918" s="30" t="s">
        <v>3761</v>
      </c>
      <c r="L918" s="37" t="s">
        <v>3762</v>
      </c>
      <c r="M918" s="52">
        <v>44776.0</v>
      </c>
      <c r="N918" s="33" t="s">
        <v>392</v>
      </c>
      <c r="P918" s="21" t="str">
        <f>if(A918="","",Items!$A$1&amp;L918&amp;Items!$B$1)</f>
        <v>Hemos recibido su solicitud # (Ticket# 3011923)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9">
      <c r="A919" s="23" t="s">
        <v>3562</v>
      </c>
      <c r="B919" s="11" t="s">
        <v>2336</v>
      </c>
      <c r="C919" s="295" t="s">
        <v>1432</v>
      </c>
      <c r="D919" s="84" t="s">
        <v>3759</v>
      </c>
      <c r="E919" s="11" t="s">
        <v>41</v>
      </c>
      <c r="F919" s="11" t="s">
        <v>486</v>
      </c>
      <c r="G919" s="27" t="s">
        <v>3763</v>
      </c>
      <c r="H919" s="106" t="s">
        <v>3036</v>
      </c>
      <c r="I919" s="29" t="s">
        <v>3396</v>
      </c>
      <c r="J919" s="85">
        <v>1.073698556E9</v>
      </c>
      <c r="K919" s="30" t="s">
        <v>3037</v>
      </c>
      <c r="L919" s="37" t="s">
        <v>3764</v>
      </c>
      <c r="M919" s="52">
        <v>44776.0</v>
      </c>
      <c r="N919" s="33" t="s">
        <v>392</v>
      </c>
      <c r="P919" s="21" t="str">
        <f>if(A919="","",Items!$A$1&amp;L919&amp;Items!$B$1)</f>
        <v>Hemos recibido su solicitud # (Ticket# 3011927)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0">
      <c r="A920" s="23" t="s">
        <v>3672</v>
      </c>
      <c r="B920" s="150" t="s">
        <v>3765</v>
      </c>
      <c r="C920" s="295" t="s">
        <v>1432</v>
      </c>
      <c r="D920" s="84" t="s">
        <v>3759</v>
      </c>
      <c r="E920" s="11" t="s">
        <v>3408</v>
      </c>
      <c r="F920" s="11" t="s">
        <v>486</v>
      </c>
      <c r="G920" s="27" t="s">
        <v>3766</v>
      </c>
      <c r="H920" s="106" t="s">
        <v>3767</v>
      </c>
      <c r="I920" s="29" t="s">
        <v>3396</v>
      </c>
      <c r="J920" s="85">
        <v>5.241299E7</v>
      </c>
      <c r="K920" s="30" t="s">
        <v>3768</v>
      </c>
      <c r="L920" s="37" t="s">
        <v>3769</v>
      </c>
      <c r="M920" s="33" t="s">
        <v>3770</v>
      </c>
      <c r="N920" s="33" t="s">
        <v>392</v>
      </c>
      <c r="P920" s="21" t="str">
        <f>if(A920="","",Items!$A$1&amp;L920&amp;Items!$B$1)</f>
        <v>Hemos recibido su solicitud # (Ticket# 3011928)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1">
      <c r="A921" s="23" t="s">
        <v>3672</v>
      </c>
      <c r="B921" s="11" t="s">
        <v>3771</v>
      </c>
      <c r="C921" s="295" t="s">
        <v>1432</v>
      </c>
      <c r="D921" s="84" t="s">
        <v>3759</v>
      </c>
      <c r="E921" s="11" t="s">
        <v>3772</v>
      </c>
      <c r="F921" s="11" t="s">
        <v>486</v>
      </c>
      <c r="G921" s="27" t="s">
        <v>3773</v>
      </c>
      <c r="H921" s="106" t="s">
        <v>3774</v>
      </c>
      <c r="I921" s="29" t="s">
        <v>3396</v>
      </c>
      <c r="J921" s="85">
        <v>1.022991381E9</v>
      </c>
      <c r="K921" s="30" t="s">
        <v>3775</v>
      </c>
      <c r="L921" s="37" t="s">
        <v>3776</v>
      </c>
      <c r="M921" s="33" t="s">
        <v>3777</v>
      </c>
      <c r="N921" s="33" t="s">
        <v>392</v>
      </c>
      <c r="P921" s="21" t="str">
        <f>if(A921="","",Items!$A$1&amp;L921&amp;Items!$B$1)</f>
        <v>Hemos recibido su solicitud # (Ticket# 3011929)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2">
      <c r="A922" s="23" t="s">
        <v>3752</v>
      </c>
      <c r="B922" s="11" t="s">
        <v>2013</v>
      </c>
      <c r="C922" s="295" t="s">
        <v>1432</v>
      </c>
      <c r="D922" s="84" t="s">
        <v>3759</v>
      </c>
      <c r="E922" s="11" t="s">
        <v>3408</v>
      </c>
      <c r="F922" s="11" t="s">
        <v>486</v>
      </c>
      <c r="G922" s="27" t="s">
        <v>3778</v>
      </c>
      <c r="H922" s="106" t="s">
        <v>3779</v>
      </c>
      <c r="I922" s="29" t="s">
        <v>3396</v>
      </c>
      <c r="J922" s="85">
        <v>6.3486856E7</v>
      </c>
      <c r="K922" s="30" t="s">
        <v>3780</v>
      </c>
      <c r="L922" s="37" t="s">
        <v>3781</v>
      </c>
      <c r="M922" s="33" t="s">
        <v>3777</v>
      </c>
      <c r="N922" s="33" t="s">
        <v>392</v>
      </c>
      <c r="P922" s="21" t="str">
        <f>if(A922="","",Items!$A$1&amp;L922&amp;Items!$B$1)</f>
        <v>Hemos recibido su solicitud # (Ticket# 3011935)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3">
      <c r="A923" s="23" t="s">
        <v>3782</v>
      </c>
      <c r="B923" s="11" t="s">
        <v>3783</v>
      </c>
      <c r="C923" s="295" t="s">
        <v>1432</v>
      </c>
      <c r="D923" s="84" t="s">
        <v>3759</v>
      </c>
      <c r="E923" s="11" t="s">
        <v>3408</v>
      </c>
      <c r="F923" s="11" t="s">
        <v>486</v>
      </c>
      <c r="G923" s="27" t="s">
        <v>3784</v>
      </c>
      <c r="H923" s="106" t="s">
        <v>3785</v>
      </c>
      <c r="I923" s="29" t="s">
        <v>3396</v>
      </c>
      <c r="J923" s="22">
        <v>1.128423114E9</v>
      </c>
      <c r="K923" s="297" t="s">
        <v>3786</v>
      </c>
      <c r="L923" s="37" t="s">
        <v>3787</v>
      </c>
      <c r="M923" s="52">
        <v>44776.0</v>
      </c>
      <c r="N923" s="33" t="s">
        <v>392</v>
      </c>
      <c r="P923" s="21" t="str">
        <f>if(A923="","",Items!$A$1&amp;L923&amp;Items!$B$1)</f>
        <v>Hemos recibido su solicitud # (Ticket# 3011936)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4">
      <c r="A924" s="23" t="s">
        <v>3782</v>
      </c>
      <c r="B924" s="11" t="s">
        <v>3788</v>
      </c>
      <c r="C924" s="295" t="s">
        <v>1432</v>
      </c>
      <c r="D924" s="87">
        <v>44564.0</v>
      </c>
      <c r="E924" s="11" t="s">
        <v>3408</v>
      </c>
      <c r="F924" s="11" t="s">
        <v>486</v>
      </c>
      <c r="G924" s="129" t="s">
        <v>3789</v>
      </c>
      <c r="H924" s="106" t="s">
        <v>3790</v>
      </c>
      <c r="I924" s="29" t="s">
        <v>3322</v>
      </c>
      <c r="J924" s="22">
        <v>5.229112E7</v>
      </c>
      <c r="K924" s="30" t="s">
        <v>3791</v>
      </c>
      <c r="L924" s="37" t="s">
        <v>3792</v>
      </c>
      <c r="M924" s="52">
        <v>44776.0</v>
      </c>
      <c r="N924" s="33" t="s">
        <v>392</v>
      </c>
      <c r="P924" s="21" t="str">
        <f>if(A924="","",Items!$A$1&amp;L924&amp;Items!$B$1)</f>
        <v>Hemos recibido su solicitud # (Ticket# 3011983)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5">
      <c r="A925" s="23" t="s">
        <v>3782</v>
      </c>
      <c r="B925" s="11" t="s">
        <v>3793</v>
      </c>
      <c r="C925" s="295" t="s">
        <v>1432</v>
      </c>
      <c r="D925" s="87">
        <v>44564.0</v>
      </c>
      <c r="E925" s="11" t="s">
        <v>3408</v>
      </c>
      <c r="F925" s="11" t="s">
        <v>486</v>
      </c>
      <c r="G925" s="129" t="s">
        <v>3794</v>
      </c>
      <c r="H925" s="106" t="s">
        <v>3795</v>
      </c>
      <c r="I925" s="29" t="s">
        <v>174</v>
      </c>
      <c r="J925" s="85">
        <v>9.8520065E7</v>
      </c>
      <c r="K925" s="30" t="s">
        <v>3796</v>
      </c>
      <c r="L925" s="37" t="s">
        <v>3797</v>
      </c>
      <c r="M925" s="33" t="s">
        <v>3777</v>
      </c>
      <c r="N925" s="33" t="s">
        <v>392</v>
      </c>
      <c r="P925" s="21" t="str">
        <f>if(A925="","",Items!$A$1&amp;L925&amp;Items!$B$1)</f>
        <v>Hemos recibido su solicitud # (Ticket# 3011984)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6">
      <c r="A926" s="23" t="s">
        <v>3798</v>
      </c>
      <c r="B926" s="11" t="s">
        <v>3799</v>
      </c>
      <c r="C926" s="295" t="s">
        <v>1432</v>
      </c>
      <c r="D926" s="87">
        <v>44564.0</v>
      </c>
      <c r="E926" s="11" t="s">
        <v>3408</v>
      </c>
      <c r="F926" s="11" t="s">
        <v>486</v>
      </c>
      <c r="G926" s="27" t="s">
        <v>3800</v>
      </c>
      <c r="H926" s="106" t="s">
        <v>3801</v>
      </c>
      <c r="I926" s="29" t="s">
        <v>174</v>
      </c>
      <c r="J926" s="85">
        <v>7.9046551E7</v>
      </c>
      <c r="K926" s="30" t="s">
        <v>3802</v>
      </c>
      <c r="L926" s="37" t="s">
        <v>3803</v>
      </c>
      <c r="M926" s="33" t="s">
        <v>3804</v>
      </c>
      <c r="N926" s="33" t="s">
        <v>392</v>
      </c>
      <c r="P926" s="21" t="str">
        <f>if(A926="","",Items!$A$1&amp;L926&amp;Items!$B$1)</f>
        <v>Hemos recibido su solicitud # (Ticket# 3011986)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7">
      <c r="A927" s="23" t="s">
        <v>3782</v>
      </c>
      <c r="B927" s="129" t="s">
        <v>3805</v>
      </c>
      <c r="C927" s="295" t="s">
        <v>1432</v>
      </c>
      <c r="D927" s="87">
        <v>44595.0</v>
      </c>
      <c r="E927" s="11" t="s">
        <v>41</v>
      </c>
      <c r="F927" s="11" t="s">
        <v>486</v>
      </c>
      <c r="G927" s="27" t="s">
        <v>3806</v>
      </c>
      <c r="H927" s="306" t="s">
        <v>3807</v>
      </c>
      <c r="I927" s="133"/>
      <c r="K927" s="49"/>
      <c r="L927" s="112"/>
      <c r="M927" s="38"/>
      <c r="N927" s="38"/>
      <c r="P927" s="21" t="str">
        <f>if(A927="","",Items!$A$1&amp;L927&amp;Items!$B$1)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8">
      <c r="A928" s="23" t="s">
        <v>3798</v>
      </c>
      <c r="B928" s="11" t="s">
        <v>3808</v>
      </c>
      <c r="C928" s="295" t="s">
        <v>1432</v>
      </c>
      <c r="D928" s="87">
        <v>44595.0</v>
      </c>
      <c r="E928" s="11" t="s">
        <v>3408</v>
      </c>
      <c r="F928" s="11" t="s">
        <v>486</v>
      </c>
      <c r="G928" s="129" t="s">
        <v>3809</v>
      </c>
      <c r="H928" s="106" t="s">
        <v>3810</v>
      </c>
      <c r="I928" s="29" t="s">
        <v>174</v>
      </c>
      <c r="J928" s="85">
        <v>1.030698025E9</v>
      </c>
      <c r="K928" s="30" t="s">
        <v>3811</v>
      </c>
      <c r="L928" s="37" t="s">
        <v>3812</v>
      </c>
      <c r="M928" s="33" t="s">
        <v>3777</v>
      </c>
      <c r="N928" s="33" t="s">
        <v>392</v>
      </c>
      <c r="P928" s="21" t="str">
        <f>if(A928="","",Items!$A$1&amp;L928&amp;Items!$B$1)</f>
        <v>Hemos recibido su solicitud # (Ticket# 3012007)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9">
      <c r="A929" s="23" t="s">
        <v>3782</v>
      </c>
      <c r="B929" s="11" t="s">
        <v>3813</v>
      </c>
      <c r="C929" s="295" t="s">
        <v>1432</v>
      </c>
      <c r="D929" s="87">
        <v>44595.0</v>
      </c>
      <c r="E929" s="11" t="s">
        <v>41</v>
      </c>
      <c r="F929" s="11" t="s">
        <v>486</v>
      </c>
      <c r="G929" s="27" t="s">
        <v>3814</v>
      </c>
      <c r="H929" s="106" t="s">
        <v>3815</v>
      </c>
      <c r="I929" s="29" t="s">
        <v>174</v>
      </c>
      <c r="J929" s="85">
        <v>1.022418101E9</v>
      </c>
      <c r="K929" s="30" t="s">
        <v>3816</v>
      </c>
      <c r="L929" s="112"/>
      <c r="M929" s="33" t="s">
        <v>3782</v>
      </c>
      <c r="N929" s="33" t="s">
        <v>1010</v>
      </c>
      <c r="P929" s="21" t="str">
        <f>if(A929="","",Items!$A$1&amp;L929&amp;Items!$B$1)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0">
      <c r="A930" s="23" t="s">
        <v>3798</v>
      </c>
      <c r="B930" s="11" t="s">
        <v>3817</v>
      </c>
      <c r="C930" s="295" t="s">
        <v>1432</v>
      </c>
      <c r="D930" s="87">
        <v>44623.0</v>
      </c>
      <c r="E930" s="11" t="s">
        <v>3615</v>
      </c>
      <c r="F930" s="11" t="s">
        <v>486</v>
      </c>
      <c r="G930" s="129" t="s">
        <v>3818</v>
      </c>
      <c r="H930" s="41" t="s">
        <v>3819</v>
      </c>
      <c r="I930" s="29" t="s">
        <v>174</v>
      </c>
      <c r="J930" s="85">
        <v>5.2495105E7</v>
      </c>
      <c r="K930" s="30" t="s">
        <v>3820</v>
      </c>
      <c r="L930" s="37" t="s">
        <v>3821</v>
      </c>
      <c r="M930" s="33" t="s">
        <v>3770</v>
      </c>
      <c r="N930" s="33" t="s">
        <v>392</v>
      </c>
      <c r="P930" s="21" t="str">
        <f>if(A930="","",Items!$A$1&amp;L930&amp;Items!$B$1)</f>
        <v>Hemos recibido su solicitud # (Ticket# 3012026)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1">
      <c r="A931" s="23" t="s">
        <v>3798</v>
      </c>
      <c r="B931" s="129" t="s">
        <v>3822</v>
      </c>
      <c r="C931" s="295" t="s">
        <v>1432</v>
      </c>
      <c r="D931" s="87">
        <v>44623.0</v>
      </c>
      <c r="E931" s="11" t="s">
        <v>1141</v>
      </c>
      <c r="F931" s="11" t="s">
        <v>486</v>
      </c>
      <c r="G931" s="129" t="s">
        <v>3823</v>
      </c>
      <c r="H931" s="106" t="s">
        <v>3824</v>
      </c>
      <c r="I931" s="29" t="s">
        <v>3396</v>
      </c>
      <c r="J931" s="85">
        <v>7.9396837E7</v>
      </c>
      <c r="K931" s="30" t="s">
        <v>3825</v>
      </c>
      <c r="L931" s="112"/>
      <c r="M931" s="33" t="s">
        <v>3826</v>
      </c>
      <c r="N931" s="33" t="s">
        <v>392</v>
      </c>
      <c r="P931" s="21" t="str">
        <f>if(A931="","",Items!$A$1&amp;L931&amp;Items!$B$1)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2">
      <c r="A932" s="23" t="s">
        <v>3782</v>
      </c>
      <c r="B932" s="11" t="s">
        <v>3827</v>
      </c>
      <c r="C932" s="295" t="s">
        <v>1432</v>
      </c>
      <c r="D932" s="87">
        <v>44623.0</v>
      </c>
      <c r="E932" s="11" t="s">
        <v>3408</v>
      </c>
      <c r="F932" s="11" t="s">
        <v>486</v>
      </c>
      <c r="G932" s="27" t="s">
        <v>3828</v>
      </c>
      <c r="H932" s="106" t="s">
        <v>3829</v>
      </c>
      <c r="I932" s="29" t="s">
        <v>3396</v>
      </c>
      <c r="J932" s="85">
        <v>8749618.0</v>
      </c>
      <c r="K932" s="30" t="s">
        <v>3830</v>
      </c>
      <c r="L932" s="37" t="s">
        <v>3831</v>
      </c>
      <c r="M932" s="33" t="s">
        <v>3832</v>
      </c>
      <c r="N932" s="33" t="s">
        <v>392</v>
      </c>
      <c r="P932" s="21" t="str">
        <f>if(A932="","",Items!$A$1&amp;L932&amp;Items!$B$1)</f>
        <v>Hemos recibido su solicitud # (Ticket# 3012032)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3">
      <c r="A933" s="23" t="s">
        <v>3798</v>
      </c>
      <c r="B933" s="11" t="s">
        <v>268</v>
      </c>
      <c r="C933" s="295" t="s">
        <v>1432</v>
      </c>
      <c r="D933" s="87">
        <v>44654.0</v>
      </c>
      <c r="E933" s="11" t="s">
        <v>3772</v>
      </c>
      <c r="F933" s="11" t="s">
        <v>486</v>
      </c>
      <c r="G933" s="27" t="s">
        <v>3684</v>
      </c>
      <c r="H933" s="106" t="s">
        <v>3833</v>
      </c>
      <c r="I933" s="29" t="s">
        <v>3396</v>
      </c>
      <c r="J933" s="85">
        <v>1.012381346E9</v>
      </c>
      <c r="K933" s="30" t="s">
        <v>3834</v>
      </c>
      <c r="L933" s="37" t="s">
        <v>3835</v>
      </c>
      <c r="M933" s="33" t="s">
        <v>3804</v>
      </c>
      <c r="N933" s="33" t="s">
        <v>392</v>
      </c>
      <c r="P933" s="21" t="str">
        <f>if(A933="","",Items!$A$1&amp;L933&amp;Items!$B$1)</f>
        <v>Hemos recibido su solicitud # (Ticket# 3012049)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4">
      <c r="A934" s="23" t="s">
        <v>3782</v>
      </c>
      <c r="B934" s="11" t="s">
        <v>67</v>
      </c>
      <c r="C934" s="295" t="s">
        <v>1432</v>
      </c>
      <c r="D934" s="87">
        <v>44654.0</v>
      </c>
      <c r="E934" s="11" t="s">
        <v>41</v>
      </c>
      <c r="F934" s="11" t="s">
        <v>486</v>
      </c>
      <c r="G934" s="27" t="s">
        <v>3684</v>
      </c>
      <c r="H934" s="106" t="s">
        <v>3836</v>
      </c>
      <c r="I934" s="29" t="s">
        <v>3396</v>
      </c>
      <c r="J934" s="85">
        <v>5.1889862E7</v>
      </c>
      <c r="K934" s="30" t="s">
        <v>3837</v>
      </c>
      <c r="L934" s="37" t="s">
        <v>3838</v>
      </c>
      <c r="M934" s="33" t="s">
        <v>3804</v>
      </c>
      <c r="N934" s="33" t="s">
        <v>392</v>
      </c>
      <c r="P934" s="21" t="str">
        <f>if(A934="","",Items!$A$1&amp;L934&amp;Items!$B$1)</f>
        <v>Hemos recibido su solicitud # (Ticket# 3012052)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5">
      <c r="A935" s="23">
        <v>44564.0</v>
      </c>
      <c r="B935" s="11" t="s">
        <v>3839</v>
      </c>
      <c r="C935" s="295" t="s">
        <v>1432</v>
      </c>
      <c r="D935" s="87">
        <v>44654.0</v>
      </c>
      <c r="E935" s="11" t="s">
        <v>3408</v>
      </c>
      <c r="F935" s="11" t="s">
        <v>486</v>
      </c>
      <c r="G935" s="27" t="s">
        <v>3840</v>
      </c>
      <c r="H935" s="106" t="s">
        <v>3841</v>
      </c>
      <c r="I935" s="29" t="s">
        <v>3396</v>
      </c>
      <c r="J935" s="85">
        <v>1.001059625E9</v>
      </c>
      <c r="K935" s="30" t="s">
        <v>3842</v>
      </c>
      <c r="L935" s="37" t="s">
        <v>3843</v>
      </c>
      <c r="M935" s="52">
        <v>44868.0</v>
      </c>
      <c r="N935" s="33" t="s">
        <v>51</v>
      </c>
      <c r="P935" s="21" t="str">
        <f>if(A935="","",Items!$A$1&amp;L935&amp;Items!$B$1)</f>
        <v>Hemos recibido su solicitud # (Ticket# 3012054)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6">
      <c r="A936" s="23">
        <v>44564.0</v>
      </c>
      <c r="B936" s="11" t="s">
        <v>3844</v>
      </c>
      <c r="C936" s="295" t="s">
        <v>1432</v>
      </c>
      <c r="D936" s="87">
        <v>44654.0</v>
      </c>
      <c r="E936" s="11" t="s">
        <v>41</v>
      </c>
      <c r="F936" s="11" t="s">
        <v>486</v>
      </c>
      <c r="G936" s="27" t="s">
        <v>3845</v>
      </c>
      <c r="H936" s="106" t="s">
        <v>3846</v>
      </c>
      <c r="I936" s="29" t="s">
        <v>3396</v>
      </c>
      <c r="J936" s="85">
        <v>5.1684408E7</v>
      </c>
      <c r="K936" s="30" t="s">
        <v>3847</v>
      </c>
      <c r="L936" s="37" t="s">
        <v>3848</v>
      </c>
      <c r="M936" s="52">
        <v>44623.0</v>
      </c>
      <c r="N936" s="33" t="s">
        <v>51</v>
      </c>
      <c r="P936" s="21" t="str">
        <f>if(A936="","",Items!$A$1&amp;L936&amp;Items!$B$1)</f>
        <v>Hemos recibido su solicitud # (Ticket# 3012056)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7">
      <c r="A937" s="23">
        <v>44564.0</v>
      </c>
      <c r="B937" s="11" t="s">
        <v>3849</v>
      </c>
      <c r="C937" s="295" t="s">
        <v>3190</v>
      </c>
      <c r="D937" s="87">
        <v>44654.0</v>
      </c>
      <c r="E937" s="11" t="s">
        <v>3615</v>
      </c>
      <c r="F937" s="11" t="s">
        <v>486</v>
      </c>
      <c r="G937" s="129" t="s">
        <v>3850</v>
      </c>
      <c r="H937" s="41" t="s">
        <v>3851</v>
      </c>
      <c r="I937" s="29" t="s">
        <v>3396</v>
      </c>
      <c r="J937" s="22">
        <v>1.000118114E9</v>
      </c>
      <c r="K937" s="30" t="s">
        <v>3852</v>
      </c>
      <c r="L937" s="37" t="s">
        <v>3853</v>
      </c>
      <c r="M937" s="33" t="s">
        <v>3854</v>
      </c>
      <c r="N937" s="33" t="s">
        <v>392</v>
      </c>
      <c r="P937" s="21" t="str">
        <f>if(A937="","",Items!$A$1&amp;L937&amp;Items!$B$1)</f>
        <v>Hemos recibido su solicitud # (Ticket# 3012057)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8">
      <c r="A938" s="23">
        <v>44564.0</v>
      </c>
      <c r="B938" s="150" t="s">
        <v>1578</v>
      </c>
      <c r="C938" s="295" t="s">
        <v>1432</v>
      </c>
      <c r="D938" s="87">
        <v>44654.0</v>
      </c>
      <c r="E938" s="11" t="s">
        <v>3408</v>
      </c>
      <c r="F938" s="11" t="s">
        <v>486</v>
      </c>
      <c r="G938" s="27" t="s">
        <v>3855</v>
      </c>
      <c r="H938" s="106" t="s">
        <v>3856</v>
      </c>
      <c r="I938" s="29" t="s">
        <v>3396</v>
      </c>
      <c r="J938" s="78">
        <v>1.035433031E9</v>
      </c>
      <c r="K938" s="78" t="s">
        <v>3857</v>
      </c>
      <c r="L938" s="248" t="s">
        <v>3858</v>
      </c>
      <c r="M938" s="52">
        <v>44289.0</v>
      </c>
      <c r="N938" s="33" t="s">
        <v>392</v>
      </c>
      <c r="P938" s="21" t="str">
        <f>if(A938="","",Items!$A$1&amp;L938&amp;Items!$B$1)</f>
        <v>Hemos recibido su solicitud # (Ticket# 3012060)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9">
      <c r="A939" s="23">
        <v>44564.0</v>
      </c>
      <c r="B939" s="129" t="s">
        <v>3859</v>
      </c>
      <c r="C939" s="295" t="s">
        <v>3190</v>
      </c>
      <c r="D939" s="87">
        <v>44654.0</v>
      </c>
      <c r="E939" s="11" t="s">
        <v>3408</v>
      </c>
      <c r="F939" s="11" t="s">
        <v>486</v>
      </c>
      <c r="G939" s="27" t="s">
        <v>3860</v>
      </c>
      <c r="H939" s="106" t="s">
        <v>3331</v>
      </c>
      <c r="I939" s="29" t="s">
        <v>3396</v>
      </c>
      <c r="K939" s="49"/>
      <c r="L939" s="112"/>
      <c r="M939" s="38"/>
      <c r="N939" s="38"/>
      <c r="P939" s="21" t="str">
        <f>if(A939="","",Items!$A$1&amp;L939&amp;Items!$B$1)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0">
      <c r="A940" s="23">
        <v>44595.0</v>
      </c>
      <c r="B940" s="11" t="s">
        <v>3861</v>
      </c>
      <c r="C940" s="295" t="s">
        <v>3190</v>
      </c>
      <c r="D940" s="87">
        <v>44654.0</v>
      </c>
      <c r="E940" s="11" t="s">
        <v>3615</v>
      </c>
      <c r="F940" s="11" t="s">
        <v>486</v>
      </c>
      <c r="G940" s="129" t="s">
        <v>3862</v>
      </c>
      <c r="H940" s="106" t="s">
        <v>3863</v>
      </c>
      <c r="I940" s="29" t="s">
        <v>3396</v>
      </c>
      <c r="J940" s="85">
        <v>1.00130915E9</v>
      </c>
      <c r="K940" s="30" t="s">
        <v>3169</v>
      </c>
      <c r="L940" s="37" t="s">
        <v>3864</v>
      </c>
      <c r="M940" s="52">
        <v>44898.0</v>
      </c>
      <c r="N940" s="33" t="s">
        <v>392</v>
      </c>
      <c r="P940" s="21" t="str">
        <f>if(A940="","",Items!$A$1&amp;L940&amp;Items!$B$1)</f>
        <v>Hemos recibido su solicitud # (Ticket# 3012063)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1">
      <c r="A941" s="157">
        <v>44595.0</v>
      </c>
      <c r="B941" s="184" t="s">
        <v>2554</v>
      </c>
      <c r="C941" s="187" t="s">
        <v>3190</v>
      </c>
      <c r="D941" s="307">
        <v>44654.0</v>
      </c>
      <c r="E941" s="184" t="s">
        <v>41</v>
      </c>
      <c r="F941" s="184" t="s">
        <v>486</v>
      </c>
      <c r="G941" s="146" t="s">
        <v>3865</v>
      </c>
      <c r="H941" s="106" t="s">
        <v>3866</v>
      </c>
      <c r="I941" s="151" t="s">
        <v>3396</v>
      </c>
      <c r="J941" s="59">
        <v>5.2259197E7</v>
      </c>
      <c r="K941" s="144" t="s">
        <v>3867</v>
      </c>
      <c r="L941" s="37" t="s">
        <v>3868</v>
      </c>
      <c r="M941" s="33" t="s">
        <v>3804</v>
      </c>
      <c r="N941" s="33" t="s">
        <v>392</v>
      </c>
      <c r="P941" s="21" t="str">
        <f>if(A941="","",Items!$A$1&amp;L941&amp;Items!$B$1)</f>
        <v>Hemos recibido su solicitud # (Ticket# 3012085)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2">
      <c r="A942" s="308">
        <v>44564.0</v>
      </c>
      <c r="B942" s="11" t="s">
        <v>3869</v>
      </c>
      <c r="C942" s="187" t="s">
        <v>3190</v>
      </c>
      <c r="D942" s="291">
        <v>44654.0</v>
      </c>
      <c r="E942" s="11" t="s">
        <v>3408</v>
      </c>
      <c r="F942" s="11" t="s">
        <v>486</v>
      </c>
      <c r="G942" s="27" t="s">
        <v>3870</v>
      </c>
      <c r="H942" s="106" t="s">
        <v>3871</v>
      </c>
      <c r="I942" s="29" t="s">
        <v>174</v>
      </c>
      <c r="J942" s="22">
        <v>1.042441628E9</v>
      </c>
      <c r="K942" s="30" t="s">
        <v>3872</v>
      </c>
      <c r="L942" s="45" t="s">
        <v>3873</v>
      </c>
      <c r="M942" s="52">
        <v>44716.0</v>
      </c>
      <c r="N942" s="33" t="s">
        <v>392</v>
      </c>
      <c r="P942" s="21" t="str">
        <f>if(A942="","",Items!$A$1&amp;L942&amp;Items!$B$1)</f>
        <v>Hemos recibido su solicitud # (Ticket# 3012064)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3">
      <c r="A943" s="23">
        <v>44595.0</v>
      </c>
      <c r="B943" s="11" t="s">
        <v>3874</v>
      </c>
      <c r="C943" s="295" t="s">
        <v>3190</v>
      </c>
      <c r="D943" s="291">
        <v>44654.0</v>
      </c>
      <c r="E943" s="11" t="s">
        <v>3408</v>
      </c>
      <c r="F943" s="11" t="s">
        <v>486</v>
      </c>
      <c r="G943" s="27" t="s">
        <v>3875</v>
      </c>
      <c r="H943" s="106" t="s">
        <v>3876</v>
      </c>
      <c r="I943" s="29" t="s">
        <v>174</v>
      </c>
      <c r="J943" s="85">
        <v>1.033340968E9</v>
      </c>
      <c r="K943" s="30" t="s">
        <v>3877</v>
      </c>
      <c r="L943" s="37" t="s">
        <v>3878</v>
      </c>
      <c r="M943" s="52">
        <v>44837.0</v>
      </c>
      <c r="N943" s="33" t="s">
        <v>392</v>
      </c>
      <c r="P943" s="21" t="str">
        <f>if(A943="","",Items!$A$1&amp;L943&amp;Items!$B$1)</f>
        <v>Hemos recibido su solicitud # (Ticket# 3012065)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4">
      <c r="A944" s="23">
        <v>44595.0</v>
      </c>
      <c r="B944" s="11" t="s">
        <v>3879</v>
      </c>
      <c r="C944" s="295" t="s">
        <v>3190</v>
      </c>
      <c r="D944" s="291">
        <v>44654.0</v>
      </c>
      <c r="E944" s="11" t="s">
        <v>41</v>
      </c>
      <c r="F944" s="11" t="s">
        <v>486</v>
      </c>
      <c r="G944" s="27" t="s">
        <v>3880</v>
      </c>
      <c r="H944" s="106" t="s">
        <v>3881</v>
      </c>
      <c r="I944" s="29" t="s">
        <v>174</v>
      </c>
      <c r="J944" s="85">
        <v>5.1663308E7</v>
      </c>
      <c r="K944" s="30" t="s">
        <v>3882</v>
      </c>
      <c r="L944" s="37" t="s">
        <v>3883</v>
      </c>
      <c r="M944" s="52">
        <v>44716.0</v>
      </c>
      <c r="N944" s="33" t="s">
        <v>392</v>
      </c>
      <c r="P944" s="21" t="str">
        <f>if(A944="","",Items!$A$1&amp;L944&amp;Items!$B$1)</f>
        <v>Hemos recibido su solicitud # (Ticket# 3012066)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5">
      <c r="A945" s="23">
        <v>44564.0</v>
      </c>
      <c r="B945" s="11" t="s">
        <v>3884</v>
      </c>
      <c r="C945" s="295" t="s">
        <v>3190</v>
      </c>
      <c r="D945" s="87">
        <v>44745.0</v>
      </c>
      <c r="E945" s="11" t="s">
        <v>41</v>
      </c>
      <c r="F945" s="11" t="s">
        <v>486</v>
      </c>
      <c r="G945" s="129" t="s">
        <v>3885</v>
      </c>
      <c r="H945" s="41" t="s">
        <v>3886</v>
      </c>
      <c r="I945" s="29" t="s">
        <v>174</v>
      </c>
      <c r="J945" s="85">
        <v>1.108830726E9</v>
      </c>
      <c r="K945" s="30" t="s">
        <v>3887</v>
      </c>
      <c r="L945" s="112"/>
      <c r="M945" s="38"/>
      <c r="N945" s="38"/>
      <c r="P945" s="21" t="str">
        <f>if(A945="","",Items!$A$1&amp;L945&amp;Items!$B$1)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6">
      <c r="A946" s="288"/>
      <c r="B946" s="11" t="s">
        <v>3888</v>
      </c>
      <c r="C946" s="289"/>
      <c r="D946" s="171"/>
      <c r="E946" s="172"/>
      <c r="F946" s="172"/>
      <c r="G946" s="135"/>
      <c r="H946" s="224"/>
      <c r="I946" s="133"/>
      <c r="K946" s="49"/>
      <c r="L946" s="37" t="s">
        <v>3889</v>
      </c>
      <c r="M946" s="38"/>
      <c r="N946" s="38"/>
      <c r="P946" s="21" t="str">
        <f>if(A946="","",Items!$A$1&amp;L946&amp;Items!$B$1)</f>
        <v/>
      </c>
    </row>
    <row r="947">
      <c r="A947" s="23">
        <v>44623.0</v>
      </c>
      <c r="B947" s="11" t="s">
        <v>1005</v>
      </c>
      <c r="C947" s="295" t="s">
        <v>3190</v>
      </c>
      <c r="D947" s="87">
        <v>44776.0</v>
      </c>
      <c r="E947" s="11" t="s">
        <v>3408</v>
      </c>
      <c r="F947" s="11" t="s">
        <v>486</v>
      </c>
      <c r="G947" s="27" t="s">
        <v>3890</v>
      </c>
      <c r="H947" s="106" t="s">
        <v>3891</v>
      </c>
      <c r="I947" s="29" t="s">
        <v>3396</v>
      </c>
      <c r="J947" s="22">
        <v>1.036640168E9</v>
      </c>
      <c r="K947" s="30" t="s">
        <v>3892</v>
      </c>
      <c r="L947" s="37" t="s">
        <v>3893</v>
      </c>
      <c r="M947" s="52">
        <v>44716.0</v>
      </c>
      <c r="N947" s="33" t="s">
        <v>392</v>
      </c>
      <c r="P947" s="21" t="str">
        <f>if(A947="","",Items!$A$1&amp;L947&amp;Items!$B$1)</f>
        <v>Hemos recibido su solicitud # (Ticket# 3012099)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8">
      <c r="A948" s="23">
        <v>44564.0</v>
      </c>
      <c r="B948" s="11" t="s">
        <v>3894</v>
      </c>
      <c r="C948" s="295" t="s">
        <v>1432</v>
      </c>
      <c r="D948" s="87">
        <v>44776.0</v>
      </c>
      <c r="E948" s="11" t="s">
        <v>3408</v>
      </c>
      <c r="F948" s="11" t="s">
        <v>486</v>
      </c>
      <c r="G948" s="129" t="s">
        <v>3895</v>
      </c>
      <c r="H948" s="106" t="s">
        <v>3896</v>
      </c>
      <c r="I948" s="29" t="s">
        <v>3396</v>
      </c>
      <c r="J948" s="85">
        <v>1.02449783E9</v>
      </c>
      <c r="K948" s="30" t="s">
        <v>3897</v>
      </c>
      <c r="L948" s="37" t="s">
        <v>3898</v>
      </c>
      <c r="M948" s="33" t="s">
        <v>3826</v>
      </c>
      <c r="N948" s="33" t="s">
        <v>392</v>
      </c>
      <c r="P948" s="21" t="str">
        <f>if(A948="","",Items!$A$1&amp;L948&amp;Items!$B$1)</f>
        <v>Hemos recibido su solicitud # (Ticket# 3012103)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9">
      <c r="A949" s="288"/>
      <c r="B949" s="129" t="s">
        <v>3899</v>
      </c>
      <c r="C949" s="295" t="s">
        <v>1432</v>
      </c>
      <c r="D949" s="171"/>
      <c r="E949" s="11" t="s">
        <v>41</v>
      </c>
      <c r="F949" s="11" t="s">
        <v>486</v>
      </c>
      <c r="G949" s="27" t="s">
        <v>3900</v>
      </c>
      <c r="H949" s="106" t="s">
        <v>3901</v>
      </c>
      <c r="I949" s="133"/>
      <c r="K949" s="49"/>
      <c r="L949" s="112"/>
      <c r="M949" s="38"/>
      <c r="N949" s="38"/>
      <c r="P949" s="21" t="str">
        <f>if(A949="","",Items!$A$1&amp;L949&amp;Items!$B$1)</f>
        <v/>
      </c>
    </row>
    <row r="950">
      <c r="A950" s="23">
        <v>44654.0</v>
      </c>
      <c r="B950" s="11" t="s">
        <v>3902</v>
      </c>
      <c r="C950" s="295" t="s">
        <v>1432</v>
      </c>
      <c r="D950" s="87">
        <v>44837.0</v>
      </c>
      <c r="E950" s="129" t="s">
        <v>3903</v>
      </c>
      <c r="F950" s="11" t="s">
        <v>486</v>
      </c>
      <c r="G950" s="27" t="s">
        <v>3904</v>
      </c>
      <c r="H950" s="106" t="s">
        <v>3905</v>
      </c>
      <c r="I950" s="29" t="s">
        <v>174</v>
      </c>
      <c r="J950" s="85">
        <v>5.3134392E7</v>
      </c>
      <c r="K950" s="30" t="s">
        <v>3906</v>
      </c>
      <c r="L950" s="37" t="s">
        <v>3907</v>
      </c>
      <c r="M950" s="33" t="s">
        <v>3908</v>
      </c>
      <c r="N950" s="33" t="s">
        <v>392</v>
      </c>
      <c r="P950" s="21" t="str">
        <f>if(A950="","",Items!$A$1&amp;L950&amp;Items!$B$1)</f>
        <v>Hemos recibido su solicitud # (Ticket# 3012257)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1">
      <c r="A951" s="23">
        <v>44745.0</v>
      </c>
      <c r="B951" s="11" t="s">
        <v>3909</v>
      </c>
      <c r="C951" s="295" t="s">
        <v>1432</v>
      </c>
      <c r="D951" s="87">
        <v>44868.0</v>
      </c>
      <c r="E951" s="11" t="s">
        <v>3408</v>
      </c>
      <c r="F951" s="11" t="s">
        <v>486</v>
      </c>
      <c r="G951" s="129" t="s">
        <v>3910</v>
      </c>
      <c r="H951" s="39" t="s">
        <v>3911</v>
      </c>
      <c r="I951" s="29" t="s">
        <v>3322</v>
      </c>
      <c r="J951" s="22">
        <v>8.014517E7</v>
      </c>
      <c r="K951" s="30" t="s">
        <v>3912</v>
      </c>
      <c r="L951" s="37" t="s">
        <v>3913</v>
      </c>
      <c r="M951" s="52">
        <v>44716.0</v>
      </c>
      <c r="N951" s="33" t="s">
        <v>392</v>
      </c>
      <c r="P951" s="21" t="str">
        <f>if(A951="","",Items!$A$1&amp;L951&amp;Items!$B$1)</f>
        <v>Hemos recibido su solicitud # (Ticket# 3012171)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2">
      <c r="A952" s="23">
        <v>44745.0</v>
      </c>
      <c r="B952" s="129" t="s">
        <v>3914</v>
      </c>
      <c r="C952" s="295" t="s">
        <v>1432</v>
      </c>
      <c r="D952" s="87">
        <v>44868.0</v>
      </c>
      <c r="E952" s="11" t="s">
        <v>3408</v>
      </c>
      <c r="F952" s="11" t="s">
        <v>486</v>
      </c>
      <c r="G952" s="27" t="s">
        <v>3915</v>
      </c>
      <c r="H952" s="106" t="s">
        <v>3916</v>
      </c>
      <c r="I952" s="29" t="s">
        <v>174</v>
      </c>
      <c r="J952" s="85">
        <v>5.2422342E7</v>
      </c>
      <c r="K952" s="30" t="s">
        <v>3917</v>
      </c>
      <c r="L952" s="37" t="s">
        <v>3918</v>
      </c>
      <c r="M952" s="33" t="s">
        <v>3777</v>
      </c>
      <c r="N952" s="33" t="s">
        <v>392</v>
      </c>
      <c r="P952" s="21" t="str">
        <f>if(A952="","",Items!$A$1&amp;L952&amp;Items!$B$1)</f>
        <v>Hemos recibido su solicitud # (Ticket# 3012172)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3">
      <c r="A953" s="23">
        <v>44745.0</v>
      </c>
      <c r="B953" s="11" t="s">
        <v>3919</v>
      </c>
      <c r="C953" s="295" t="s">
        <v>1432</v>
      </c>
      <c r="D953" s="87">
        <v>44868.0</v>
      </c>
      <c r="E953" s="11" t="s">
        <v>3408</v>
      </c>
      <c r="F953" s="11" t="s">
        <v>486</v>
      </c>
      <c r="G953" s="94" t="s">
        <v>3920</v>
      </c>
      <c r="H953" s="106" t="s">
        <v>3921</v>
      </c>
      <c r="I953" s="29" t="s">
        <v>3322</v>
      </c>
      <c r="J953" s="22">
        <v>7.9688597E7</v>
      </c>
      <c r="K953" s="30" t="s">
        <v>3922</v>
      </c>
      <c r="L953" s="37" t="s">
        <v>3923</v>
      </c>
      <c r="M953" s="33" t="s">
        <v>3777</v>
      </c>
      <c r="N953" s="33" t="s">
        <v>392</v>
      </c>
      <c r="P953" s="21" t="str">
        <f>if(A953="","",Items!$A$1&amp;L953&amp;Items!$B$1)</f>
        <v>Hemos recibido su solicitud # (Ticket# 3012173)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4">
      <c r="A954" s="23">
        <v>44776.0</v>
      </c>
      <c r="B954" s="11" t="s">
        <v>3924</v>
      </c>
      <c r="C954" s="295" t="s">
        <v>1432</v>
      </c>
      <c r="D954" s="87">
        <v>44868.0</v>
      </c>
      <c r="E954" s="11" t="s">
        <v>3408</v>
      </c>
      <c r="F954" s="11" t="s">
        <v>486</v>
      </c>
      <c r="G954" s="305" t="s">
        <v>3925</v>
      </c>
      <c r="H954" s="106" t="s">
        <v>3926</v>
      </c>
      <c r="I954" s="29" t="s">
        <v>174</v>
      </c>
      <c r="J954" s="85">
        <v>1.077435108E9</v>
      </c>
      <c r="K954" s="30" t="s">
        <v>3927</v>
      </c>
      <c r="L954" s="37" t="s">
        <v>3928</v>
      </c>
      <c r="M954" s="52">
        <v>44716.0</v>
      </c>
      <c r="N954" s="33" t="s">
        <v>392</v>
      </c>
      <c r="P954" s="21" t="str">
        <f>if(A954="","",Items!$A$1&amp;L954&amp;Items!$B$1)</f>
        <v>Hemos recibido su solicitud # (Ticket# 3012175)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5">
      <c r="A955" s="23">
        <v>44563.0</v>
      </c>
      <c r="B955" s="11" t="s">
        <v>2336</v>
      </c>
      <c r="C955" s="295" t="s">
        <v>1432</v>
      </c>
      <c r="D955" s="87">
        <v>44868.0</v>
      </c>
      <c r="E955" s="11" t="s">
        <v>41</v>
      </c>
      <c r="F955" s="11" t="s">
        <v>486</v>
      </c>
      <c r="G955" s="305" t="s">
        <v>2336</v>
      </c>
      <c r="H955" s="111" t="s">
        <v>3929</v>
      </c>
      <c r="I955" s="29" t="s">
        <v>174</v>
      </c>
      <c r="J955" s="59">
        <v>8.0818823E7</v>
      </c>
      <c r="K955" s="30" t="s">
        <v>3930</v>
      </c>
      <c r="L955" s="45" t="s">
        <v>3931</v>
      </c>
      <c r="M955" s="52">
        <v>44716.0</v>
      </c>
      <c r="N955" s="33" t="s">
        <v>392</v>
      </c>
      <c r="P955" s="21" t="str">
        <f>if(A955="","",Items!$A$1&amp;L955&amp;Items!$B$1)</f>
        <v>Hemos recibido su solicitud # (hacer el paz y salvo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6">
      <c r="A956" s="23">
        <v>44654.0</v>
      </c>
      <c r="B956" s="11" t="s">
        <v>3932</v>
      </c>
      <c r="C956" s="295" t="s">
        <v>1432</v>
      </c>
      <c r="D956" s="87">
        <v>44868.0</v>
      </c>
      <c r="E956" s="11" t="s">
        <v>41</v>
      </c>
      <c r="F956" s="11" t="s">
        <v>486</v>
      </c>
      <c r="G956" s="305" t="s">
        <v>2336</v>
      </c>
      <c r="H956" s="39" t="s">
        <v>3933</v>
      </c>
      <c r="I956" s="29" t="s">
        <v>174</v>
      </c>
      <c r="J956" s="85">
        <v>7.9126702E7</v>
      </c>
      <c r="K956" s="30" t="s">
        <v>3934</v>
      </c>
      <c r="L956" s="37" t="s">
        <v>3935</v>
      </c>
      <c r="M956" s="33" t="s">
        <v>3936</v>
      </c>
      <c r="N956" s="33" t="s">
        <v>1045</v>
      </c>
      <c r="P956" s="21" t="str">
        <f>if(A956="","",Items!$A$1&amp;L956&amp;Items!$B$1)</f>
        <v>Hemos recibido su solicitud # (Ticket# 3012176)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7">
      <c r="A957" s="23">
        <v>44837.0</v>
      </c>
      <c r="B957" s="11" t="s">
        <v>3937</v>
      </c>
      <c r="C957" s="295" t="s">
        <v>1432</v>
      </c>
      <c r="D957" s="84" t="s">
        <v>3938</v>
      </c>
      <c r="E957" s="11" t="s">
        <v>3408</v>
      </c>
      <c r="F957" s="11" t="s">
        <v>486</v>
      </c>
      <c r="G957" s="27" t="s">
        <v>3939</v>
      </c>
      <c r="H957" s="106" t="s">
        <v>3940</v>
      </c>
      <c r="I957" s="29" t="s">
        <v>174</v>
      </c>
      <c r="J957" s="85">
        <v>1.152203326E9</v>
      </c>
      <c r="K957" s="30" t="s">
        <v>3941</v>
      </c>
      <c r="L957" s="37" t="s">
        <v>3942</v>
      </c>
      <c r="M957" s="52">
        <v>44716.0</v>
      </c>
      <c r="N957" s="33" t="s">
        <v>1045</v>
      </c>
      <c r="P957" s="21" t="str">
        <f>if(A957="","",Items!$A$1&amp;L957&amp;Items!$B$1)</f>
        <v>Hemos recibido su solicitud # (Ticket# 3012214)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8">
      <c r="A958" s="23"/>
      <c r="B958" s="11" t="s">
        <v>3943</v>
      </c>
      <c r="C958" s="295" t="s">
        <v>1432</v>
      </c>
      <c r="D958" s="84" t="s">
        <v>3944</v>
      </c>
      <c r="E958" s="11" t="s">
        <v>41</v>
      </c>
      <c r="F958" s="11" t="s">
        <v>486</v>
      </c>
      <c r="G958" s="27" t="s">
        <v>3945</v>
      </c>
      <c r="H958" s="106" t="s">
        <v>3946</v>
      </c>
      <c r="I958" s="29" t="s">
        <v>174</v>
      </c>
      <c r="J958" s="59">
        <v>7.1578029E7</v>
      </c>
      <c r="K958" s="30" t="s">
        <v>3947</v>
      </c>
      <c r="L958" s="37" t="s">
        <v>3948</v>
      </c>
      <c r="M958" s="52">
        <v>44716.0</v>
      </c>
      <c r="N958" s="33" t="s">
        <v>1045</v>
      </c>
      <c r="P958" s="21" t="str">
        <f>if(A958="","",Items!$A$1&amp;L958&amp;Items!$B$1)</f>
        <v/>
      </c>
    </row>
    <row r="959">
      <c r="A959" s="23">
        <v>44776.0</v>
      </c>
      <c r="B959" s="11" t="s">
        <v>3949</v>
      </c>
      <c r="C959" s="295" t="s">
        <v>1432</v>
      </c>
      <c r="D959" s="84" t="s">
        <v>3770</v>
      </c>
      <c r="E959" s="11" t="s">
        <v>3408</v>
      </c>
      <c r="F959" s="11" t="s">
        <v>486</v>
      </c>
      <c r="G959" s="27" t="s">
        <v>3939</v>
      </c>
      <c r="H959" s="106" t="s">
        <v>3950</v>
      </c>
      <c r="I959" s="29" t="s">
        <v>174</v>
      </c>
      <c r="J959" s="85">
        <v>1.022361728E9</v>
      </c>
      <c r="K959" s="30" t="s">
        <v>3951</v>
      </c>
      <c r="L959" s="37" t="s">
        <v>3952</v>
      </c>
      <c r="M959" s="52">
        <v>44716.0</v>
      </c>
      <c r="N959" s="33" t="s">
        <v>1045</v>
      </c>
      <c r="P959" s="21" t="str">
        <f>if(A959="","",Items!$A$1&amp;L959&amp;Items!$B$1)</f>
        <v>Hemos recibido su solicitud # (Ticket# 3012254)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0">
      <c r="A960" s="23" t="s">
        <v>3944</v>
      </c>
      <c r="B960" s="11" t="s">
        <v>3953</v>
      </c>
      <c r="C960" s="295" t="s">
        <v>1432</v>
      </c>
      <c r="D960" s="84" t="s">
        <v>3854</v>
      </c>
      <c r="E960" s="11" t="s">
        <v>3408</v>
      </c>
      <c r="F960" s="11" t="s">
        <v>486</v>
      </c>
      <c r="G960" s="27" t="s">
        <v>3954</v>
      </c>
      <c r="H960" s="106" t="s">
        <v>3955</v>
      </c>
      <c r="I960" s="29" t="s">
        <v>3322</v>
      </c>
      <c r="J960" s="22">
        <v>1.035233067E9</v>
      </c>
      <c r="K960" s="30" t="s">
        <v>3956</v>
      </c>
      <c r="L960" s="37" t="s">
        <v>3957</v>
      </c>
      <c r="M960" s="52">
        <v>44716.0</v>
      </c>
      <c r="N960" s="33" t="s">
        <v>1045</v>
      </c>
      <c r="P960" s="21" t="str">
        <f>if(A960="","",Items!$A$1&amp;L960&amp;Items!$B$1)</f>
        <v>Hemos recibido su solicitud # (Ticket# 3012278)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1">
      <c r="A961" s="23" t="s">
        <v>3944</v>
      </c>
      <c r="B961" s="11" t="s">
        <v>3958</v>
      </c>
      <c r="C961" s="295" t="s">
        <v>1432</v>
      </c>
      <c r="D961" s="84" t="s">
        <v>3854</v>
      </c>
      <c r="E961" s="11" t="s">
        <v>3408</v>
      </c>
      <c r="F961" s="11" t="s">
        <v>486</v>
      </c>
      <c r="G961" s="27" t="s">
        <v>3954</v>
      </c>
      <c r="H961" s="39" t="s">
        <v>3959</v>
      </c>
      <c r="I961" s="29" t="s">
        <v>3322</v>
      </c>
      <c r="J961" s="22">
        <v>1.152438493E9</v>
      </c>
      <c r="K961" s="30" t="s">
        <v>3960</v>
      </c>
      <c r="L961" s="37" t="s">
        <v>3961</v>
      </c>
      <c r="M961" s="52">
        <v>44716.0</v>
      </c>
      <c r="N961" s="33" t="s">
        <v>1045</v>
      </c>
      <c r="P961" s="21" t="str">
        <f>if(A961="","",Items!$A$1&amp;L961&amp;Items!$B$1)</f>
        <v>Hemos recibido su solicitud # (Ticket# 3012284)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2">
      <c r="A962" s="23" t="s">
        <v>3944</v>
      </c>
      <c r="B962" s="11" t="s">
        <v>3962</v>
      </c>
      <c r="C962" s="295" t="s">
        <v>1432</v>
      </c>
      <c r="D962" s="84" t="s">
        <v>3854</v>
      </c>
      <c r="E962" s="11" t="s">
        <v>3408</v>
      </c>
      <c r="F962" s="11" t="s">
        <v>486</v>
      </c>
      <c r="G962" s="27" t="s">
        <v>3954</v>
      </c>
      <c r="H962" s="39" t="s">
        <v>3963</v>
      </c>
      <c r="I962" s="29" t="s">
        <v>3322</v>
      </c>
      <c r="J962" s="22">
        <v>6.695683E7</v>
      </c>
      <c r="K962" s="30" t="s">
        <v>3964</v>
      </c>
      <c r="L962" s="37" t="s">
        <v>3965</v>
      </c>
      <c r="M962" s="52">
        <v>44716.0</v>
      </c>
      <c r="N962" s="33" t="s">
        <v>1045</v>
      </c>
      <c r="P962" s="21" t="str">
        <f>if(A962="","",Items!$A$1&amp;L962&amp;Items!$B$1)</f>
        <v>Hemos recibido su solicitud # (Ticket# 3012286)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3">
      <c r="A963" s="23" t="s">
        <v>3770</v>
      </c>
      <c r="B963" s="11" t="s">
        <v>388</v>
      </c>
      <c r="C963" s="295" t="s">
        <v>1432</v>
      </c>
      <c r="D963" s="84" t="s">
        <v>3966</v>
      </c>
      <c r="E963" s="11" t="s">
        <v>41</v>
      </c>
      <c r="F963" s="11" t="s">
        <v>486</v>
      </c>
      <c r="G963" s="27" t="s">
        <v>3967</v>
      </c>
      <c r="H963" s="106" t="s">
        <v>3801</v>
      </c>
      <c r="I963" s="29" t="s">
        <v>174</v>
      </c>
      <c r="J963" s="85">
        <v>7.9046551E7</v>
      </c>
      <c r="K963" s="30" t="s">
        <v>3802</v>
      </c>
      <c r="L963" s="255" t="s">
        <v>3968</v>
      </c>
      <c r="M963" s="33" t="s">
        <v>3804</v>
      </c>
      <c r="N963" s="33" t="s">
        <v>1045</v>
      </c>
      <c r="P963" s="21" t="str">
        <f>if(A963="","",Items!$A$1&amp;L963&amp;Items!$B$1)</f>
        <v>Hemos recibido su solicitud # (ya tiene un ticket 3011986 verificarlo esta doble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4">
      <c r="A964" s="23" t="s">
        <v>3770</v>
      </c>
      <c r="B964" s="11" t="s">
        <v>388</v>
      </c>
      <c r="C964" s="295" t="s">
        <v>1432</v>
      </c>
      <c r="D964" s="84" t="s">
        <v>3966</v>
      </c>
      <c r="E964" s="11" t="s">
        <v>41</v>
      </c>
      <c r="F964" s="11" t="s">
        <v>486</v>
      </c>
      <c r="G964" s="27" t="s">
        <v>3967</v>
      </c>
      <c r="H964" s="106" t="s">
        <v>3685</v>
      </c>
      <c r="I964" s="29" t="s">
        <v>174</v>
      </c>
      <c r="J964" s="85">
        <v>6.3322197E7</v>
      </c>
      <c r="K964" s="30" t="s">
        <v>3686</v>
      </c>
      <c r="L964" s="45" t="s">
        <v>3969</v>
      </c>
      <c r="M964" s="52">
        <v>44716.0</v>
      </c>
      <c r="N964" s="33" t="s">
        <v>1045</v>
      </c>
      <c r="P964" s="21" t="str">
        <f>if(A964="","",Items!$A$1&amp;L964&amp;Items!$B$1)</f>
        <v>Hemos recibido su solicitud # (hacer paz y salvo envie respuesta con numero 3010102)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5">
      <c r="A965" s="23" t="s">
        <v>3770</v>
      </c>
      <c r="B965" s="11" t="s">
        <v>388</v>
      </c>
      <c r="C965" s="295" t="s">
        <v>1432</v>
      </c>
      <c r="D965" s="84" t="s">
        <v>3966</v>
      </c>
      <c r="E965" s="11" t="s">
        <v>41</v>
      </c>
      <c r="F965" s="11" t="s">
        <v>486</v>
      </c>
      <c r="G965" s="27" t="s">
        <v>3967</v>
      </c>
      <c r="H965" s="106" t="s">
        <v>3970</v>
      </c>
      <c r="I965" s="29" t="s">
        <v>174</v>
      </c>
      <c r="J965" s="85">
        <v>1.032448775E9</v>
      </c>
      <c r="K965" s="30" t="s">
        <v>3971</v>
      </c>
      <c r="L965" s="45" t="s">
        <v>3972</v>
      </c>
      <c r="M965" s="52">
        <v>44716.0</v>
      </c>
      <c r="N965" s="33" t="s">
        <v>1045</v>
      </c>
      <c r="P965" s="21" t="str">
        <f>if(A965="","",Items!$A$1&amp;L965&amp;Items!$B$1)</f>
        <v>Hemos recibido su solicitud # (hacer paz y salvo envie respuesta con numero 3010103)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6">
      <c r="A966" s="23" t="s">
        <v>3770</v>
      </c>
      <c r="B966" s="11" t="s">
        <v>3973</v>
      </c>
      <c r="C966" s="295" t="s">
        <v>1432</v>
      </c>
      <c r="D966" s="84" t="s">
        <v>3966</v>
      </c>
      <c r="E966" s="11" t="s">
        <v>3408</v>
      </c>
      <c r="F966" s="11" t="s">
        <v>486</v>
      </c>
      <c r="G966" s="27" t="s">
        <v>3974</v>
      </c>
      <c r="H966" s="106" t="s">
        <v>3975</v>
      </c>
      <c r="I966" s="29" t="s">
        <v>174</v>
      </c>
      <c r="J966" s="85">
        <v>1.012455851E9</v>
      </c>
      <c r="K966" s="30" t="s">
        <v>3976</v>
      </c>
      <c r="L966" s="37" t="s">
        <v>3977</v>
      </c>
      <c r="M966" s="52">
        <v>44716.0</v>
      </c>
      <c r="N966" s="33" t="s">
        <v>1045</v>
      </c>
      <c r="P966" s="21" t="str">
        <f>if(A966="","",Items!$A$1&amp;L966&amp;Items!$B$1)</f>
        <v>Hemos recibido su solicitud # (Ticket# 3012309)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7">
      <c r="A967" s="23" t="s">
        <v>3770</v>
      </c>
      <c r="B967" s="11" t="s">
        <v>3978</v>
      </c>
      <c r="C967" s="295" t="s">
        <v>1432</v>
      </c>
      <c r="D967" s="84" t="s">
        <v>3966</v>
      </c>
      <c r="E967" s="11" t="s">
        <v>3408</v>
      </c>
      <c r="F967" s="11" t="s">
        <v>486</v>
      </c>
      <c r="G967" s="27" t="s">
        <v>3979</v>
      </c>
      <c r="H967" s="106" t="s">
        <v>3980</v>
      </c>
      <c r="I967" s="29" t="s">
        <v>3322</v>
      </c>
      <c r="J967" s="22">
        <v>8070044.0</v>
      </c>
      <c r="K967" s="30" t="s">
        <v>3981</v>
      </c>
      <c r="L967" s="37" t="s">
        <v>3982</v>
      </c>
      <c r="M967" s="52">
        <v>44716.0</v>
      </c>
      <c r="N967" s="33" t="s">
        <v>1045</v>
      </c>
      <c r="P967" s="21" t="str">
        <f>if(A967="","",Items!$A$1&amp;L967&amp;Items!$B$1)</f>
        <v>Hemos recibido su solicitud # (Ticket# 3012310)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8">
      <c r="A968" s="23" t="s">
        <v>3854</v>
      </c>
      <c r="B968" s="129" t="s">
        <v>3983</v>
      </c>
      <c r="C968" s="295" t="s">
        <v>1432</v>
      </c>
      <c r="D968" s="84" t="s">
        <v>3966</v>
      </c>
      <c r="E968" s="11" t="s">
        <v>41</v>
      </c>
      <c r="F968" s="11" t="s">
        <v>486</v>
      </c>
      <c r="G968" s="27" t="s">
        <v>3984</v>
      </c>
      <c r="H968" s="39" t="s">
        <v>3985</v>
      </c>
      <c r="I968" s="29" t="s">
        <v>174</v>
      </c>
      <c r="J968" s="85">
        <v>8462695.0</v>
      </c>
      <c r="K968" s="30" t="s">
        <v>3986</v>
      </c>
      <c r="L968" s="37" t="s">
        <v>3987</v>
      </c>
      <c r="M968" s="33" t="s">
        <v>3826</v>
      </c>
      <c r="N968" s="33" t="s">
        <v>392</v>
      </c>
      <c r="P968" s="21" t="str">
        <f>if(A968="","",Items!$A$1&amp;L968&amp;Items!$B$1)</f>
        <v>Hemos recibido su solicitud # (Ticket# 3012318)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9">
      <c r="A969" s="23" t="s">
        <v>3938</v>
      </c>
      <c r="B969" s="11" t="s">
        <v>3988</v>
      </c>
      <c r="C969" s="295" t="s">
        <v>1432</v>
      </c>
      <c r="D969" s="84" t="s">
        <v>3966</v>
      </c>
      <c r="E969" s="11" t="s">
        <v>3408</v>
      </c>
      <c r="F969" s="11" t="s">
        <v>486</v>
      </c>
      <c r="G969" s="27" t="s">
        <v>3989</v>
      </c>
      <c r="H969" s="106" t="s">
        <v>3990</v>
      </c>
      <c r="I969" s="29" t="s">
        <v>174</v>
      </c>
      <c r="J969" s="85">
        <v>5.1718851E7</v>
      </c>
      <c r="K969" s="30" t="s">
        <v>3991</v>
      </c>
      <c r="L969" s="37" t="s">
        <v>3992</v>
      </c>
      <c r="M969" s="33" t="s">
        <v>3832</v>
      </c>
      <c r="N969" s="33" t="s">
        <v>392</v>
      </c>
      <c r="P969" s="21" t="str">
        <f>if(A969="","",Items!$A$1&amp;L969&amp;Items!$B$1)</f>
        <v>Hemos recibido su solicitud # (Ticket# 3012317)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0">
      <c r="A970" s="288"/>
      <c r="B970" s="106"/>
      <c r="C970" s="289"/>
      <c r="D970" s="171"/>
      <c r="E970" s="106"/>
      <c r="F970" s="172"/>
      <c r="G970" s="135"/>
      <c r="H970" s="224"/>
      <c r="I970" s="133"/>
      <c r="K970" s="49"/>
      <c r="L970" s="112"/>
      <c r="M970" s="38"/>
      <c r="N970" s="38"/>
      <c r="P970" s="21" t="str">
        <f>if(A970="","",Items!$A$1&amp;L970&amp;Items!$B$1)</f>
        <v/>
      </c>
    </row>
    <row r="971">
      <c r="A971" s="23" t="s">
        <v>3854</v>
      </c>
      <c r="B971" s="11" t="s">
        <v>3993</v>
      </c>
      <c r="C971" s="295" t="s">
        <v>1432</v>
      </c>
      <c r="D971" s="84" t="s">
        <v>3777</v>
      </c>
      <c r="E971" s="11" t="s">
        <v>3408</v>
      </c>
      <c r="F971" s="11" t="s">
        <v>486</v>
      </c>
      <c r="G971" s="27" t="s">
        <v>3994</v>
      </c>
      <c r="H971" s="106" t="s">
        <v>3995</v>
      </c>
      <c r="I971" s="29" t="s">
        <v>174</v>
      </c>
      <c r="J971" s="85">
        <v>1.072194393E9</v>
      </c>
      <c r="K971" s="30" t="s">
        <v>3996</v>
      </c>
      <c r="L971" s="37" t="s">
        <v>3997</v>
      </c>
      <c r="M971" s="52">
        <v>44716.0</v>
      </c>
      <c r="N971" s="33" t="s">
        <v>392</v>
      </c>
      <c r="P971" s="21" t="str">
        <f>if(A971="","",Items!$A$1&amp;L971&amp;Items!$B$1)</f>
        <v>Hemos recibido su solicitud # (Ticket# 3012355)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2">
      <c r="A972" s="23" t="s">
        <v>3854</v>
      </c>
      <c r="B972" s="11" t="s">
        <v>3998</v>
      </c>
      <c r="C972" s="295" t="s">
        <v>1432</v>
      </c>
      <c r="D972" s="84" t="s">
        <v>3777</v>
      </c>
      <c r="E972" s="11" t="s">
        <v>3408</v>
      </c>
      <c r="F972" s="11" t="s">
        <v>486</v>
      </c>
      <c r="G972" s="27" t="s">
        <v>3999</v>
      </c>
      <c r="H972" s="106" t="s">
        <v>3963</v>
      </c>
      <c r="I972" s="29" t="s">
        <v>3322</v>
      </c>
      <c r="J972" s="22">
        <v>6.695683E7</v>
      </c>
      <c r="K972" s="30" t="s">
        <v>3964</v>
      </c>
      <c r="L972" s="37" t="s">
        <v>4000</v>
      </c>
      <c r="M972" s="52">
        <v>44716.0</v>
      </c>
      <c r="N972" s="33" t="s">
        <v>392</v>
      </c>
      <c r="P972" s="21" t="str">
        <f>if(A972="","",Items!$A$1&amp;L972&amp;Items!$B$1)</f>
        <v>Hemos recibido su solicitud # (Ticket# 3012356)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3">
      <c r="A973" s="23" t="s">
        <v>4001</v>
      </c>
      <c r="B973" s="11" t="s">
        <v>4002</v>
      </c>
      <c r="C973" s="295" t="s">
        <v>1432</v>
      </c>
      <c r="D973" s="84" t="s">
        <v>3777</v>
      </c>
      <c r="E973" s="11" t="s">
        <v>3408</v>
      </c>
      <c r="F973" s="11" t="s">
        <v>486</v>
      </c>
      <c r="G973" s="27" t="s">
        <v>4003</v>
      </c>
      <c r="H973" s="106" t="s">
        <v>4004</v>
      </c>
      <c r="I973" s="29" t="s">
        <v>174</v>
      </c>
      <c r="J973" s="85">
        <v>1.033732098E9</v>
      </c>
      <c r="K973" s="30" t="s">
        <v>4005</v>
      </c>
      <c r="L973" s="37" t="s">
        <v>4006</v>
      </c>
      <c r="M973" s="33" t="s">
        <v>4007</v>
      </c>
      <c r="N973" s="33" t="s">
        <v>392</v>
      </c>
      <c r="P973" s="21" t="str">
        <f>if(A973="","",Items!$A$1&amp;L973&amp;Items!$B$1)</f>
        <v>Hemos recibido su solicitud # (Ticket# 3012357)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4">
      <c r="A974" s="23" t="s">
        <v>4001</v>
      </c>
      <c r="B974" s="11" t="s">
        <v>4008</v>
      </c>
      <c r="C974" s="295" t="s">
        <v>1432</v>
      </c>
      <c r="D974" s="84" t="s">
        <v>4009</v>
      </c>
      <c r="E974" s="11" t="s">
        <v>41</v>
      </c>
      <c r="F974" s="11" t="s">
        <v>486</v>
      </c>
      <c r="G974" s="27" t="s">
        <v>4010</v>
      </c>
      <c r="H974" s="106" t="s">
        <v>4011</v>
      </c>
      <c r="I974" s="29" t="s">
        <v>4012</v>
      </c>
      <c r="J974" s="22">
        <v>4.0218822E7</v>
      </c>
      <c r="K974" s="30" t="s">
        <v>4013</v>
      </c>
      <c r="L974" s="45" t="s">
        <v>4014</v>
      </c>
      <c r="M974" s="38"/>
      <c r="N974" s="38"/>
      <c r="P974" s="21" t="str">
        <f>if(A974="","",Items!$A$1&amp;L974&amp;Items!$B$1)</f>
        <v>Hemos recibido su solicitud # (le solicito la informacion a andres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5">
      <c r="A975" s="23" t="s">
        <v>4001</v>
      </c>
      <c r="B975" s="11" t="s">
        <v>4015</v>
      </c>
      <c r="C975" s="295" t="s">
        <v>1432</v>
      </c>
      <c r="D975" s="84" t="s">
        <v>3832</v>
      </c>
      <c r="E975" s="11" t="s">
        <v>3408</v>
      </c>
      <c r="F975" s="11" t="s">
        <v>486</v>
      </c>
      <c r="G975" s="27" t="s">
        <v>3999</v>
      </c>
      <c r="H975" s="106" t="s">
        <v>4016</v>
      </c>
      <c r="I975" s="29" t="s">
        <v>3322</v>
      </c>
      <c r="J975" s="59">
        <v>1.128395933E9</v>
      </c>
      <c r="K975" s="30" t="s">
        <v>4017</v>
      </c>
      <c r="L975" s="37" t="s">
        <v>4018</v>
      </c>
      <c r="M975" s="52">
        <v>44716.0</v>
      </c>
      <c r="N975" s="33" t="s">
        <v>392</v>
      </c>
      <c r="P975" s="21" t="str">
        <f>if(A975="","",Items!$A$1&amp;L975&amp;Items!$B$1)</f>
        <v>Hemos recibido su solicitud # (Ticket# 3012391)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6">
      <c r="A976" s="23" t="s">
        <v>3966</v>
      </c>
      <c r="B976" s="11" t="s">
        <v>4019</v>
      </c>
      <c r="C976" s="295" t="s">
        <v>1432</v>
      </c>
      <c r="D976" s="84" t="s">
        <v>3832</v>
      </c>
      <c r="E976" s="11" t="s">
        <v>3408</v>
      </c>
      <c r="F976" s="11" t="s">
        <v>486</v>
      </c>
      <c r="G976" s="27" t="s">
        <v>4020</v>
      </c>
      <c r="H976" s="106" t="s">
        <v>4021</v>
      </c>
      <c r="I976" s="29" t="s">
        <v>174</v>
      </c>
      <c r="J976" s="85">
        <v>3.3435136E7</v>
      </c>
      <c r="K976" s="208" t="s">
        <v>4022</v>
      </c>
      <c r="L976" s="37" t="s">
        <v>4023</v>
      </c>
      <c r="M976" s="52">
        <v>44716.0</v>
      </c>
      <c r="N976" s="33" t="s">
        <v>392</v>
      </c>
      <c r="P976" s="21" t="str">
        <f>if(A976="","",Items!$A$1&amp;L976&amp;Items!$B$1)</f>
        <v>Hemos recibido su solicitud # (Ticket# 3012405   solicitud de devolucion Ticket# 3012640)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7">
      <c r="A977" s="23" t="s">
        <v>4001</v>
      </c>
      <c r="B977" s="11" t="s">
        <v>4024</v>
      </c>
      <c r="C977" s="295" t="s">
        <v>1432</v>
      </c>
      <c r="D977" s="84" t="s">
        <v>3826</v>
      </c>
      <c r="E977" s="11" t="s">
        <v>41</v>
      </c>
      <c r="F977" s="11" t="s">
        <v>486</v>
      </c>
      <c r="G977" s="27" t="s">
        <v>4025</v>
      </c>
      <c r="H977" s="106" t="s">
        <v>4026</v>
      </c>
      <c r="I977" s="29" t="s">
        <v>174</v>
      </c>
      <c r="J977" s="85">
        <v>7.142145E7</v>
      </c>
      <c r="K977" s="30" t="s">
        <v>4027</v>
      </c>
      <c r="L977" s="112"/>
      <c r="M977" s="52">
        <v>44777.0</v>
      </c>
      <c r="N977" s="33" t="s">
        <v>392</v>
      </c>
      <c r="P977" s="21" t="str">
        <f>if(A977="","",Items!$A$1&amp;L977&amp;Items!$B$1)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8">
      <c r="A978" s="23" t="s">
        <v>3777</v>
      </c>
      <c r="B978" s="11" t="s">
        <v>4028</v>
      </c>
      <c r="C978" s="295" t="s">
        <v>1432</v>
      </c>
      <c r="D978" s="84" t="s">
        <v>3826</v>
      </c>
      <c r="E978" s="11" t="s">
        <v>41</v>
      </c>
      <c r="F978" s="11" t="s">
        <v>486</v>
      </c>
      <c r="G978" s="27" t="s">
        <v>4029</v>
      </c>
      <c r="H978" s="106" t="s">
        <v>4030</v>
      </c>
      <c r="I978" s="29" t="s">
        <v>174</v>
      </c>
      <c r="J978" s="85">
        <v>5.2976586E7</v>
      </c>
      <c r="K978" s="30" t="s">
        <v>4031</v>
      </c>
      <c r="L978" s="37" t="s">
        <v>4032</v>
      </c>
      <c r="M978" s="52">
        <v>44716.0</v>
      </c>
      <c r="N978" s="33" t="s">
        <v>392</v>
      </c>
      <c r="P978" s="21" t="str">
        <f>if(A978="","",Items!$A$1&amp;L978&amp;Items!$B$1)</f>
        <v>Hemos recibido su solicitud # (Ticket# 3012423)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9">
      <c r="A979" s="23" t="s">
        <v>3938</v>
      </c>
      <c r="B979" s="11" t="s">
        <v>4033</v>
      </c>
      <c r="C979" s="295" t="s">
        <v>1432</v>
      </c>
      <c r="D979" s="84" t="s">
        <v>3826</v>
      </c>
      <c r="E979" s="11" t="s">
        <v>41</v>
      </c>
      <c r="F979" s="11" t="s">
        <v>486</v>
      </c>
      <c r="G979" s="27" t="s">
        <v>4034</v>
      </c>
      <c r="H979" s="39" t="s">
        <v>4035</v>
      </c>
      <c r="I979" s="29" t="s">
        <v>3322</v>
      </c>
      <c r="J979" s="22">
        <v>1.017222008E9</v>
      </c>
      <c r="K979" s="30" t="s">
        <v>4036</v>
      </c>
      <c r="L979" s="37" t="s">
        <v>4037</v>
      </c>
      <c r="M979" s="52">
        <v>44716.0</v>
      </c>
      <c r="N979" s="33" t="s">
        <v>392</v>
      </c>
      <c r="P979" s="21" t="str">
        <f>if(A979="","",Items!$A$1&amp;L979&amp;Items!$B$1)</f>
        <v>Hemos recibido su solicitud # (Ticket# 3012424)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0">
      <c r="A980" s="23" t="s">
        <v>3938</v>
      </c>
      <c r="B980" s="11" t="s">
        <v>3480</v>
      </c>
      <c r="C980" s="295" t="s">
        <v>1432</v>
      </c>
      <c r="D980" s="84" t="s">
        <v>3826</v>
      </c>
      <c r="E980" s="11" t="s">
        <v>3408</v>
      </c>
      <c r="F980" s="11" t="s">
        <v>486</v>
      </c>
      <c r="G980" s="27" t="s">
        <v>4038</v>
      </c>
      <c r="H980" s="39" t="s">
        <v>4039</v>
      </c>
      <c r="I980" s="29" t="s">
        <v>3322</v>
      </c>
      <c r="J980" s="22">
        <v>1.067465156E9</v>
      </c>
      <c r="K980" s="30" t="s">
        <v>4040</v>
      </c>
      <c r="L980" s="37" t="s">
        <v>4041</v>
      </c>
      <c r="M980" s="52">
        <v>44716.0</v>
      </c>
      <c r="N980" s="33" t="s">
        <v>392</v>
      </c>
      <c r="P980" s="21" t="str">
        <f>if(A980="","",Items!$A$1&amp;L980&amp;Items!$B$1)</f>
        <v>Hemos recibido su solicitud # (Ticket# 3012425)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1">
      <c r="A981" s="23" t="s">
        <v>3777</v>
      </c>
      <c r="B981" s="11" t="s">
        <v>4042</v>
      </c>
      <c r="C981" s="295" t="s">
        <v>1432</v>
      </c>
      <c r="D981" s="84" t="s">
        <v>3826</v>
      </c>
      <c r="E981" s="11" t="s">
        <v>3408</v>
      </c>
      <c r="F981" s="11" t="s">
        <v>486</v>
      </c>
      <c r="G981" s="27" t="s">
        <v>4003</v>
      </c>
      <c r="H981" s="106" t="s">
        <v>4043</v>
      </c>
      <c r="I981" s="29" t="s">
        <v>174</v>
      </c>
      <c r="J981" s="85">
        <v>7.936422E7</v>
      </c>
      <c r="K981" s="30" t="s">
        <v>4044</v>
      </c>
      <c r="L981" s="37" t="s">
        <v>4045</v>
      </c>
      <c r="M981" s="52">
        <v>44777.0</v>
      </c>
      <c r="N981" s="33" t="s">
        <v>392</v>
      </c>
      <c r="P981" s="21" t="str">
        <f>if(A981="","",Items!$A$1&amp;L981&amp;Items!$B$1)</f>
        <v>Hemos recibido su solicitud # (Ticket# 3012426)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2">
      <c r="A982" s="23">
        <v>44898.0</v>
      </c>
      <c r="B982" s="11" t="s">
        <v>4046</v>
      </c>
      <c r="C982" s="187" t="s">
        <v>1432</v>
      </c>
      <c r="D982" s="84" t="s">
        <v>3826</v>
      </c>
      <c r="E982" s="11" t="s">
        <v>41</v>
      </c>
      <c r="F982" s="11" t="s">
        <v>486</v>
      </c>
      <c r="G982" s="27" t="s">
        <v>4047</v>
      </c>
      <c r="H982" s="106" t="s">
        <v>4048</v>
      </c>
      <c r="I982" s="29" t="s">
        <v>4049</v>
      </c>
      <c r="J982" s="22" t="s">
        <v>4049</v>
      </c>
      <c r="K982" s="30" t="s">
        <v>4049</v>
      </c>
      <c r="L982" s="45" t="s">
        <v>4049</v>
      </c>
      <c r="M982" s="33" t="s">
        <v>4049</v>
      </c>
      <c r="N982" s="33" t="s">
        <v>4049</v>
      </c>
      <c r="O982" s="22" t="s">
        <v>4049</v>
      </c>
      <c r="P982" s="21" t="str">
        <f>if(#REF!="","",Items!$A$1&amp;L982&amp;Items!$B$1)</f>
        <v>#REF!</v>
      </c>
    </row>
    <row r="983">
      <c r="A983" s="23">
        <v>44868.0</v>
      </c>
      <c r="B983" s="11" t="s">
        <v>4050</v>
      </c>
      <c r="C983" s="295" t="s">
        <v>1432</v>
      </c>
      <c r="D983" s="84" t="s">
        <v>3826</v>
      </c>
      <c r="E983" s="11" t="s">
        <v>41</v>
      </c>
      <c r="F983" s="11" t="s">
        <v>486</v>
      </c>
      <c r="G983" s="27" t="s">
        <v>4051</v>
      </c>
      <c r="H983" s="106" t="s">
        <v>3946</v>
      </c>
      <c r="I983" s="29" t="s">
        <v>174</v>
      </c>
      <c r="J983" s="85">
        <v>7.1578029E7</v>
      </c>
      <c r="K983" s="30" t="s">
        <v>3947</v>
      </c>
      <c r="L983" s="37" t="s">
        <v>3948</v>
      </c>
      <c r="M983" s="52">
        <v>44716.0</v>
      </c>
      <c r="N983" s="33" t="s">
        <v>392</v>
      </c>
      <c r="P983" s="21" t="str">
        <f>if(A982="","",Items!$A$1&amp;L983&amp;Items!$B$1)</f>
        <v>Hemos recibido su solicitud # (Ticket# 3012430)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4">
      <c r="A984" s="23">
        <v>44868.0</v>
      </c>
      <c r="B984" s="11" t="s">
        <v>4052</v>
      </c>
      <c r="C984" s="295" t="s">
        <v>1432</v>
      </c>
      <c r="D984" s="84" t="s">
        <v>3826</v>
      </c>
      <c r="E984" s="11" t="s">
        <v>3408</v>
      </c>
      <c r="F984" s="11" t="s">
        <v>486</v>
      </c>
      <c r="G984" s="27" t="s">
        <v>4053</v>
      </c>
      <c r="H984" s="106" t="s">
        <v>4054</v>
      </c>
      <c r="I984" s="29" t="s">
        <v>174</v>
      </c>
      <c r="J984" s="85">
        <v>1.018431696E9</v>
      </c>
      <c r="K984" s="30" t="s">
        <v>4055</v>
      </c>
      <c r="L984" s="37" t="s">
        <v>4056</v>
      </c>
      <c r="M984" s="52">
        <v>44777.0</v>
      </c>
      <c r="N984" s="33" t="s">
        <v>392</v>
      </c>
      <c r="P984" s="21" t="str">
        <f>if(A983="","",Items!$A$1&amp;L984&amp;Items!$B$1)</f>
        <v>Hemos recibido su solicitud # (Ticket# 3012433)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5">
      <c r="A985" s="309">
        <v>44837.0</v>
      </c>
      <c r="B985" s="11" t="s">
        <v>1005</v>
      </c>
      <c r="C985" s="295" t="s">
        <v>1432</v>
      </c>
      <c r="D985" s="84" t="s">
        <v>3826</v>
      </c>
      <c r="E985" s="11" t="s">
        <v>3408</v>
      </c>
      <c r="F985" s="11" t="s">
        <v>486</v>
      </c>
      <c r="G985" s="27" t="s">
        <v>3954</v>
      </c>
      <c r="H985" s="106" t="s">
        <v>4057</v>
      </c>
      <c r="I985" s="29" t="s">
        <v>3322</v>
      </c>
      <c r="J985" s="22">
        <v>1.065633955E9</v>
      </c>
      <c r="K985" s="30" t="s">
        <v>4058</v>
      </c>
      <c r="L985" s="37" t="s">
        <v>4059</v>
      </c>
      <c r="M985" s="52">
        <v>44777.0</v>
      </c>
      <c r="N985" s="33" t="s">
        <v>392</v>
      </c>
      <c r="P985" s="21" t="str">
        <f>if(A984="","",Items!$A$1&amp;L985&amp;Items!$B$1)</f>
        <v>Hemos recibido su solicitud # (Ticket# 3012434)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6">
      <c r="A986" s="309">
        <v>44837.0</v>
      </c>
      <c r="B986" s="11" t="s">
        <v>2811</v>
      </c>
      <c r="C986" s="295" t="s">
        <v>1432</v>
      </c>
      <c r="D986" s="84" t="s">
        <v>3826</v>
      </c>
      <c r="E986" s="11" t="s">
        <v>3408</v>
      </c>
      <c r="F986" s="11" t="s">
        <v>486</v>
      </c>
      <c r="G986" s="27" t="s">
        <v>4053</v>
      </c>
      <c r="H986" s="106" t="s">
        <v>4060</v>
      </c>
      <c r="I986" s="29" t="s">
        <v>174</v>
      </c>
      <c r="J986" s="85">
        <v>8027191.0</v>
      </c>
      <c r="K986" s="30" t="s">
        <v>4061</v>
      </c>
      <c r="L986" s="37" t="s">
        <v>4062</v>
      </c>
      <c r="M986" s="52">
        <v>44777.0</v>
      </c>
      <c r="N986" s="33" t="s">
        <v>392</v>
      </c>
      <c r="P986" s="21" t="str">
        <f>if(A985="","",Items!$A$1&amp;L986&amp;Items!$B$1)</f>
        <v>Hemos recibido su solicitud # (Ticket# 3012435)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7">
      <c r="A987" s="23">
        <v>44807.0</v>
      </c>
      <c r="B987" s="11" t="s">
        <v>4063</v>
      </c>
      <c r="C987" s="295" t="s">
        <v>1432</v>
      </c>
      <c r="D987" s="84" t="s">
        <v>3826</v>
      </c>
      <c r="E987" s="11" t="s">
        <v>3408</v>
      </c>
      <c r="F987" s="11" t="s">
        <v>486</v>
      </c>
      <c r="G987" s="27" t="s">
        <v>4053</v>
      </c>
      <c r="H987" s="106" t="s">
        <v>4060</v>
      </c>
      <c r="I987" s="29" t="s">
        <v>174</v>
      </c>
      <c r="J987" s="85">
        <v>8027191.0</v>
      </c>
      <c r="K987" s="30" t="s">
        <v>4061</v>
      </c>
      <c r="L987" s="37" t="s">
        <v>4062</v>
      </c>
      <c r="M987" s="38"/>
      <c r="N987" s="38"/>
      <c r="P987" s="21" t="str">
        <f>if(A986="","",Items!$A$1&amp;L987&amp;Items!$B$1)</f>
        <v>Hemos recibido su solicitud # (Ticket# 3012435)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8">
      <c r="A988" s="23">
        <v>44623.0</v>
      </c>
      <c r="B988" s="11" t="s">
        <v>1005</v>
      </c>
      <c r="C988" s="295" t="s">
        <v>1432</v>
      </c>
      <c r="D988" s="84" t="s">
        <v>3826</v>
      </c>
      <c r="E988" s="11" t="s">
        <v>3408</v>
      </c>
      <c r="F988" s="11" t="s">
        <v>486</v>
      </c>
      <c r="G988" s="27" t="s">
        <v>3954</v>
      </c>
      <c r="H988" s="106" t="s">
        <v>4064</v>
      </c>
      <c r="I988" s="29" t="s">
        <v>3322</v>
      </c>
      <c r="J988" s="22">
        <v>1.003197021E9</v>
      </c>
      <c r="K988" s="30" t="s">
        <v>4065</v>
      </c>
      <c r="L988" s="37" t="s">
        <v>4066</v>
      </c>
      <c r="M988" s="52">
        <v>44777.0</v>
      </c>
      <c r="N988" s="33" t="s">
        <v>392</v>
      </c>
      <c r="P988" s="21" t="str">
        <f>if(A987="","",Items!$A$1&amp;L988&amp;Items!$B$1)</f>
        <v>Hemos recibido su solicitud # (Ticket# 3012436)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9">
      <c r="A989" s="288"/>
      <c r="B989" s="11" t="s">
        <v>216</v>
      </c>
      <c r="C989" s="295" t="s">
        <v>1432</v>
      </c>
      <c r="D989" s="84" t="s">
        <v>3804</v>
      </c>
      <c r="E989" s="11" t="s">
        <v>41</v>
      </c>
      <c r="F989" s="11" t="s">
        <v>486</v>
      </c>
      <c r="G989" s="27" t="s">
        <v>3341</v>
      </c>
      <c r="H989" s="106" t="s">
        <v>4067</v>
      </c>
      <c r="I989" s="29" t="s">
        <v>174</v>
      </c>
      <c r="J989" s="85">
        <v>2.3755688E7</v>
      </c>
      <c r="K989" s="30" t="s">
        <v>4068</v>
      </c>
      <c r="L989" s="37" t="s">
        <v>4069</v>
      </c>
      <c r="M989" s="33" t="s">
        <v>3936</v>
      </c>
      <c r="N989" s="33" t="s">
        <v>392</v>
      </c>
      <c r="P989" s="21" t="str">
        <f>if(A988="","",Items!$A$1&amp;L989&amp;Items!$B$1)</f>
        <v>Hemos recibido su solicitud # (Ticket# 3012489)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90">
      <c r="A990" s="23">
        <v>44807.0</v>
      </c>
      <c r="B990" s="11" t="s">
        <v>4070</v>
      </c>
      <c r="C990" s="289"/>
      <c r="D990" s="171"/>
      <c r="E990" s="172"/>
      <c r="F990" s="172"/>
      <c r="G990" s="135"/>
      <c r="H990" s="224"/>
      <c r="I990" s="133"/>
      <c r="K990" s="49"/>
      <c r="L990" s="112"/>
      <c r="M990" s="38"/>
      <c r="N990" s="38"/>
      <c r="P990" s="21" t="str">
        <f>if(A989="","",Items!$A$1&amp;L990&amp;Items!$B$1)</f>
        <v/>
      </c>
    </row>
    <row r="991">
      <c r="A991" s="310" t="s">
        <v>4071</v>
      </c>
      <c r="B991" s="11" t="s">
        <v>4072</v>
      </c>
      <c r="C991" s="295" t="s">
        <v>1432</v>
      </c>
      <c r="D991" s="84" t="s">
        <v>3804</v>
      </c>
      <c r="E991" s="11" t="s">
        <v>3408</v>
      </c>
      <c r="F991" s="11" t="s">
        <v>486</v>
      </c>
      <c r="G991" s="129" t="s">
        <v>4073</v>
      </c>
      <c r="H991" s="106" t="s">
        <v>4074</v>
      </c>
      <c r="I991" s="29" t="s">
        <v>174</v>
      </c>
      <c r="J991" s="85">
        <v>1.026589231E9</v>
      </c>
      <c r="K991" s="30" t="s">
        <v>4075</v>
      </c>
      <c r="L991" s="37" t="s">
        <v>4076</v>
      </c>
      <c r="M991" s="52">
        <v>44777.0</v>
      </c>
      <c r="N991" s="33" t="s">
        <v>392</v>
      </c>
      <c r="P991" s="21" t="str">
        <f>if(A990="","",Items!$A$1&amp;L991&amp;Items!$B$1)</f>
        <v>Hemos recibido su solicitud # (Ticket# 3012500)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92">
      <c r="A992" s="311"/>
      <c r="B992" s="11" t="s">
        <v>4077</v>
      </c>
      <c r="C992" s="295" t="s">
        <v>1432</v>
      </c>
      <c r="D992" s="84" t="s">
        <v>3804</v>
      </c>
      <c r="E992" s="11" t="s">
        <v>3408</v>
      </c>
      <c r="F992" s="11" t="s">
        <v>486</v>
      </c>
      <c r="G992" s="27" t="s">
        <v>3341</v>
      </c>
      <c r="H992" s="39" t="s">
        <v>4078</v>
      </c>
      <c r="I992" s="29" t="s">
        <v>174</v>
      </c>
      <c r="J992" s="85">
        <v>5.2371874E7</v>
      </c>
      <c r="K992" s="30" t="s">
        <v>4079</v>
      </c>
      <c r="L992" s="37" t="s">
        <v>4080</v>
      </c>
      <c r="M992" s="33" t="s">
        <v>3804</v>
      </c>
      <c r="N992" s="33" t="s">
        <v>392</v>
      </c>
      <c r="P992" s="21" t="str">
        <f>if(A991="","",Items!$A$1&amp;L992&amp;Items!$B$1)</f>
        <v>Hemos recibido su solicitud # (Ticket# 3012501)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93">
      <c r="A993" s="310" t="s">
        <v>4081</v>
      </c>
      <c r="B993" s="172"/>
      <c r="C993" s="289"/>
      <c r="D993" s="171"/>
      <c r="E993" s="172"/>
      <c r="F993" s="172"/>
      <c r="G993" s="135"/>
      <c r="H993" s="106" t="s">
        <v>4082</v>
      </c>
      <c r="I993" s="133"/>
      <c r="J993" s="130">
        <v>8465137.0</v>
      </c>
      <c r="K993" s="49"/>
      <c r="L993" s="112"/>
      <c r="M993" s="38"/>
      <c r="N993" s="38"/>
      <c r="P993" s="21" t="str">
        <f>if(A992="","",Items!$A$1&amp;L993&amp;Items!$B$1)</f>
        <v/>
      </c>
    </row>
    <row r="994">
      <c r="A994" s="310" t="s">
        <v>4083</v>
      </c>
      <c r="B994" s="129" t="s">
        <v>4084</v>
      </c>
      <c r="C994" s="295" t="s">
        <v>1432</v>
      </c>
      <c r="D994" s="84" t="s">
        <v>3804</v>
      </c>
      <c r="E994" s="11" t="s">
        <v>3408</v>
      </c>
      <c r="F994" s="11" t="s">
        <v>486</v>
      </c>
      <c r="G994" s="129" t="s">
        <v>4085</v>
      </c>
      <c r="H994" s="106" t="s">
        <v>4086</v>
      </c>
      <c r="I994" s="29" t="s">
        <v>174</v>
      </c>
      <c r="J994" s="85">
        <v>3.9696527E7</v>
      </c>
      <c r="K994" s="30" t="s">
        <v>4087</v>
      </c>
      <c r="L994" s="37" t="s">
        <v>4088</v>
      </c>
      <c r="M994" s="52">
        <v>44777.0</v>
      </c>
      <c r="N994" s="33" t="s">
        <v>392</v>
      </c>
      <c r="P994" s="21" t="str">
        <f>if(A993="","",Items!$A$1&amp;L994&amp;Items!$B$1)</f>
        <v>Hemos recibido su solicitud # (Ticket# 3012503)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95">
      <c r="A995" s="310" t="s">
        <v>4009</v>
      </c>
      <c r="B995" s="11" t="s">
        <v>216</v>
      </c>
      <c r="C995" s="295" t="s">
        <v>1432</v>
      </c>
      <c r="D995" s="84" t="s">
        <v>3804</v>
      </c>
      <c r="E995" s="11" t="s">
        <v>41</v>
      </c>
      <c r="F995" s="11" t="s">
        <v>486</v>
      </c>
      <c r="G995" s="27" t="s">
        <v>3341</v>
      </c>
      <c r="H995" s="106" t="s">
        <v>3933</v>
      </c>
      <c r="I995" s="29" t="s">
        <v>174</v>
      </c>
      <c r="J995" s="85">
        <v>7.9126702E7</v>
      </c>
      <c r="K995" s="30" t="s">
        <v>3934</v>
      </c>
      <c r="L995" s="37" t="s">
        <v>4089</v>
      </c>
      <c r="M995" s="33" t="s">
        <v>3936</v>
      </c>
      <c r="N995" s="33" t="s">
        <v>392</v>
      </c>
      <c r="P995" s="21" t="str">
        <f>if(A994="","",Items!$A$1&amp;L995&amp;Items!$B$1)</f>
        <v>Hemos recibido su solicitud # (Ticket# 3012504)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96">
      <c r="A996" s="310" t="s">
        <v>3832</v>
      </c>
      <c r="B996" s="11" t="s">
        <v>426</v>
      </c>
      <c r="C996" s="295" t="s">
        <v>1432</v>
      </c>
      <c r="D996" s="84" t="s">
        <v>3804</v>
      </c>
      <c r="E996" s="11" t="s">
        <v>3408</v>
      </c>
      <c r="F996" s="11" t="s">
        <v>486</v>
      </c>
      <c r="G996" s="129" t="s">
        <v>4090</v>
      </c>
      <c r="H996" s="106" t="s">
        <v>4091</v>
      </c>
      <c r="I996" s="29" t="s">
        <v>174</v>
      </c>
      <c r="J996" s="85">
        <v>9.3086523E7</v>
      </c>
      <c r="K996" s="30" t="s">
        <v>4092</v>
      </c>
      <c r="L996" s="37" t="s">
        <v>4093</v>
      </c>
      <c r="M996" s="33" t="s">
        <v>3936</v>
      </c>
      <c r="N996" s="33" t="s">
        <v>392</v>
      </c>
      <c r="P996" s="21" t="str">
        <f>if(A995="","",Items!$A$1&amp;L996&amp;Items!$B$1)</f>
        <v>Hemos recibido su solicitud # (Ticket# 3012506)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97">
      <c r="A997" s="310" t="s">
        <v>3832</v>
      </c>
      <c r="B997" s="129" t="s">
        <v>4094</v>
      </c>
      <c r="C997" s="295" t="s">
        <v>1432</v>
      </c>
      <c r="D997" s="87">
        <v>44655.0</v>
      </c>
      <c r="E997" s="11" t="s">
        <v>3408</v>
      </c>
      <c r="F997" s="11" t="s">
        <v>486</v>
      </c>
      <c r="G997" s="129" t="s">
        <v>4095</v>
      </c>
      <c r="H997" s="106" t="s">
        <v>4096</v>
      </c>
      <c r="I997" s="29" t="s">
        <v>174</v>
      </c>
      <c r="J997" s="85">
        <v>5.2438761E7</v>
      </c>
      <c r="K997" s="30" t="s">
        <v>4097</v>
      </c>
      <c r="L997" s="37" t="s">
        <v>4098</v>
      </c>
      <c r="M997" s="52">
        <v>44869.0</v>
      </c>
      <c r="N997" s="33" t="s">
        <v>392</v>
      </c>
      <c r="P997" s="21" t="str">
        <f>if(A996="","",Items!$A$1&amp;L997&amp;Items!$B$1)</f>
        <v>Hemos recibido su solicitud # (Ticket# 3012577)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98">
      <c r="A998" s="310" t="s">
        <v>4009</v>
      </c>
      <c r="B998" s="11" t="s">
        <v>4099</v>
      </c>
      <c r="C998" s="295" t="s">
        <v>1432</v>
      </c>
      <c r="D998" s="87">
        <v>44655.0</v>
      </c>
      <c r="E998" s="11" t="s">
        <v>3408</v>
      </c>
      <c r="F998" s="11" t="s">
        <v>486</v>
      </c>
      <c r="G998" s="27" t="s">
        <v>4100</v>
      </c>
      <c r="H998" s="39" t="s">
        <v>4101</v>
      </c>
      <c r="I998" s="29" t="s">
        <v>3322</v>
      </c>
      <c r="J998" s="22">
        <v>1.002276055E9</v>
      </c>
      <c r="K998" s="30" t="s">
        <v>4102</v>
      </c>
      <c r="L998" s="37" t="s">
        <v>4103</v>
      </c>
      <c r="M998" s="52">
        <v>44777.0</v>
      </c>
      <c r="N998" s="33" t="s">
        <v>392</v>
      </c>
      <c r="P998" s="21" t="str">
        <f>if(A997="","",Items!$A$1&amp;L998&amp;Items!$B$1)</f>
        <v>Hemos recibido su solicitud # (Ticket# 3012580)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99">
      <c r="A999" s="310" t="s">
        <v>4009</v>
      </c>
      <c r="B999" s="11" t="s">
        <v>4104</v>
      </c>
      <c r="C999" s="295" t="s">
        <v>1432</v>
      </c>
      <c r="D999" s="87">
        <v>44655.0</v>
      </c>
      <c r="E999" s="11" t="s">
        <v>3408</v>
      </c>
      <c r="F999" s="11" t="s">
        <v>486</v>
      </c>
      <c r="G999" s="27" t="s">
        <v>4100</v>
      </c>
      <c r="H999" s="106" t="s">
        <v>4105</v>
      </c>
      <c r="I999" s="29" t="s">
        <v>3322</v>
      </c>
      <c r="J999" s="22">
        <v>1.014231422E9</v>
      </c>
      <c r="K999" s="30" t="s">
        <v>4106</v>
      </c>
      <c r="L999" s="37" t="s">
        <v>4107</v>
      </c>
      <c r="M999" s="52">
        <v>44777.0</v>
      </c>
      <c r="N999" s="33" t="s">
        <v>392</v>
      </c>
      <c r="P999" s="21" t="str">
        <f>if(A998="","",Items!$A$1&amp;L999&amp;Items!$B$1)</f>
        <v>Hemos recibido su solicitud # (Ticket# 3012582)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000">
      <c r="A1000" s="310" t="s">
        <v>3832</v>
      </c>
      <c r="B1000" s="11" t="s">
        <v>4108</v>
      </c>
      <c r="C1000" s="295" t="s">
        <v>1432</v>
      </c>
      <c r="D1000" s="87">
        <v>44655.0</v>
      </c>
      <c r="E1000" s="11" t="s">
        <v>3408</v>
      </c>
      <c r="F1000" s="11" t="s">
        <v>486</v>
      </c>
      <c r="G1000" s="27" t="s">
        <v>4100</v>
      </c>
      <c r="H1000" s="39" t="s">
        <v>4109</v>
      </c>
      <c r="I1000" s="29" t="s">
        <v>3322</v>
      </c>
      <c r="J1000" s="22">
        <v>7702554.0</v>
      </c>
      <c r="K1000" s="30" t="s">
        <v>4110</v>
      </c>
      <c r="L1000" s="37" t="s">
        <v>4111</v>
      </c>
      <c r="M1000" s="52">
        <v>44777.0</v>
      </c>
      <c r="N1000" s="33" t="s">
        <v>392</v>
      </c>
      <c r="P1000" s="21" t="str">
        <f>if(A999="","",Items!$A$1&amp;L1000&amp;Items!$B$1)</f>
        <v>Hemos recibido su solicitud # (Ticket# 3012584)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001">
      <c r="A1001" s="310" t="s">
        <v>4112</v>
      </c>
      <c r="B1001" s="11" t="s">
        <v>4113</v>
      </c>
      <c r="C1001" s="295" t="s">
        <v>1432</v>
      </c>
      <c r="D1001" s="87">
        <v>44655.0</v>
      </c>
      <c r="E1001" s="11" t="s">
        <v>4114</v>
      </c>
      <c r="F1001" s="11" t="s">
        <v>486</v>
      </c>
      <c r="G1001" s="129" t="s">
        <v>4115</v>
      </c>
      <c r="H1001" s="106" t="s">
        <v>4116</v>
      </c>
      <c r="I1001" s="29" t="s">
        <v>3396</v>
      </c>
      <c r="J1001" s="85">
        <v>5.2472574E7</v>
      </c>
      <c r="K1001" s="30" t="s">
        <v>4117</v>
      </c>
      <c r="L1001" s="37" t="s">
        <v>4118</v>
      </c>
      <c r="M1001" s="52">
        <v>44777.0</v>
      </c>
      <c r="N1001" s="33" t="s">
        <v>392</v>
      </c>
      <c r="P1001" s="21"/>
    </row>
    <row r="1002">
      <c r="A1002" s="310" t="s">
        <v>4119</v>
      </c>
      <c r="B1002" s="11" t="s">
        <v>4120</v>
      </c>
      <c r="C1002" s="295" t="s">
        <v>1432</v>
      </c>
      <c r="D1002" s="87">
        <v>44655.0</v>
      </c>
      <c r="E1002" s="11" t="s">
        <v>3408</v>
      </c>
      <c r="F1002" s="11" t="s">
        <v>486</v>
      </c>
      <c r="G1002" s="27" t="s">
        <v>4121</v>
      </c>
      <c r="H1002" s="106" t="s">
        <v>4122</v>
      </c>
      <c r="I1002" s="29" t="s">
        <v>3396</v>
      </c>
      <c r="J1002" s="85">
        <v>7.1336939E7</v>
      </c>
      <c r="K1002" s="30" t="s">
        <v>4123</v>
      </c>
      <c r="L1002" s="37" t="s">
        <v>4124</v>
      </c>
      <c r="M1002" s="52">
        <v>44869.0</v>
      </c>
      <c r="N1002" s="33" t="s">
        <v>392</v>
      </c>
      <c r="P1002" s="21"/>
    </row>
    <row r="1003">
      <c r="A1003" s="310" t="s">
        <v>3826</v>
      </c>
      <c r="B1003" s="11" t="s">
        <v>4125</v>
      </c>
      <c r="C1003" s="295" t="s">
        <v>1432</v>
      </c>
      <c r="D1003" s="87">
        <v>44655.0</v>
      </c>
      <c r="E1003" s="11" t="s">
        <v>3408</v>
      </c>
      <c r="F1003" s="11" t="s">
        <v>486</v>
      </c>
      <c r="G1003" s="27" t="s">
        <v>4121</v>
      </c>
      <c r="H1003" s="106" t="s">
        <v>4126</v>
      </c>
      <c r="I1003" s="29" t="s">
        <v>3396</v>
      </c>
      <c r="J1003" s="85">
        <v>1.23389262E9</v>
      </c>
      <c r="K1003" s="30" t="s">
        <v>4127</v>
      </c>
      <c r="L1003" s="37" t="s">
        <v>4128</v>
      </c>
      <c r="M1003" s="52">
        <v>44869.0</v>
      </c>
      <c r="N1003" s="33" t="s">
        <v>392</v>
      </c>
      <c r="P1003" s="21"/>
    </row>
    <row r="1004">
      <c r="A1004" s="310" t="s">
        <v>3826</v>
      </c>
      <c r="B1004" s="11" t="s">
        <v>4129</v>
      </c>
      <c r="C1004" s="295" t="s">
        <v>1432</v>
      </c>
      <c r="D1004" s="87">
        <v>44685.0</v>
      </c>
      <c r="E1004" s="11" t="s">
        <v>3408</v>
      </c>
      <c r="F1004" s="11" t="s">
        <v>486</v>
      </c>
      <c r="G1004" s="27" t="s">
        <v>4100</v>
      </c>
      <c r="H1004" s="106" t="s">
        <v>4130</v>
      </c>
      <c r="I1004" s="29" t="s">
        <v>3322</v>
      </c>
      <c r="J1004" s="22">
        <v>5.2479334E7</v>
      </c>
      <c r="K1004" s="30" t="s">
        <v>4131</v>
      </c>
      <c r="L1004" s="37" t="s">
        <v>4132</v>
      </c>
      <c r="M1004" s="52">
        <v>44777.0</v>
      </c>
      <c r="N1004" s="33" t="s">
        <v>392</v>
      </c>
      <c r="P1004" s="21"/>
    </row>
    <row r="1005">
      <c r="A1005" s="310" t="s">
        <v>3826</v>
      </c>
      <c r="B1005" s="11" t="s">
        <v>4133</v>
      </c>
      <c r="C1005" s="295" t="s">
        <v>1432</v>
      </c>
      <c r="D1005" s="87">
        <v>44685.0</v>
      </c>
      <c r="E1005" s="11" t="s">
        <v>3408</v>
      </c>
      <c r="F1005" s="11" t="s">
        <v>486</v>
      </c>
      <c r="G1005" s="27" t="s">
        <v>4100</v>
      </c>
      <c r="H1005" s="106" t="s">
        <v>4134</v>
      </c>
      <c r="I1005" s="29" t="s">
        <v>3322</v>
      </c>
      <c r="J1005" s="22">
        <v>1.000086859E9</v>
      </c>
      <c r="K1005" s="30" t="s">
        <v>4135</v>
      </c>
      <c r="L1005" s="37" t="s">
        <v>4136</v>
      </c>
      <c r="M1005" s="52">
        <v>44777.0</v>
      </c>
      <c r="N1005" s="33" t="s">
        <v>392</v>
      </c>
      <c r="P1005" s="21"/>
    </row>
    <row r="1006">
      <c r="A1006" s="310" t="s">
        <v>3826</v>
      </c>
      <c r="B1006" s="11" t="s">
        <v>4137</v>
      </c>
      <c r="C1006" s="295" t="s">
        <v>1432</v>
      </c>
      <c r="D1006" s="87">
        <v>44685.0</v>
      </c>
      <c r="E1006" s="11" t="s">
        <v>3408</v>
      </c>
      <c r="F1006" s="11" t="s">
        <v>486</v>
      </c>
      <c r="G1006" s="27" t="s">
        <v>4121</v>
      </c>
      <c r="H1006" s="106" t="s">
        <v>4138</v>
      </c>
      <c r="I1006" s="29" t="s">
        <v>3396</v>
      </c>
      <c r="J1006" s="85">
        <v>4.3725122E7</v>
      </c>
      <c r="K1006" s="30" t="s">
        <v>4139</v>
      </c>
      <c r="L1006" s="37" t="s">
        <v>4140</v>
      </c>
      <c r="M1006" s="52">
        <v>44777.0</v>
      </c>
      <c r="N1006" s="33" t="s">
        <v>392</v>
      </c>
      <c r="P1006" s="21"/>
    </row>
    <row r="1007">
      <c r="A1007" s="310" t="s">
        <v>4007</v>
      </c>
      <c r="B1007" s="11" t="s">
        <v>4141</v>
      </c>
      <c r="C1007" s="295" t="s">
        <v>1432</v>
      </c>
      <c r="D1007" s="87">
        <v>44685.0</v>
      </c>
      <c r="E1007" s="11" t="s">
        <v>3408</v>
      </c>
      <c r="F1007" s="11" t="s">
        <v>486</v>
      </c>
      <c r="G1007" s="27" t="s">
        <v>4121</v>
      </c>
      <c r="H1007" s="106" t="s">
        <v>4142</v>
      </c>
      <c r="I1007" s="29" t="s">
        <v>3396</v>
      </c>
      <c r="J1007" s="85">
        <v>1.017167713E9</v>
      </c>
      <c r="K1007" s="30" t="s">
        <v>4143</v>
      </c>
      <c r="L1007" s="37" t="s">
        <v>4144</v>
      </c>
      <c r="M1007" s="52">
        <v>44777.0</v>
      </c>
      <c r="N1007" s="33" t="s">
        <v>392</v>
      </c>
      <c r="P1007" s="21"/>
    </row>
    <row r="1008">
      <c r="A1008" s="310" t="s">
        <v>3936</v>
      </c>
      <c r="B1008" s="11" t="s">
        <v>2947</v>
      </c>
      <c r="C1008" s="295" t="s">
        <v>1432</v>
      </c>
      <c r="D1008" s="87">
        <v>44685.0</v>
      </c>
      <c r="E1008" s="11" t="s">
        <v>3408</v>
      </c>
      <c r="F1008" s="11" t="s">
        <v>486</v>
      </c>
      <c r="G1008" s="27" t="s">
        <v>4121</v>
      </c>
      <c r="H1008" s="106" t="s">
        <v>4145</v>
      </c>
      <c r="I1008" s="29" t="s">
        <v>3396</v>
      </c>
      <c r="J1008" s="85">
        <v>1.024477998E9</v>
      </c>
      <c r="K1008" s="30" t="s">
        <v>4146</v>
      </c>
      <c r="L1008" s="37" t="s">
        <v>4147</v>
      </c>
      <c r="M1008" s="52">
        <v>44869.0</v>
      </c>
      <c r="N1008" s="33" t="s">
        <v>392</v>
      </c>
      <c r="P1008" s="21"/>
    </row>
    <row r="1009">
      <c r="A1009" s="310" t="s">
        <v>3804</v>
      </c>
      <c r="B1009" s="11" t="s">
        <v>4148</v>
      </c>
      <c r="C1009" s="295" t="s">
        <v>1432</v>
      </c>
      <c r="D1009" s="87">
        <v>44685.0</v>
      </c>
      <c r="E1009" s="11" t="s">
        <v>41</v>
      </c>
      <c r="F1009" s="11" t="s">
        <v>486</v>
      </c>
      <c r="G1009" s="27" t="s">
        <v>4149</v>
      </c>
      <c r="H1009" s="106" t="s">
        <v>3990</v>
      </c>
      <c r="I1009" s="29" t="s">
        <v>3396</v>
      </c>
      <c r="J1009" s="85">
        <v>5.1718851E7</v>
      </c>
      <c r="K1009" s="30" t="s">
        <v>3991</v>
      </c>
      <c r="L1009" s="37" t="s">
        <v>4150</v>
      </c>
      <c r="M1009" s="52">
        <v>44869.0</v>
      </c>
      <c r="N1009" s="33" t="s">
        <v>392</v>
      </c>
      <c r="P1009" s="21"/>
    </row>
    <row r="1010">
      <c r="A1010" s="310" t="s">
        <v>3804</v>
      </c>
      <c r="B1010" s="11" t="s">
        <v>4151</v>
      </c>
      <c r="C1010" s="295" t="s">
        <v>1432</v>
      </c>
      <c r="D1010" s="87">
        <v>44716.0</v>
      </c>
      <c r="E1010" s="11" t="s">
        <v>41</v>
      </c>
      <c r="F1010" s="11" t="s">
        <v>486</v>
      </c>
      <c r="G1010" s="27" t="s">
        <v>2336</v>
      </c>
      <c r="H1010" s="39" t="s">
        <v>4152</v>
      </c>
      <c r="I1010" s="29" t="s">
        <v>3396</v>
      </c>
      <c r="J1010" s="85">
        <v>1.012444461E9</v>
      </c>
      <c r="K1010" s="30" t="s">
        <v>4153</v>
      </c>
      <c r="L1010" s="37" t="s">
        <v>4154</v>
      </c>
      <c r="M1010" s="52">
        <v>44869.0</v>
      </c>
      <c r="N1010" s="33" t="s">
        <v>392</v>
      </c>
      <c r="P1010" s="21"/>
    </row>
    <row r="1011">
      <c r="A1011" s="310" t="s">
        <v>3804</v>
      </c>
      <c r="B1011" s="11" t="s">
        <v>4155</v>
      </c>
      <c r="C1011" s="295" t="s">
        <v>1432</v>
      </c>
      <c r="D1011" s="87">
        <v>44716.0</v>
      </c>
      <c r="E1011" s="11" t="s">
        <v>3408</v>
      </c>
      <c r="F1011" s="11" t="s">
        <v>486</v>
      </c>
      <c r="G1011" s="27" t="s">
        <v>4156</v>
      </c>
      <c r="H1011" s="39" t="s">
        <v>4157</v>
      </c>
      <c r="I1011" s="29" t="s">
        <v>3322</v>
      </c>
      <c r="J1011" s="59">
        <v>1.090384175E9</v>
      </c>
      <c r="K1011" s="30" t="s">
        <v>4158</v>
      </c>
      <c r="L1011" s="37" t="s">
        <v>4159</v>
      </c>
      <c r="M1011" s="52">
        <v>44869.0</v>
      </c>
      <c r="N1011" s="33" t="s">
        <v>392</v>
      </c>
      <c r="P1011" s="21"/>
    </row>
    <row r="1012">
      <c r="A1012" s="310" t="s">
        <v>3804</v>
      </c>
      <c r="B1012" s="11" t="s">
        <v>4160</v>
      </c>
      <c r="C1012" s="295" t="s">
        <v>1432</v>
      </c>
      <c r="D1012" s="87">
        <v>44746.0</v>
      </c>
      <c r="E1012" s="11" t="s">
        <v>41</v>
      </c>
      <c r="F1012" s="11" t="s">
        <v>486</v>
      </c>
      <c r="G1012" s="27" t="s">
        <v>4161</v>
      </c>
      <c r="H1012" s="106" t="s">
        <v>4162</v>
      </c>
      <c r="I1012" s="29" t="s">
        <v>174</v>
      </c>
      <c r="J1012" s="85">
        <v>1.023916288E9</v>
      </c>
      <c r="K1012" s="30" t="s">
        <v>4163</v>
      </c>
      <c r="L1012" s="37" t="s">
        <v>4164</v>
      </c>
      <c r="M1012" s="84" t="s">
        <v>4165</v>
      </c>
      <c r="N1012" s="33" t="s">
        <v>392</v>
      </c>
      <c r="P1012" s="21"/>
    </row>
    <row r="1013">
      <c r="A1013" s="310" t="s">
        <v>3936</v>
      </c>
      <c r="B1013" s="11" t="s">
        <v>4166</v>
      </c>
      <c r="C1013" s="295" t="s">
        <v>1432</v>
      </c>
      <c r="D1013" s="87">
        <v>44746.0</v>
      </c>
      <c r="E1013" s="11" t="s">
        <v>41</v>
      </c>
      <c r="F1013" s="11" t="s">
        <v>486</v>
      </c>
      <c r="G1013" s="27" t="s">
        <v>4161</v>
      </c>
      <c r="H1013" s="106" t="s">
        <v>4167</v>
      </c>
      <c r="I1013" s="29" t="s">
        <v>174</v>
      </c>
      <c r="J1013" s="78">
        <v>7.4339499E7</v>
      </c>
      <c r="K1013" s="78" t="s">
        <v>4168</v>
      </c>
      <c r="L1013" s="215" t="s">
        <v>4169</v>
      </c>
      <c r="M1013" s="38"/>
      <c r="N1013" s="38"/>
      <c r="P1013" s="21"/>
    </row>
    <row r="1014">
      <c r="A1014" s="310" t="s">
        <v>3936</v>
      </c>
      <c r="B1014" s="127" t="s">
        <v>4170</v>
      </c>
      <c r="C1014" s="295" t="s">
        <v>1432</v>
      </c>
      <c r="D1014" s="87">
        <v>44746.0</v>
      </c>
      <c r="E1014" s="11" t="s">
        <v>3408</v>
      </c>
      <c r="F1014" s="11" t="s">
        <v>486</v>
      </c>
      <c r="G1014" s="27" t="s">
        <v>4171</v>
      </c>
      <c r="H1014" s="106" t="s">
        <v>4172</v>
      </c>
      <c r="I1014" s="29" t="s">
        <v>3322</v>
      </c>
      <c r="J1014" s="22">
        <v>1.002146487E9</v>
      </c>
      <c r="K1014" s="30" t="s">
        <v>4173</v>
      </c>
      <c r="L1014" s="37" t="s">
        <v>4174</v>
      </c>
      <c r="M1014" s="52">
        <v>44869.0</v>
      </c>
      <c r="N1014" s="33" t="s">
        <v>392</v>
      </c>
      <c r="P1014" s="21"/>
    </row>
    <row r="1015">
      <c r="A1015" s="310" t="s">
        <v>4175</v>
      </c>
      <c r="B1015" s="312" t="s">
        <v>1376</v>
      </c>
      <c r="C1015" s="295" t="s">
        <v>1432</v>
      </c>
      <c r="D1015" s="87">
        <v>44746.0</v>
      </c>
      <c r="E1015" s="11" t="s">
        <v>41</v>
      </c>
      <c r="F1015" s="11" t="s">
        <v>486</v>
      </c>
      <c r="G1015" s="27" t="s">
        <v>2336</v>
      </c>
      <c r="H1015" s="106" t="s">
        <v>1378</v>
      </c>
      <c r="I1015" s="29" t="s">
        <v>174</v>
      </c>
      <c r="J1015" s="85">
        <v>5.2313153E7</v>
      </c>
      <c r="K1015" s="30" t="s">
        <v>3338</v>
      </c>
      <c r="L1015" s="37" t="s">
        <v>4176</v>
      </c>
      <c r="M1015" s="52">
        <v>44869.0</v>
      </c>
      <c r="N1015" s="33" t="s">
        <v>392</v>
      </c>
      <c r="P1015" s="21"/>
    </row>
    <row r="1016">
      <c r="A1016" s="310"/>
      <c r="B1016" s="11" t="s">
        <v>3480</v>
      </c>
      <c r="C1016" s="295" t="s">
        <v>1432</v>
      </c>
      <c r="D1016" s="87">
        <v>44746.0</v>
      </c>
      <c r="E1016" s="11" t="s">
        <v>41</v>
      </c>
      <c r="F1016" s="11" t="s">
        <v>486</v>
      </c>
      <c r="G1016" s="27" t="s">
        <v>4177</v>
      </c>
      <c r="H1016" s="106" t="s">
        <v>4178</v>
      </c>
      <c r="I1016" s="29" t="s">
        <v>3322</v>
      </c>
      <c r="J1016" s="22"/>
      <c r="K1016" s="30"/>
      <c r="L1016" s="37"/>
      <c r="M1016" s="52">
        <v>44899.0</v>
      </c>
      <c r="N1016" s="33" t="s">
        <v>392</v>
      </c>
      <c r="P1016" s="21"/>
    </row>
    <row r="1017">
      <c r="A1017" s="310" t="s">
        <v>4179</v>
      </c>
      <c r="B1017" s="11" t="s">
        <v>4180</v>
      </c>
      <c r="C1017" s="295" t="s">
        <v>3190</v>
      </c>
      <c r="D1017" s="87">
        <v>44869.0</v>
      </c>
      <c r="E1017" s="11" t="s">
        <v>3408</v>
      </c>
      <c r="F1017" s="11" t="s">
        <v>486</v>
      </c>
      <c r="G1017" s="27" t="s">
        <v>4171</v>
      </c>
      <c r="H1017" s="106" t="s">
        <v>4181</v>
      </c>
      <c r="I1017" s="29" t="s">
        <v>3322</v>
      </c>
      <c r="J1017" s="22">
        <v>5.2816252E7</v>
      </c>
      <c r="K1017" s="30" t="s">
        <v>4182</v>
      </c>
      <c r="L1017" s="37" t="s">
        <v>4183</v>
      </c>
      <c r="M1017" s="33" t="s">
        <v>4184</v>
      </c>
      <c r="N1017" s="33" t="s">
        <v>392</v>
      </c>
      <c r="P1017" s="21"/>
    </row>
    <row r="1018">
      <c r="A1018" s="310" t="s">
        <v>4185</v>
      </c>
      <c r="B1018" s="11" t="s">
        <v>4186</v>
      </c>
      <c r="C1018" s="295" t="s">
        <v>3190</v>
      </c>
      <c r="D1018" s="87">
        <v>44869.0</v>
      </c>
      <c r="E1018" s="11" t="s">
        <v>3408</v>
      </c>
      <c r="F1018" s="11" t="s">
        <v>486</v>
      </c>
      <c r="G1018" s="27" t="s">
        <v>4121</v>
      </c>
      <c r="H1018" s="313" t="s">
        <v>4187</v>
      </c>
      <c r="I1018" s="29" t="s">
        <v>3396</v>
      </c>
      <c r="J1018" s="85">
        <v>9.8649745E7</v>
      </c>
      <c r="K1018" s="30" t="s">
        <v>4188</v>
      </c>
      <c r="L1018" s="37" t="s">
        <v>4189</v>
      </c>
      <c r="M1018" s="33" t="s">
        <v>4190</v>
      </c>
      <c r="N1018" s="33" t="s">
        <v>392</v>
      </c>
      <c r="P1018" s="21"/>
    </row>
    <row r="1019">
      <c r="A1019" s="310" t="s">
        <v>4185</v>
      </c>
      <c r="B1019" s="11" t="s">
        <v>4191</v>
      </c>
      <c r="C1019" s="295" t="s">
        <v>3190</v>
      </c>
      <c r="D1019" s="87">
        <v>44869.0</v>
      </c>
      <c r="E1019" s="11" t="s">
        <v>3408</v>
      </c>
      <c r="F1019" s="11" t="s">
        <v>486</v>
      </c>
      <c r="G1019" s="27" t="s">
        <v>4121</v>
      </c>
      <c r="H1019" s="106" t="s">
        <v>4192</v>
      </c>
      <c r="I1019" s="29" t="s">
        <v>3396</v>
      </c>
      <c r="J1019" s="85">
        <v>5.2357313E7</v>
      </c>
      <c r="K1019" s="30" t="s">
        <v>4193</v>
      </c>
      <c r="L1019" s="37" t="s">
        <v>4194</v>
      </c>
      <c r="M1019" s="33" t="s">
        <v>4190</v>
      </c>
      <c r="N1019" s="33" t="s">
        <v>392</v>
      </c>
      <c r="P1019" s="21"/>
    </row>
    <row r="1020">
      <c r="A1020" s="310" t="s">
        <v>4185</v>
      </c>
      <c r="B1020" s="11" t="s">
        <v>4195</v>
      </c>
      <c r="C1020" s="295" t="s">
        <v>1045</v>
      </c>
      <c r="D1020" s="87">
        <v>44869.0</v>
      </c>
      <c r="E1020" s="11" t="s">
        <v>3408</v>
      </c>
      <c r="F1020" s="11" t="s">
        <v>486</v>
      </c>
      <c r="G1020" s="27" t="s">
        <v>4171</v>
      </c>
      <c r="H1020" s="106" t="s">
        <v>4196</v>
      </c>
      <c r="I1020" s="29" t="s">
        <v>3322</v>
      </c>
      <c r="J1020" s="22">
        <v>1.035431007E9</v>
      </c>
      <c r="K1020" s="30" t="s">
        <v>4197</v>
      </c>
      <c r="L1020" s="37" t="s">
        <v>4198</v>
      </c>
      <c r="M1020" s="33" t="s">
        <v>4184</v>
      </c>
      <c r="N1020" s="33" t="s">
        <v>392</v>
      </c>
      <c r="P1020" s="21"/>
    </row>
    <row r="1021">
      <c r="A1021" s="310" t="s">
        <v>4185</v>
      </c>
      <c r="B1021" s="11" t="s">
        <v>4199</v>
      </c>
      <c r="C1021" s="295" t="s">
        <v>1045</v>
      </c>
      <c r="D1021" s="87">
        <v>44899.0</v>
      </c>
      <c r="E1021" s="11" t="s">
        <v>3408</v>
      </c>
      <c r="F1021" s="11" t="s">
        <v>486</v>
      </c>
      <c r="G1021" s="27" t="s">
        <v>4121</v>
      </c>
      <c r="H1021" s="106" t="s">
        <v>4200</v>
      </c>
      <c r="I1021" s="29" t="s">
        <v>174</v>
      </c>
      <c r="J1021" s="85">
        <v>1.022978864E9</v>
      </c>
      <c r="K1021" s="30" t="s">
        <v>4201</v>
      </c>
      <c r="L1021" s="37" t="s">
        <v>4202</v>
      </c>
      <c r="M1021" s="33" t="s">
        <v>4190</v>
      </c>
      <c r="N1021" s="33" t="s">
        <v>392</v>
      </c>
      <c r="P1021" s="21"/>
    </row>
    <row r="1022">
      <c r="A1022" s="310" t="s">
        <v>4185</v>
      </c>
      <c r="B1022" s="11" t="s">
        <v>1005</v>
      </c>
      <c r="C1022" s="295" t="s">
        <v>1432</v>
      </c>
      <c r="D1022" s="87">
        <v>44899.0</v>
      </c>
      <c r="E1022" s="11" t="s">
        <v>3408</v>
      </c>
      <c r="F1022" s="11" t="s">
        <v>486</v>
      </c>
      <c r="G1022" s="27" t="s">
        <v>4171</v>
      </c>
      <c r="H1022" s="39" t="s">
        <v>4203</v>
      </c>
      <c r="I1022" s="29" t="s">
        <v>3322</v>
      </c>
      <c r="J1022" s="22">
        <v>1.043016365E9</v>
      </c>
      <c r="K1022" s="30" t="s">
        <v>4204</v>
      </c>
      <c r="L1022" s="37" t="s">
        <v>4205</v>
      </c>
      <c r="M1022" s="33" t="s">
        <v>4184</v>
      </c>
      <c r="N1022" s="33" t="s">
        <v>392</v>
      </c>
      <c r="P1022" s="21"/>
    </row>
    <row r="1023">
      <c r="A1023" s="310" t="s">
        <v>4185</v>
      </c>
      <c r="B1023" s="11" t="s">
        <v>3480</v>
      </c>
      <c r="C1023" s="295" t="s">
        <v>1432</v>
      </c>
      <c r="D1023" s="87">
        <v>44899.0</v>
      </c>
      <c r="E1023" s="11" t="s">
        <v>3408</v>
      </c>
      <c r="F1023" s="11" t="s">
        <v>486</v>
      </c>
      <c r="G1023" s="27" t="s">
        <v>4171</v>
      </c>
      <c r="H1023" s="39" t="s">
        <v>4206</v>
      </c>
      <c r="I1023" s="29" t="s">
        <v>3322</v>
      </c>
      <c r="J1023" s="22">
        <v>4.3999713E7</v>
      </c>
      <c r="K1023" s="30" t="s">
        <v>4207</v>
      </c>
      <c r="L1023" s="37" t="s">
        <v>4208</v>
      </c>
      <c r="M1023" s="33" t="s">
        <v>4184</v>
      </c>
      <c r="N1023" s="33" t="s">
        <v>392</v>
      </c>
      <c r="P1023" s="21"/>
    </row>
    <row r="1024">
      <c r="A1024" s="310" t="s">
        <v>4185</v>
      </c>
      <c r="B1024" s="127" t="s">
        <v>3932</v>
      </c>
      <c r="C1024" s="295" t="s">
        <v>1432</v>
      </c>
      <c r="D1024" s="87">
        <v>44899.0</v>
      </c>
      <c r="E1024" s="11" t="s">
        <v>41</v>
      </c>
      <c r="F1024" s="11" t="s">
        <v>486</v>
      </c>
      <c r="G1024" s="27" t="s">
        <v>2336</v>
      </c>
      <c r="H1024" s="106" t="s">
        <v>4209</v>
      </c>
      <c r="I1024" s="29" t="s">
        <v>174</v>
      </c>
      <c r="J1024" s="85">
        <v>1.020468755E9</v>
      </c>
      <c r="K1024" s="30" t="s">
        <v>4210</v>
      </c>
      <c r="L1024" s="37" t="s">
        <v>4211</v>
      </c>
      <c r="M1024" s="33" t="s">
        <v>4184</v>
      </c>
      <c r="N1024" s="33" t="s">
        <v>392</v>
      </c>
      <c r="P1024" s="21"/>
    </row>
    <row r="1025">
      <c r="A1025" s="310" t="s">
        <v>4212</v>
      </c>
      <c r="B1025" s="312" t="s">
        <v>4213</v>
      </c>
      <c r="C1025" s="295" t="s">
        <v>1432</v>
      </c>
      <c r="D1025" s="87">
        <v>44899.0</v>
      </c>
      <c r="E1025" s="11" t="s">
        <v>4214</v>
      </c>
      <c r="F1025" s="11" t="s">
        <v>486</v>
      </c>
      <c r="G1025" s="129" t="s">
        <v>4215</v>
      </c>
      <c r="H1025" s="39" t="s">
        <v>4216</v>
      </c>
      <c r="I1025" s="29" t="s">
        <v>174</v>
      </c>
      <c r="J1025" s="85">
        <v>5.2385408E7</v>
      </c>
      <c r="K1025" s="30" t="s">
        <v>4217</v>
      </c>
      <c r="L1025" s="314" t="s">
        <v>4218</v>
      </c>
      <c r="M1025" s="33" t="s">
        <v>4190</v>
      </c>
      <c r="N1025" s="33" t="s">
        <v>392</v>
      </c>
      <c r="P1025" s="21"/>
    </row>
    <row r="1026">
      <c r="A1026" s="310" t="s">
        <v>4212</v>
      </c>
      <c r="B1026" s="11" t="s">
        <v>4219</v>
      </c>
      <c r="C1026" s="295" t="s">
        <v>1432</v>
      </c>
      <c r="D1026" s="87">
        <v>44899.0</v>
      </c>
      <c r="E1026" s="11" t="s">
        <v>3408</v>
      </c>
      <c r="F1026" s="11" t="s">
        <v>486</v>
      </c>
      <c r="G1026" s="27" t="s">
        <v>4171</v>
      </c>
      <c r="H1026" s="106" t="s">
        <v>4220</v>
      </c>
      <c r="I1026" s="29" t="s">
        <v>3322</v>
      </c>
      <c r="J1026" s="22">
        <v>1.035871964E9</v>
      </c>
      <c r="K1026" s="30" t="s">
        <v>4221</v>
      </c>
      <c r="L1026" s="37" t="s">
        <v>4222</v>
      </c>
      <c r="M1026" s="33" t="s">
        <v>4184</v>
      </c>
      <c r="N1026" s="33" t="s">
        <v>392</v>
      </c>
      <c r="P1026" s="21"/>
    </row>
    <row r="1027">
      <c r="A1027" s="310" t="s">
        <v>4212</v>
      </c>
      <c r="B1027" s="11" t="s">
        <v>4223</v>
      </c>
      <c r="C1027" s="295" t="s">
        <v>1432</v>
      </c>
      <c r="D1027" s="87">
        <v>44899.0</v>
      </c>
      <c r="E1027" s="11" t="s">
        <v>3408</v>
      </c>
      <c r="F1027" s="11" t="s">
        <v>486</v>
      </c>
      <c r="G1027" s="27" t="s">
        <v>4121</v>
      </c>
      <c r="H1027" s="106" t="s">
        <v>4224</v>
      </c>
      <c r="I1027" s="29" t="s">
        <v>174</v>
      </c>
      <c r="J1027" s="85">
        <v>5.2059619E7</v>
      </c>
      <c r="K1027" s="30" t="s">
        <v>4225</v>
      </c>
      <c r="L1027" s="37" t="s">
        <v>4226</v>
      </c>
      <c r="M1027" s="33" t="s">
        <v>4190</v>
      </c>
      <c r="N1027" s="33" t="s">
        <v>392</v>
      </c>
      <c r="P1027" s="21"/>
    </row>
    <row r="1028">
      <c r="A1028" s="310" t="s">
        <v>4212</v>
      </c>
      <c r="B1028" s="11" t="s">
        <v>4227</v>
      </c>
      <c r="C1028" s="295" t="s">
        <v>1432</v>
      </c>
      <c r="D1028" s="87">
        <v>44899.0</v>
      </c>
      <c r="E1028" s="11" t="s">
        <v>3408</v>
      </c>
      <c r="F1028" s="11" t="s">
        <v>486</v>
      </c>
      <c r="G1028" s="27" t="s">
        <v>4121</v>
      </c>
      <c r="H1028" s="106" t="s">
        <v>4228</v>
      </c>
      <c r="I1028" s="29" t="s">
        <v>174</v>
      </c>
      <c r="J1028" s="85">
        <v>1.9454861E7</v>
      </c>
      <c r="K1028" s="30" t="s">
        <v>4229</v>
      </c>
      <c r="L1028" s="37" t="s">
        <v>4230</v>
      </c>
      <c r="M1028" s="33" t="s">
        <v>4190</v>
      </c>
      <c r="N1028" s="33" t="s">
        <v>392</v>
      </c>
      <c r="P1028" s="21"/>
    </row>
    <row r="1029">
      <c r="A1029" s="310" t="s">
        <v>4231</v>
      </c>
      <c r="B1029" s="11" t="s">
        <v>4232</v>
      </c>
      <c r="C1029" s="295" t="s">
        <v>1432</v>
      </c>
      <c r="D1029" s="87">
        <v>44899.0</v>
      </c>
      <c r="E1029" s="11" t="s">
        <v>3408</v>
      </c>
      <c r="F1029" s="11" t="s">
        <v>486</v>
      </c>
      <c r="G1029" s="27" t="s">
        <v>4121</v>
      </c>
      <c r="H1029" s="106" t="s">
        <v>1916</v>
      </c>
      <c r="I1029" s="29" t="s">
        <v>174</v>
      </c>
      <c r="J1029" s="85">
        <v>5.2078857E7</v>
      </c>
      <c r="K1029" s="30" t="s">
        <v>1917</v>
      </c>
      <c r="L1029" s="37" t="s">
        <v>4233</v>
      </c>
      <c r="M1029" s="33" t="s">
        <v>4190</v>
      </c>
      <c r="N1029" s="33" t="s">
        <v>392</v>
      </c>
      <c r="P1029" s="21"/>
    </row>
    <row r="1030">
      <c r="A1030" s="310" t="s">
        <v>4234</v>
      </c>
      <c r="B1030" s="11" t="s">
        <v>4235</v>
      </c>
      <c r="C1030" s="295" t="s">
        <v>1432</v>
      </c>
      <c r="D1030" s="84" t="s">
        <v>4236</v>
      </c>
      <c r="E1030" s="11" t="s">
        <v>41</v>
      </c>
      <c r="F1030" s="11" t="s">
        <v>486</v>
      </c>
      <c r="G1030" s="27" t="s">
        <v>4237</v>
      </c>
      <c r="H1030" s="106" t="s">
        <v>4238</v>
      </c>
      <c r="I1030" s="29" t="s">
        <v>174</v>
      </c>
      <c r="J1030" s="22">
        <v>1.11054761E9</v>
      </c>
      <c r="K1030" s="30" t="s">
        <v>4239</v>
      </c>
      <c r="L1030" s="37"/>
      <c r="M1030" s="33" t="s">
        <v>4236</v>
      </c>
      <c r="N1030" s="33" t="s">
        <v>392</v>
      </c>
      <c r="P1030" s="21"/>
    </row>
    <row r="1031">
      <c r="A1031" s="310" t="s">
        <v>4234</v>
      </c>
      <c r="B1031" s="11" t="s">
        <v>4240</v>
      </c>
      <c r="C1031" s="295" t="s">
        <v>1432</v>
      </c>
      <c r="D1031" s="84" t="s">
        <v>4236</v>
      </c>
      <c r="E1031" s="11" t="s">
        <v>3408</v>
      </c>
      <c r="F1031" s="11" t="s">
        <v>486</v>
      </c>
      <c r="G1031" s="27" t="s">
        <v>4171</v>
      </c>
      <c r="H1031" s="106" t="s">
        <v>4241</v>
      </c>
      <c r="I1031" s="29" t="s">
        <v>3322</v>
      </c>
      <c r="J1031" s="22">
        <v>5.5233177E7</v>
      </c>
      <c r="K1031" s="30" t="s">
        <v>4242</v>
      </c>
      <c r="L1031" s="37" t="s">
        <v>4243</v>
      </c>
      <c r="M1031" s="33" t="s">
        <v>4184</v>
      </c>
      <c r="N1031" s="33" t="s">
        <v>392</v>
      </c>
      <c r="P1031" s="21"/>
    </row>
    <row r="1032">
      <c r="A1032" s="310" t="s">
        <v>4234</v>
      </c>
      <c r="B1032" s="11" t="s">
        <v>1005</v>
      </c>
      <c r="C1032" s="295" t="s">
        <v>1432</v>
      </c>
      <c r="D1032" s="84" t="s">
        <v>4236</v>
      </c>
      <c r="E1032" s="11" t="s">
        <v>3408</v>
      </c>
      <c r="F1032" s="11" t="s">
        <v>486</v>
      </c>
      <c r="G1032" s="27" t="s">
        <v>4171</v>
      </c>
      <c r="H1032" s="106" t="s">
        <v>4244</v>
      </c>
      <c r="I1032" s="29" t="s">
        <v>3322</v>
      </c>
      <c r="J1032" s="22">
        <v>1.020416183E9</v>
      </c>
      <c r="K1032" s="30" t="s">
        <v>4245</v>
      </c>
      <c r="L1032" s="37" t="s">
        <v>4246</v>
      </c>
      <c r="M1032" s="33" t="s">
        <v>4184</v>
      </c>
      <c r="N1032" s="33" t="s">
        <v>392</v>
      </c>
      <c r="P1032" s="21"/>
    </row>
    <row r="1033">
      <c r="A1033" s="310" t="s">
        <v>4236</v>
      </c>
      <c r="B1033" s="11" t="s">
        <v>216</v>
      </c>
      <c r="C1033" s="295" t="s">
        <v>1432</v>
      </c>
      <c r="D1033" s="84" t="s">
        <v>4236</v>
      </c>
      <c r="E1033" s="11" t="s">
        <v>41</v>
      </c>
      <c r="F1033" s="11" t="s">
        <v>486</v>
      </c>
      <c r="G1033" s="27" t="s">
        <v>3341</v>
      </c>
      <c r="H1033" s="106" t="s">
        <v>4247</v>
      </c>
      <c r="I1033" s="29" t="s">
        <v>174</v>
      </c>
      <c r="J1033" s="85">
        <v>1.152715315E9</v>
      </c>
      <c r="K1033" s="30" t="s">
        <v>4248</v>
      </c>
      <c r="L1033" s="37" t="s">
        <v>4249</v>
      </c>
      <c r="M1033" s="33" t="s">
        <v>4250</v>
      </c>
      <c r="N1033" s="33" t="s">
        <v>392</v>
      </c>
      <c r="P1033" s="21"/>
    </row>
    <row r="1034">
      <c r="A1034" s="310" t="s">
        <v>4251</v>
      </c>
      <c r="B1034" s="11" t="s">
        <v>4252</v>
      </c>
      <c r="C1034" s="295" t="s">
        <v>1432</v>
      </c>
      <c r="D1034" s="84" t="s">
        <v>4236</v>
      </c>
      <c r="E1034" s="11" t="s">
        <v>41</v>
      </c>
      <c r="F1034" s="11" t="s">
        <v>486</v>
      </c>
      <c r="G1034" s="27" t="s">
        <v>4253</v>
      </c>
      <c r="H1034" s="106" t="s">
        <v>4254</v>
      </c>
      <c r="I1034" s="29" t="s">
        <v>4255</v>
      </c>
      <c r="J1034" s="22">
        <v>1.026155921E9</v>
      </c>
      <c r="K1034" s="30" t="s">
        <v>4256</v>
      </c>
      <c r="L1034" s="315" t="s">
        <v>4257</v>
      </c>
      <c r="M1034" s="33" t="s">
        <v>4190</v>
      </c>
      <c r="N1034" s="33" t="s">
        <v>392</v>
      </c>
      <c r="P1034" s="21"/>
    </row>
    <row r="1035">
      <c r="A1035" s="310" t="s">
        <v>4251</v>
      </c>
      <c r="B1035" s="11" t="s">
        <v>4258</v>
      </c>
      <c r="C1035" s="295" t="s">
        <v>3190</v>
      </c>
      <c r="D1035" s="84" t="s">
        <v>4236</v>
      </c>
      <c r="E1035" s="11" t="s">
        <v>3408</v>
      </c>
      <c r="F1035" s="11" t="s">
        <v>486</v>
      </c>
      <c r="G1035" s="27" t="s">
        <v>4121</v>
      </c>
      <c r="H1035" s="106" t="s">
        <v>4259</v>
      </c>
      <c r="I1035" s="29" t="s">
        <v>174</v>
      </c>
      <c r="J1035" s="85">
        <v>1.00518972E9</v>
      </c>
      <c r="K1035" s="30" t="s">
        <v>4260</v>
      </c>
      <c r="L1035" s="37" t="s">
        <v>4261</v>
      </c>
      <c r="M1035" s="33" t="s">
        <v>4190</v>
      </c>
      <c r="N1035" s="33" t="s">
        <v>392</v>
      </c>
      <c r="P1035" s="21"/>
    </row>
    <row r="1036">
      <c r="A1036" s="310" t="s">
        <v>4251</v>
      </c>
      <c r="B1036" s="11" t="s">
        <v>3799</v>
      </c>
      <c r="C1036" s="295" t="s">
        <v>3190</v>
      </c>
      <c r="D1036" s="84" t="s">
        <v>4236</v>
      </c>
      <c r="E1036" s="11" t="s">
        <v>41</v>
      </c>
      <c r="F1036" s="11" t="s">
        <v>486</v>
      </c>
      <c r="G1036" s="27" t="s">
        <v>4262</v>
      </c>
      <c r="H1036" s="106" t="s">
        <v>4263</v>
      </c>
      <c r="I1036" s="29" t="s">
        <v>174</v>
      </c>
      <c r="J1036" s="85">
        <v>1.003749815E9</v>
      </c>
      <c r="K1036" s="30" t="s">
        <v>4264</v>
      </c>
      <c r="L1036" s="37" t="s">
        <v>4265</v>
      </c>
      <c r="M1036" s="33" t="s">
        <v>4266</v>
      </c>
      <c r="N1036" s="33" t="s">
        <v>392</v>
      </c>
      <c r="P1036" s="21"/>
    </row>
    <row r="1037">
      <c r="A1037" s="310" t="s">
        <v>4267</v>
      </c>
      <c r="B1037" s="150" t="s">
        <v>4268</v>
      </c>
      <c r="C1037" s="295" t="s">
        <v>3190</v>
      </c>
      <c r="D1037" s="84" t="s">
        <v>4184</v>
      </c>
      <c r="E1037" s="11" t="s">
        <v>1834</v>
      </c>
      <c r="F1037" s="11" t="s">
        <v>486</v>
      </c>
      <c r="G1037" s="27" t="s">
        <v>4269</v>
      </c>
      <c r="H1037" s="106" t="s">
        <v>4270</v>
      </c>
      <c r="I1037" s="29" t="s">
        <v>174</v>
      </c>
      <c r="J1037" s="85">
        <v>1.032475269E9</v>
      </c>
      <c r="K1037" s="30" t="s">
        <v>4271</v>
      </c>
      <c r="L1037" s="37" t="s">
        <v>4272</v>
      </c>
      <c r="M1037" s="33" t="s">
        <v>4250</v>
      </c>
      <c r="N1037" s="33" t="s">
        <v>864</v>
      </c>
      <c r="P1037" s="21"/>
    </row>
    <row r="1038">
      <c r="A1038" s="310" t="s">
        <v>4267</v>
      </c>
      <c r="B1038" s="11" t="s">
        <v>4273</v>
      </c>
      <c r="C1038" s="295" t="s">
        <v>3190</v>
      </c>
      <c r="D1038" s="84" t="s">
        <v>4184</v>
      </c>
      <c r="E1038" s="11" t="s">
        <v>3408</v>
      </c>
      <c r="F1038" s="11" t="s">
        <v>486</v>
      </c>
      <c r="G1038" s="27" t="s">
        <v>4274</v>
      </c>
      <c r="H1038" s="106" t="s">
        <v>4275</v>
      </c>
      <c r="I1038" s="29" t="s">
        <v>174</v>
      </c>
      <c r="J1038" s="85">
        <v>1.12706448E9</v>
      </c>
      <c r="K1038" s="30" t="s">
        <v>4276</v>
      </c>
      <c r="L1038" s="248" t="s">
        <v>4277</v>
      </c>
      <c r="M1038" s="33" t="s">
        <v>4278</v>
      </c>
      <c r="N1038" s="33" t="s">
        <v>392</v>
      </c>
      <c r="P1038" s="21"/>
    </row>
    <row r="1039">
      <c r="A1039" s="310" t="s">
        <v>4184</v>
      </c>
      <c r="B1039" s="11" t="s">
        <v>4279</v>
      </c>
      <c r="C1039" s="295" t="s">
        <v>3190</v>
      </c>
      <c r="D1039" s="84" t="s">
        <v>4184</v>
      </c>
      <c r="E1039" s="11" t="s">
        <v>4280</v>
      </c>
      <c r="F1039" s="11" t="s">
        <v>486</v>
      </c>
      <c r="G1039" s="27" t="s">
        <v>3725</v>
      </c>
      <c r="H1039" s="106" t="s">
        <v>3722</v>
      </c>
      <c r="I1039" s="29" t="s">
        <v>174</v>
      </c>
      <c r="J1039" s="286" t="s">
        <v>4281</v>
      </c>
      <c r="K1039" s="286" t="s">
        <v>4282</v>
      </c>
      <c r="L1039" s="248" t="s">
        <v>4283</v>
      </c>
      <c r="M1039" s="33" t="s">
        <v>4284</v>
      </c>
      <c r="N1039" s="33" t="s">
        <v>392</v>
      </c>
      <c r="P1039" s="21"/>
    </row>
    <row r="1040">
      <c r="A1040" s="310" t="s">
        <v>4267</v>
      </c>
      <c r="B1040" s="11" t="s">
        <v>1376</v>
      </c>
      <c r="C1040" s="295" t="s">
        <v>1432</v>
      </c>
      <c r="D1040" s="84" t="s">
        <v>4184</v>
      </c>
      <c r="E1040" s="11" t="s">
        <v>3408</v>
      </c>
      <c r="F1040" s="11" t="s">
        <v>486</v>
      </c>
      <c r="G1040" s="27" t="s">
        <v>4285</v>
      </c>
      <c r="H1040" s="106" t="s">
        <v>1378</v>
      </c>
      <c r="I1040" s="29" t="s">
        <v>174</v>
      </c>
      <c r="J1040" s="316">
        <v>5.2313153E7</v>
      </c>
      <c r="K1040" s="303" t="s">
        <v>3338</v>
      </c>
      <c r="L1040" s="248" t="s">
        <v>4286</v>
      </c>
      <c r="M1040" s="33" t="s">
        <v>4165</v>
      </c>
      <c r="N1040" s="33" t="s">
        <v>392</v>
      </c>
      <c r="P1040" s="21"/>
    </row>
    <row r="1041">
      <c r="A1041" s="310" t="s">
        <v>4267</v>
      </c>
      <c r="B1041" s="11" t="s">
        <v>4287</v>
      </c>
      <c r="C1041" s="295" t="s">
        <v>1432</v>
      </c>
      <c r="D1041" s="84" t="s">
        <v>4184</v>
      </c>
      <c r="E1041" s="11" t="s">
        <v>3408</v>
      </c>
      <c r="F1041" s="11" t="s">
        <v>486</v>
      </c>
      <c r="G1041" s="27" t="s">
        <v>4285</v>
      </c>
      <c r="H1041" s="106" t="s">
        <v>4288</v>
      </c>
      <c r="I1041" s="29" t="s">
        <v>174</v>
      </c>
      <c r="J1041" s="286">
        <v>1.116261987E9</v>
      </c>
      <c r="K1041" s="303" t="s">
        <v>4289</v>
      </c>
      <c r="L1041" s="248" t="s">
        <v>4290</v>
      </c>
      <c r="M1041" s="33" t="s">
        <v>4165</v>
      </c>
      <c r="N1041" s="33" t="s">
        <v>392</v>
      </c>
      <c r="P1041" s="21"/>
    </row>
    <row r="1042">
      <c r="A1042" s="317" t="s">
        <v>4231</v>
      </c>
      <c r="B1042" s="150" t="s">
        <v>4291</v>
      </c>
      <c r="C1042" s="295" t="s">
        <v>1432</v>
      </c>
      <c r="D1042" s="84" t="s">
        <v>4250</v>
      </c>
      <c r="E1042" s="11" t="s">
        <v>4292</v>
      </c>
      <c r="F1042" s="11" t="s">
        <v>486</v>
      </c>
      <c r="G1042" s="27" t="s">
        <v>4293</v>
      </c>
      <c r="H1042" s="106" t="s">
        <v>4294</v>
      </c>
      <c r="I1042" s="29" t="s">
        <v>55</v>
      </c>
      <c r="J1042" s="78">
        <v>5.3074066E7</v>
      </c>
      <c r="K1042" s="78" t="s">
        <v>4295</v>
      </c>
      <c r="L1042" s="37" t="s">
        <v>4296</v>
      </c>
      <c r="M1042" s="33" t="s">
        <v>4297</v>
      </c>
      <c r="N1042" s="33" t="s">
        <v>392</v>
      </c>
      <c r="P1042" s="21"/>
    </row>
    <row r="1043">
      <c r="A1043" s="310" t="s">
        <v>4267</v>
      </c>
      <c r="B1043" s="11" t="s">
        <v>4298</v>
      </c>
      <c r="C1043" s="295" t="s">
        <v>1432</v>
      </c>
      <c r="D1043" s="84" t="s">
        <v>4250</v>
      </c>
      <c r="E1043" s="11" t="s">
        <v>3408</v>
      </c>
      <c r="F1043" s="11" t="s">
        <v>486</v>
      </c>
      <c r="G1043" s="27" t="s">
        <v>4121</v>
      </c>
      <c r="H1043" s="106" t="s">
        <v>4299</v>
      </c>
      <c r="I1043" s="29" t="s">
        <v>174</v>
      </c>
      <c r="J1043" s="85">
        <v>1.23349256E9</v>
      </c>
      <c r="K1043" s="30" t="s">
        <v>4300</v>
      </c>
      <c r="L1043" s="37" t="s">
        <v>4301</v>
      </c>
      <c r="M1043" s="33" t="s">
        <v>4165</v>
      </c>
      <c r="N1043" s="33" t="s">
        <v>392</v>
      </c>
      <c r="P1043" s="21"/>
    </row>
    <row r="1044">
      <c r="A1044" s="310" t="s">
        <v>4267</v>
      </c>
      <c r="B1044" s="150" t="s">
        <v>4302</v>
      </c>
      <c r="C1044" s="295" t="s">
        <v>1432</v>
      </c>
      <c r="D1044" s="84" t="s">
        <v>4250</v>
      </c>
      <c r="E1044" s="11" t="s">
        <v>4303</v>
      </c>
      <c r="F1044" s="11" t="s">
        <v>486</v>
      </c>
      <c r="G1044" s="27" t="s">
        <v>4304</v>
      </c>
      <c r="H1044" s="106" t="s">
        <v>4305</v>
      </c>
      <c r="I1044" s="29" t="s">
        <v>174</v>
      </c>
      <c r="J1044" s="90">
        <v>1.033711666E9</v>
      </c>
      <c r="K1044" s="90" t="s">
        <v>4306</v>
      </c>
      <c r="L1044" s="37" t="s">
        <v>4307</v>
      </c>
      <c r="M1044" s="87">
        <v>44869.0</v>
      </c>
      <c r="N1044" s="33" t="s">
        <v>392</v>
      </c>
      <c r="P1044" s="21"/>
    </row>
    <row r="1045">
      <c r="A1045" s="310" t="s">
        <v>4308</v>
      </c>
      <c r="B1045" s="11" t="s">
        <v>4309</v>
      </c>
      <c r="C1045" s="295" t="s">
        <v>1432</v>
      </c>
      <c r="D1045" s="84" t="s">
        <v>4250</v>
      </c>
      <c r="E1045" s="11" t="s">
        <v>4310</v>
      </c>
      <c r="F1045" s="11" t="s">
        <v>486</v>
      </c>
      <c r="G1045" s="27" t="s">
        <v>4311</v>
      </c>
      <c r="H1045" s="106" t="s">
        <v>3277</v>
      </c>
      <c r="I1045" s="29" t="s">
        <v>174</v>
      </c>
      <c r="J1045" s="22">
        <v>1.013644754E9</v>
      </c>
      <c r="K1045" s="30" t="s">
        <v>3679</v>
      </c>
      <c r="L1045" s="37" t="s">
        <v>4312</v>
      </c>
      <c r="M1045" s="33" t="s">
        <v>4313</v>
      </c>
      <c r="N1045" s="33" t="s">
        <v>392</v>
      </c>
      <c r="P1045" s="21"/>
    </row>
    <row r="1046">
      <c r="A1046" s="310" t="s">
        <v>4308</v>
      </c>
      <c r="B1046" s="11" t="s">
        <v>4314</v>
      </c>
      <c r="C1046" s="295" t="s">
        <v>1432</v>
      </c>
      <c r="D1046" s="84" t="s">
        <v>4250</v>
      </c>
      <c r="E1046" s="11" t="s">
        <v>3408</v>
      </c>
      <c r="F1046" s="11" t="s">
        <v>486</v>
      </c>
      <c r="G1046" s="27" t="s">
        <v>4285</v>
      </c>
      <c r="H1046" s="106" t="s">
        <v>4315</v>
      </c>
      <c r="I1046" s="29" t="s">
        <v>174</v>
      </c>
      <c r="J1046" s="85">
        <v>4.2007067E7</v>
      </c>
      <c r="K1046" s="30" t="s">
        <v>4316</v>
      </c>
      <c r="L1046" s="37" t="s">
        <v>4317</v>
      </c>
      <c r="M1046" s="33" t="s">
        <v>4284</v>
      </c>
      <c r="N1046" s="33" t="s">
        <v>392</v>
      </c>
      <c r="P1046" s="21"/>
    </row>
    <row r="1047">
      <c r="A1047" s="310" t="s">
        <v>4236</v>
      </c>
      <c r="B1047" s="318" t="s">
        <v>4318</v>
      </c>
      <c r="C1047" s="187" t="s">
        <v>2541</v>
      </c>
      <c r="D1047" s="84" t="s">
        <v>4236</v>
      </c>
      <c r="E1047" s="11" t="s">
        <v>3408</v>
      </c>
      <c r="F1047" s="11" t="s">
        <v>486</v>
      </c>
      <c r="G1047" s="27" t="s">
        <v>4319</v>
      </c>
      <c r="H1047" s="106" t="s">
        <v>4320</v>
      </c>
      <c r="I1047" s="29" t="s">
        <v>174</v>
      </c>
      <c r="J1047" s="85">
        <v>1.02455192E9</v>
      </c>
      <c r="K1047" s="30" t="s">
        <v>4321</v>
      </c>
      <c r="L1047" s="248"/>
      <c r="M1047" s="33" t="s">
        <v>4165</v>
      </c>
      <c r="N1047" s="33" t="s">
        <v>392</v>
      </c>
      <c r="P1047" s="21"/>
    </row>
    <row r="1048">
      <c r="A1048" s="319" t="s">
        <v>4236</v>
      </c>
      <c r="B1048" s="150" t="s">
        <v>4322</v>
      </c>
      <c r="C1048" s="187" t="s">
        <v>2541</v>
      </c>
      <c r="D1048" s="183" t="s">
        <v>4190</v>
      </c>
      <c r="E1048" s="184" t="s">
        <v>3408</v>
      </c>
      <c r="F1048" s="184" t="s">
        <v>486</v>
      </c>
      <c r="G1048" s="150" t="s">
        <v>4322</v>
      </c>
      <c r="H1048" s="39" t="s">
        <v>4323</v>
      </c>
      <c r="I1048" s="151" t="s">
        <v>174</v>
      </c>
      <c r="J1048" s="153">
        <v>9.3021757E7</v>
      </c>
      <c r="K1048" s="144" t="s">
        <v>4324</v>
      </c>
      <c r="L1048" s="268" t="s">
        <v>4325</v>
      </c>
      <c r="M1048" s="320" t="s">
        <v>4284</v>
      </c>
      <c r="N1048" s="33" t="s">
        <v>392</v>
      </c>
      <c r="P1048" s="21"/>
    </row>
    <row r="1049">
      <c r="A1049" s="310" t="s">
        <v>4326</v>
      </c>
      <c r="B1049" s="150" t="s">
        <v>2893</v>
      </c>
      <c r="C1049" s="187" t="s">
        <v>2541</v>
      </c>
      <c r="D1049" s="84" t="s">
        <v>4190</v>
      </c>
      <c r="E1049" s="11" t="s">
        <v>3408</v>
      </c>
      <c r="F1049" s="11" t="s">
        <v>486</v>
      </c>
      <c r="G1049" s="27" t="s">
        <v>2880</v>
      </c>
      <c r="H1049" s="39" t="s">
        <v>4327</v>
      </c>
      <c r="I1049" s="29" t="s">
        <v>55</v>
      </c>
      <c r="J1049" s="78">
        <v>5.229222E7</v>
      </c>
      <c r="K1049" s="78" t="s">
        <v>4328</v>
      </c>
      <c r="L1049" s="248" t="s">
        <v>4329</v>
      </c>
      <c r="M1049" s="33" t="s">
        <v>4284</v>
      </c>
      <c r="N1049" s="33" t="s">
        <v>51</v>
      </c>
      <c r="P1049" s="21"/>
    </row>
    <row r="1050">
      <c r="A1050" s="310" t="s">
        <v>4330</v>
      </c>
      <c r="B1050" s="150" t="s">
        <v>701</v>
      </c>
      <c r="C1050" s="187" t="s">
        <v>2541</v>
      </c>
      <c r="D1050" s="84" t="s">
        <v>4190</v>
      </c>
      <c r="E1050" s="11" t="s">
        <v>3408</v>
      </c>
      <c r="F1050" s="11" t="s">
        <v>486</v>
      </c>
      <c r="G1050" s="27" t="s">
        <v>2880</v>
      </c>
      <c r="H1050" s="106" t="s">
        <v>4331</v>
      </c>
      <c r="I1050" s="29" t="s">
        <v>55</v>
      </c>
      <c r="J1050" s="107">
        <v>1.015411325E9</v>
      </c>
      <c r="K1050" s="107" t="s">
        <v>4332</v>
      </c>
      <c r="L1050" s="248" t="s">
        <v>4333</v>
      </c>
      <c r="M1050" s="33" t="s">
        <v>4284</v>
      </c>
      <c r="N1050" s="33" t="s">
        <v>51</v>
      </c>
      <c r="P1050" s="21"/>
    </row>
    <row r="1051">
      <c r="A1051" s="310" t="s">
        <v>4184</v>
      </c>
      <c r="B1051" s="11" t="s">
        <v>4334</v>
      </c>
      <c r="C1051" s="187" t="s">
        <v>2541</v>
      </c>
      <c r="D1051" s="84" t="s">
        <v>4190</v>
      </c>
      <c r="E1051" s="11" t="s">
        <v>3408</v>
      </c>
      <c r="F1051" s="11" t="s">
        <v>486</v>
      </c>
      <c r="G1051" s="27" t="s">
        <v>4274</v>
      </c>
      <c r="H1051" s="106" t="s">
        <v>4335</v>
      </c>
      <c r="I1051" s="29" t="s">
        <v>174</v>
      </c>
      <c r="J1051" s="286" t="s">
        <v>4336</v>
      </c>
      <c r="K1051" s="286" t="s">
        <v>4337</v>
      </c>
      <c r="L1051" s="37" t="s">
        <v>4338</v>
      </c>
      <c r="M1051" s="33" t="s">
        <v>4339</v>
      </c>
      <c r="N1051" s="33" t="s">
        <v>51</v>
      </c>
      <c r="P1051" s="21"/>
    </row>
    <row r="1052">
      <c r="A1052" s="310" t="s">
        <v>4184</v>
      </c>
      <c r="B1052" s="11" t="s">
        <v>4340</v>
      </c>
      <c r="C1052" s="187" t="s">
        <v>2541</v>
      </c>
      <c r="D1052" s="84" t="s">
        <v>4190</v>
      </c>
      <c r="E1052" s="11" t="s">
        <v>3408</v>
      </c>
      <c r="F1052" s="11" t="s">
        <v>486</v>
      </c>
      <c r="G1052" s="27" t="s">
        <v>4274</v>
      </c>
      <c r="H1052" s="106" t="s">
        <v>4341</v>
      </c>
      <c r="I1052" s="29" t="s">
        <v>174</v>
      </c>
      <c r="J1052" s="85">
        <v>1.233497272E9</v>
      </c>
      <c r="K1052" s="30" t="s">
        <v>4342</v>
      </c>
      <c r="L1052" s="37" t="s">
        <v>4343</v>
      </c>
      <c r="M1052" s="33" t="s">
        <v>4339</v>
      </c>
      <c r="N1052" s="33" t="s">
        <v>51</v>
      </c>
      <c r="P1052" s="21"/>
    </row>
    <row r="1053">
      <c r="A1053" s="310" t="s">
        <v>4184</v>
      </c>
      <c r="B1053" s="11" t="s">
        <v>4344</v>
      </c>
      <c r="C1053" s="187" t="s">
        <v>2541</v>
      </c>
      <c r="D1053" s="84" t="s">
        <v>4190</v>
      </c>
      <c r="E1053" s="11" t="s">
        <v>41</v>
      </c>
      <c r="F1053" s="11" t="s">
        <v>486</v>
      </c>
      <c r="G1053" s="27" t="s">
        <v>3341</v>
      </c>
      <c r="H1053" s="106" t="s">
        <v>4345</v>
      </c>
      <c r="I1053" s="29" t="s">
        <v>174</v>
      </c>
      <c r="J1053" s="85">
        <v>2.0688375E7</v>
      </c>
      <c r="K1053" s="30" t="s">
        <v>4346</v>
      </c>
      <c r="L1053" s="37" t="s">
        <v>4347</v>
      </c>
      <c r="M1053" s="33" t="s">
        <v>4339</v>
      </c>
      <c r="N1053" s="33" t="s">
        <v>51</v>
      </c>
      <c r="P1053" s="21"/>
    </row>
    <row r="1054">
      <c r="A1054" s="310" t="s">
        <v>4184</v>
      </c>
      <c r="B1054" s="150" t="s">
        <v>4348</v>
      </c>
      <c r="C1054" s="187" t="s">
        <v>2541</v>
      </c>
      <c r="D1054" s="84" t="s">
        <v>4190</v>
      </c>
      <c r="E1054" s="11" t="s">
        <v>41</v>
      </c>
      <c r="F1054" s="11" t="s">
        <v>486</v>
      </c>
      <c r="G1054" s="27" t="s">
        <v>4349</v>
      </c>
      <c r="H1054" s="106" t="s">
        <v>4350</v>
      </c>
      <c r="I1054" s="29" t="s">
        <v>174</v>
      </c>
      <c r="J1054" s="78">
        <v>3.2350735E7</v>
      </c>
      <c r="K1054" s="78" t="s">
        <v>4351</v>
      </c>
      <c r="L1054" s="37" t="s">
        <v>4352</v>
      </c>
      <c r="M1054" s="33" t="s">
        <v>4284</v>
      </c>
      <c r="N1054" s="33" t="s">
        <v>51</v>
      </c>
      <c r="P1054" s="21"/>
    </row>
    <row r="1055">
      <c r="A1055" s="310" t="s">
        <v>4250</v>
      </c>
      <c r="B1055" s="129" t="s">
        <v>4353</v>
      </c>
      <c r="C1055" s="187" t="s">
        <v>2541</v>
      </c>
      <c r="D1055" s="84" t="s">
        <v>4165</v>
      </c>
      <c r="E1055" s="11" t="s">
        <v>3408</v>
      </c>
      <c r="F1055" s="11" t="s">
        <v>486</v>
      </c>
      <c r="G1055" s="27" t="s">
        <v>4274</v>
      </c>
      <c r="H1055" s="106" t="s">
        <v>4354</v>
      </c>
      <c r="I1055" s="29" t="s">
        <v>174</v>
      </c>
      <c r="J1055" s="85">
        <v>1.073717988E9</v>
      </c>
      <c r="K1055" s="30" t="s">
        <v>4355</v>
      </c>
      <c r="L1055" s="37" t="s">
        <v>4356</v>
      </c>
      <c r="M1055" s="33" t="s">
        <v>4339</v>
      </c>
      <c r="N1055" s="33" t="s">
        <v>51</v>
      </c>
      <c r="P1055" s="21"/>
    </row>
    <row r="1056">
      <c r="A1056" s="310" t="s">
        <v>4250</v>
      </c>
      <c r="B1056" s="11" t="s">
        <v>4357</v>
      </c>
      <c r="C1056" s="187" t="s">
        <v>2541</v>
      </c>
      <c r="D1056" s="84" t="s">
        <v>4165</v>
      </c>
      <c r="E1056" s="11" t="s">
        <v>41</v>
      </c>
      <c r="F1056" s="11" t="s">
        <v>486</v>
      </c>
      <c r="G1056" s="129" t="s">
        <v>4358</v>
      </c>
      <c r="H1056" s="106" t="s">
        <v>4359</v>
      </c>
      <c r="I1056" s="29" t="s">
        <v>174</v>
      </c>
      <c r="J1056" s="85">
        <v>1.038129489E9</v>
      </c>
      <c r="K1056" s="30" t="s">
        <v>4360</v>
      </c>
      <c r="L1056" s="37" t="s">
        <v>4361</v>
      </c>
      <c r="M1056" s="33" t="s">
        <v>4313</v>
      </c>
      <c r="N1056" s="33" t="s">
        <v>51</v>
      </c>
      <c r="P1056" s="21"/>
    </row>
    <row r="1057">
      <c r="A1057" s="310" t="s">
        <v>4250</v>
      </c>
      <c r="B1057" s="150" t="s">
        <v>4362</v>
      </c>
      <c r="C1057" s="187" t="s">
        <v>2541</v>
      </c>
      <c r="D1057" s="84" t="s">
        <v>4165</v>
      </c>
      <c r="E1057" s="11" t="s">
        <v>3408</v>
      </c>
      <c r="F1057" s="11" t="s">
        <v>486</v>
      </c>
      <c r="G1057" s="27" t="s">
        <v>4363</v>
      </c>
      <c r="H1057" s="106" t="s">
        <v>4364</v>
      </c>
      <c r="I1057" s="29" t="s">
        <v>4365</v>
      </c>
      <c r="J1057" s="107">
        <v>7.4352303E7</v>
      </c>
      <c r="K1057" s="107" t="s">
        <v>4366</v>
      </c>
      <c r="L1057" s="37" t="s">
        <v>4367</v>
      </c>
      <c r="M1057" s="33" t="s">
        <v>4284</v>
      </c>
      <c r="N1057" s="33" t="s">
        <v>51</v>
      </c>
      <c r="P1057" s="21"/>
    </row>
    <row r="1058">
      <c r="A1058" s="310" t="s">
        <v>4250</v>
      </c>
      <c r="B1058" s="150" t="s">
        <v>803</v>
      </c>
      <c r="C1058" s="187" t="s">
        <v>2541</v>
      </c>
      <c r="D1058" s="84" t="s">
        <v>4165</v>
      </c>
      <c r="E1058" s="11" t="s">
        <v>3408</v>
      </c>
      <c r="F1058" s="11" t="s">
        <v>486</v>
      </c>
      <c r="G1058" s="27" t="s">
        <v>4156</v>
      </c>
      <c r="H1058" s="39" t="s">
        <v>4368</v>
      </c>
      <c r="I1058" s="29" t="s">
        <v>174</v>
      </c>
      <c r="J1058" s="107">
        <v>5.2732264E7</v>
      </c>
      <c r="K1058" s="107" t="s">
        <v>4369</v>
      </c>
      <c r="L1058" s="37" t="s">
        <v>4370</v>
      </c>
      <c r="M1058" s="33" t="s">
        <v>4284</v>
      </c>
      <c r="N1058" s="33" t="s">
        <v>51</v>
      </c>
      <c r="P1058" s="21"/>
    </row>
    <row r="1059">
      <c r="A1059" s="310" t="s">
        <v>4250</v>
      </c>
      <c r="B1059" s="150" t="s">
        <v>4371</v>
      </c>
      <c r="C1059" s="187" t="s">
        <v>2541</v>
      </c>
      <c r="D1059" s="84" t="s">
        <v>4165</v>
      </c>
      <c r="E1059" s="11" t="s">
        <v>1612</v>
      </c>
      <c r="F1059" s="11" t="s">
        <v>486</v>
      </c>
      <c r="G1059" s="27" t="s">
        <v>4372</v>
      </c>
      <c r="H1059" s="321" t="s">
        <v>4373</v>
      </c>
      <c r="I1059" s="29" t="s">
        <v>174</v>
      </c>
      <c r="J1059" s="78">
        <v>1.001343517E9</v>
      </c>
      <c r="K1059" s="78" t="s">
        <v>4374</v>
      </c>
      <c r="L1059" s="37" t="s">
        <v>4375</v>
      </c>
      <c r="M1059" s="33" t="s">
        <v>4165</v>
      </c>
      <c r="N1059" s="33" t="s">
        <v>51</v>
      </c>
      <c r="P1059" s="21"/>
    </row>
    <row r="1060">
      <c r="A1060" s="322" t="s">
        <v>4250</v>
      </c>
      <c r="B1060" s="284" t="s">
        <v>260</v>
      </c>
      <c r="C1060" s="295" t="s">
        <v>2541</v>
      </c>
      <c r="D1060" s="294" t="s">
        <v>4165</v>
      </c>
      <c r="E1060" s="299" t="s">
        <v>4376</v>
      </c>
      <c r="F1060" s="299" t="s">
        <v>486</v>
      </c>
      <c r="G1060" s="323" t="s">
        <v>4377</v>
      </c>
      <c r="H1060" s="300" t="s">
        <v>3053</v>
      </c>
      <c r="I1060" s="301" t="s">
        <v>4365</v>
      </c>
      <c r="J1060" s="324">
        <v>5.2847042E7</v>
      </c>
      <c r="K1060" s="303"/>
      <c r="L1060" s="37" t="s">
        <v>4378</v>
      </c>
      <c r="M1060" s="325" t="s">
        <v>4297</v>
      </c>
      <c r="N1060" s="33" t="s">
        <v>51</v>
      </c>
      <c r="P1060" s="21"/>
    </row>
    <row r="1061">
      <c r="A1061" s="310" t="s">
        <v>4250</v>
      </c>
      <c r="B1061" s="11" t="s">
        <v>4379</v>
      </c>
      <c r="C1061" s="295" t="s">
        <v>2541</v>
      </c>
      <c r="D1061" s="84" t="s">
        <v>4165</v>
      </c>
      <c r="E1061" s="11" t="s">
        <v>4380</v>
      </c>
      <c r="F1061" s="11" t="s">
        <v>486</v>
      </c>
      <c r="G1061" s="27" t="s">
        <v>4381</v>
      </c>
      <c r="H1061" s="106" t="s">
        <v>4382</v>
      </c>
      <c r="I1061" s="29" t="s">
        <v>4365</v>
      </c>
      <c r="J1061" s="85">
        <v>1.069765417E9</v>
      </c>
      <c r="K1061" s="30" t="s">
        <v>4383</v>
      </c>
      <c r="L1061" s="37" t="s">
        <v>4384</v>
      </c>
      <c r="M1061" s="325" t="s">
        <v>4297</v>
      </c>
      <c r="N1061" s="33" t="s">
        <v>51</v>
      </c>
      <c r="P1061" s="21"/>
    </row>
    <row r="1062">
      <c r="A1062" s="322" t="s">
        <v>4236</v>
      </c>
      <c r="B1062" s="326" t="s">
        <v>2791</v>
      </c>
      <c r="C1062" s="295" t="s">
        <v>2541</v>
      </c>
      <c r="D1062" s="294" t="s">
        <v>4236</v>
      </c>
      <c r="E1062" s="299" t="s">
        <v>1099</v>
      </c>
      <c r="F1062" s="11" t="s">
        <v>486</v>
      </c>
      <c r="G1062" s="323"/>
      <c r="H1062" s="327"/>
      <c r="I1062" s="301" t="s">
        <v>2216</v>
      </c>
      <c r="J1062" s="286">
        <v>1.022980503E9</v>
      </c>
      <c r="K1062" s="286" t="s">
        <v>4385</v>
      </c>
      <c r="L1062" s="248" t="s">
        <v>4386</v>
      </c>
      <c r="M1062" s="328">
        <v>44656.0</v>
      </c>
      <c r="N1062" s="33" t="s">
        <v>4387</v>
      </c>
      <c r="P1062" s="21"/>
    </row>
    <row r="1063">
      <c r="A1063" s="310" t="s">
        <v>4190</v>
      </c>
      <c r="B1063" s="11" t="s">
        <v>4388</v>
      </c>
      <c r="C1063" s="187" t="s">
        <v>2541</v>
      </c>
      <c r="D1063" s="84" t="s">
        <v>4284</v>
      </c>
      <c r="E1063" s="11" t="s">
        <v>41</v>
      </c>
      <c r="F1063" s="11" t="s">
        <v>486</v>
      </c>
      <c r="G1063" s="27" t="s">
        <v>4269</v>
      </c>
      <c r="H1063" s="106" t="s">
        <v>4389</v>
      </c>
      <c r="I1063" s="29" t="s">
        <v>174</v>
      </c>
      <c r="J1063" s="85">
        <v>1.003629864E9</v>
      </c>
      <c r="K1063" s="30" t="s">
        <v>4390</v>
      </c>
      <c r="L1063" s="37" t="s">
        <v>4391</v>
      </c>
      <c r="M1063" s="33" t="s">
        <v>4284</v>
      </c>
      <c r="N1063" s="33" t="s">
        <v>51</v>
      </c>
      <c r="P1063" s="21"/>
    </row>
    <row r="1064">
      <c r="A1064" s="310" t="s">
        <v>4250</v>
      </c>
      <c r="B1064" s="150" t="s">
        <v>4392</v>
      </c>
      <c r="C1064" s="187" t="s">
        <v>2541</v>
      </c>
      <c r="D1064" s="84" t="s">
        <v>4284</v>
      </c>
      <c r="E1064" s="11" t="s">
        <v>41</v>
      </c>
      <c r="F1064" s="11" t="s">
        <v>486</v>
      </c>
      <c r="G1064" s="27" t="s">
        <v>4393</v>
      </c>
      <c r="H1064" s="106" t="s">
        <v>4394</v>
      </c>
      <c r="I1064" s="29" t="s">
        <v>4365</v>
      </c>
      <c r="J1064" s="22">
        <v>5.3008173E7</v>
      </c>
      <c r="K1064" s="30" t="s">
        <v>4395</v>
      </c>
      <c r="L1064" s="37" t="s">
        <v>4396</v>
      </c>
      <c r="M1064" s="33" t="s">
        <v>4339</v>
      </c>
      <c r="N1064" s="33" t="s">
        <v>51</v>
      </c>
      <c r="P1064" s="21"/>
    </row>
    <row r="1065">
      <c r="A1065" s="310" t="s">
        <v>4190</v>
      </c>
      <c r="B1065" s="51" t="s">
        <v>4397</v>
      </c>
      <c r="C1065" s="187" t="s">
        <v>2541</v>
      </c>
      <c r="D1065" s="84" t="s">
        <v>4284</v>
      </c>
      <c r="E1065" s="11" t="s">
        <v>3408</v>
      </c>
      <c r="F1065" s="11" t="s">
        <v>486</v>
      </c>
      <c r="G1065" s="27" t="s">
        <v>4156</v>
      </c>
      <c r="H1065" s="106" t="s">
        <v>4398</v>
      </c>
      <c r="I1065" s="29" t="s">
        <v>4365</v>
      </c>
      <c r="J1065" s="22">
        <v>1.082843939E9</v>
      </c>
      <c r="K1065" s="30" t="s">
        <v>4399</v>
      </c>
      <c r="L1065" s="37" t="s">
        <v>4400</v>
      </c>
      <c r="M1065" s="33" t="s">
        <v>4339</v>
      </c>
      <c r="N1065" s="33" t="s">
        <v>51</v>
      </c>
      <c r="P1065" s="21"/>
    </row>
    <row r="1066">
      <c r="A1066" s="310" t="s">
        <v>4190</v>
      </c>
      <c r="B1066" s="11" t="s">
        <v>3480</v>
      </c>
      <c r="C1066" s="187" t="s">
        <v>2541</v>
      </c>
      <c r="D1066" s="84" t="s">
        <v>4284</v>
      </c>
      <c r="E1066" s="11" t="s">
        <v>872</v>
      </c>
      <c r="F1066" s="11" t="s">
        <v>486</v>
      </c>
      <c r="G1066" s="129" t="s">
        <v>4401</v>
      </c>
      <c r="H1066" s="106" t="s">
        <v>4402</v>
      </c>
      <c r="I1066" s="29" t="s">
        <v>174</v>
      </c>
      <c r="J1066" s="85">
        <v>7.9705783E7</v>
      </c>
      <c r="K1066" s="30" t="s">
        <v>4403</v>
      </c>
      <c r="L1066" s="37" t="s">
        <v>4404</v>
      </c>
      <c r="M1066" s="33" t="s">
        <v>4278</v>
      </c>
      <c r="N1066" s="33" t="s">
        <v>51</v>
      </c>
      <c r="P1066" s="21"/>
    </row>
    <row r="1067">
      <c r="A1067" s="310" t="s">
        <v>4190</v>
      </c>
      <c r="B1067" s="11" t="s">
        <v>4405</v>
      </c>
      <c r="C1067" s="187" t="s">
        <v>2541</v>
      </c>
      <c r="D1067" s="84" t="s">
        <v>4284</v>
      </c>
      <c r="E1067" s="11" t="s">
        <v>41</v>
      </c>
      <c r="F1067" s="11" t="s">
        <v>486</v>
      </c>
      <c r="G1067" s="27" t="s">
        <v>4025</v>
      </c>
      <c r="H1067" s="106" t="s">
        <v>4406</v>
      </c>
      <c r="I1067" s="29" t="s">
        <v>174</v>
      </c>
      <c r="J1067" s="85">
        <v>3.2527148E7</v>
      </c>
      <c r="K1067" s="30" t="s">
        <v>4407</v>
      </c>
      <c r="L1067" s="37" t="s">
        <v>4408</v>
      </c>
      <c r="M1067" s="33" t="s">
        <v>4313</v>
      </c>
      <c r="N1067" s="33" t="s">
        <v>51</v>
      </c>
      <c r="P1067" s="21"/>
    </row>
    <row r="1068">
      <c r="A1068" s="310" t="s">
        <v>4190</v>
      </c>
      <c r="B1068" s="84" t="s">
        <v>4409</v>
      </c>
      <c r="C1068" s="187" t="s">
        <v>2541</v>
      </c>
      <c r="D1068" s="84" t="s">
        <v>4284</v>
      </c>
      <c r="E1068" s="11" t="s">
        <v>4410</v>
      </c>
      <c r="F1068" s="11" t="s">
        <v>486</v>
      </c>
      <c r="G1068" s="129" t="s">
        <v>4411</v>
      </c>
      <c r="H1068" s="106" t="s">
        <v>4412</v>
      </c>
      <c r="I1068" s="29" t="s">
        <v>174</v>
      </c>
      <c r="J1068" s="85">
        <v>3.9643845E7</v>
      </c>
      <c r="K1068" s="30" t="s">
        <v>4413</v>
      </c>
      <c r="L1068" s="37" t="s">
        <v>4414</v>
      </c>
      <c r="M1068" s="33" t="s">
        <v>4297</v>
      </c>
      <c r="N1068" s="33" t="s">
        <v>51</v>
      </c>
      <c r="P1068" s="21"/>
    </row>
    <row r="1069">
      <c r="A1069" s="310" t="s">
        <v>4165</v>
      </c>
      <c r="B1069" s="11" t="s">
        <v>4415</v>
      </c>
      <c r="C1069" s="187" t="s">
        <v>2541</v>
      </c>
      <c r="D1069" s="84" t="s">
        <v>4339</v>
      </c>
      <c r="E1069" s="11" t="s">
        <v>4416</v>
      </c>
      <c r="F1069" s="11" t="s">
        <v>486</v>
      </c>
      <c r="G1069" s="27" t="s">
        <v>4417</v>
      </c>
      <c r="H1069" s="106" t="s">
        <v>4418</v>
      </c>
      <c r="I1069" s="29" t="s">
        <v>174</v>
      </c>
      <c r="J1069" s="85">
        <v>1.0251509E7</v>
      </c>
      <c r="K1069" s="30" t="s">
        <v>4419</v>
      </c>
      <c r="L1069" s="37" t="s">
        <v>4420</v>
      </c>
      <c r="M1069" s="33" t="s">
        <v>4278</v>
      </c>
      <c r="N1069" s="33" t="s">
        <v>392</v>
      </c>
      <c r="P1069" s="21"/>
    </row>
    <row r="1070">
      <c r="A1070" s="310" t="s">
        <v>4165</v>
      </c>
      <c r="B1070" s="11" t="s">
        <v>4421</v>
      </c>
      <c r="C1070" s="187" t="s">
        <v>2541</v>
      </c>
      <c r="D1070" s="84" t="s">
        <v>4339</v>
      </c>
      <c r="E1070" s="11" t="s">
        <v>3615</v>
      </c>
      <c r="F1070" s="11" t="s">
        <v>486</v>
      </c>
      <c r="G1070" s="129" t="s">
        <v>4422</v>
      </c>
      <c r="H1070" s="106" t="s">
        <v>4423</v>
      </c>
      <c r="I1070" s="29" t="s">
        <v>174</v>
      </c>
      <c r="J1070" s="85">
        <v>1.024494166E9</v>
      </c>
      <c r="K1070" s="30" t="s">
        <v>4424</v>
      </c>
      <c r="L1070" s="37" t="s">
        <v>4425</v>
      </c>
      <c r="M1070" s="33" t="s">
        <v>4339</v>
      </c>
      <c r="N1070" s="33" t="s">
        <v>392</v>
      </c>
      <c r="P1070" s="21"/>
    </row>
    <row r="1071">
      <c r="A1071" s="310" t="s">
        <v>4165</v>
      </c>
      <c r="B1071" s="11" t="s">
        <v>4426</v>
      </c>
      <c r="C1071" s="187" t="s">
        <v>2541</v>
      </c>
      <c r="D1071" s="84" t="s">
        <v>4339</v>
      </c>
      <c r="E1071" s="11" t="s">
        <v>4410</v>
      </c>
      <c r="F1071" s="11" t="s">
        <v>486</v>
      </c>
      <c r="G1071" s="129" t="s">
        <v>4427</v>
      </c>
      <c r="H1071" s="106" t="s">
        <v>4428</v>
      </c>
      <c r="I1071" s="29" t="s">
        <v>174</v>
      </c>
      <c r="J1071" s="85">
        <v>1.120363016E9</v>
      </c>
      <c r="K1071" s="30" t="s">
        <v>4429</v>
      </c>
      <c r="L1071" s="215" t="s">
        <v>4430</v>
      </c>
      <c r="M1071" s="33" t="s">
        <v>4284</v>
      </c>
      <c r="N1071" s="33" t="s">
        <v>392</v>
      </c>
      <c r="P1071" s="21"/>
    </row>
    <row r="1072">
      <c r="A1072" s="329" t="s">
        <v>4284</v>
      </c>
      <c r="B1072" s="330" t="s">
        <v>4298</v>
      </c>
      <c r="C1072" s="331" t="s">
        <v>2541</v>
      </c>
      <c r="D1072" s="332" t="s">
        <v>4339</v>
      </c>
      <c r="E1072" s="333" t="s">
        <v>3408</v>
      </c>
      <c r="F1072" s="333" t="s">
        <v>486</v>
      </c>
      <c r="G1072" s="333" t="s">
        <v>3840</v>
      </c>
      <c r="H1072" s="334" t="s">
        <v>3121</v>
      </c>
      <c r="I1072" s="332" t="s">
        <v>174</v>
      </c>
      <c r="J1072" s="335">
        <v>1.013659014E9</v>
      </c>
      <c r="K1072" s="332" t="s">
        <v>3122</v>
      </c>
      <c r="L1072" s="336" t="s">
        <v>4431</v>
      </c>
      <c r="M1072" s="337" t="s">
        <v>4432</v>
      </c>
      <c r="N1072" s="338" t="s">
        <v>392</v>
      </c>
      <c r="P1072" s="21"/>
    </row>
    <row r="1073">
      <c r="A1073" s="339" t="s">
        <v>4284</v>
      </c>
      <c r="B1073" s="330" t="s">
        <v>4433</v>
      </c>
      <c r="C1073" s="331" t="s">
        <v>2541</v>
      </c>
      <c r="D1073" s="332" t="s">
        <v>4339</v>
      </c>
      <c r="E1073" s="333" t="s">
        <v>3408</v>
      </c>
      <c r="F1073" s="333" t="s">
        <v>486</v>
      </c>
      <c r="G1073" s="333" t="s">
        <v>4434</v>
      </c>
      <c r="H1073" s="334" t="s">
        <v>4435</v>
      </c>
      <c r="I1073" s="332" t="s">
        <v>174</v>
      </c>
      <c r="J1073" s="332">
        <v>5.2803606E7</v>
      </c>
      <c r="K1073" s="332" t="s">
        <v>4436</v>
      </c>
      <c r="L1073" s="336" t="s">
        <v>4437</v>
      </c>
      <c r="M1073" s="337" t="s">
        <v>4432</v>
      </c>
      <c r="N1073" s="340" t="s">
        <v>392</v>
      </c>
      <c r="P1073" s="21"/>
    </row>
    <row r="1074">
      <c r="A1074" s="310" t="s">
        <v>4284</v>
      </c>
      <c r="B1074" s="11" t="s">
        <v>4438</v>
      </c>
      <c r="C1074" s="187" t="s">
        <v>2541</v>
      </c>
      <c r="D1074" s="84" t="s">
        <v>4339</v>
      </c>
      <c r="E1074" s="11" t="s">
        <v>41</v>
      </c>
      <c r="F1074" s="11" t="s">
        <v>486</v>
      </c>
      <c r="G1074" s="27" t="s">
        <v>3341</v>
      </c>
      <c r="H1074" s="106" t="s">
        <v>4439</v>
      </c>
      <c r="I1074" s="29" t="s">
        <v>174</v>
      </c>
      <c r="J1074" s="85">
        <v>8.0012953E7</v>
      </c>
      <c r="K1074" s="30" t="s">
        <v>4440</v>
      </c>
      <c r="L1074" s="37" t="s">
        <v>4441</v>
      </c>
      <c r="M1074" s="33" t="s">
        <v>4442</v>
      </c>
      <c r="N1074" s="33" t="s">
        <v>392</v>
      </c>
      <c r="P1074" s="21"/>
    </row>
    <row r="1075">
      <c r="A1075" s="310" t="s">
        <v>4284</v>
      </c>
      <c r="B1075" s="11" t="s">
        <v>4443</v>
      </c>
      <c r="C1075" s="187" t="s">
        <v>2541</v>
      </c>
      <c r="D1075" s="84" t="s">
        <v>4339</v>
      </c>
      <c r="E1075" s="11" t="s">
        <v>4410</v>
      </c>
      <c r="F1075" s="11" t="s">
        <v>486</v>
      </c>
      <c r="G1075" s="27" t="s">
        <v>4444</v>
      </c>
      <c r="H1075" s="106" t="s">
        <v>4445</v>
      </c>
      <c r="I1075" s="29" t="s">
        <v>174</v>
      </c>
      <c r="J1075" s="85">
        <v>8.5166124E7</v>
      </c>
      <c r="K1075" s="30" t="s">
        <v>4446</v>
      </c>
      <c r="L1075" s="37" t="s">
        <v>4447</v>
      </c>
      <c r="M1075" s="33" t="s">
        <v>4432</v>
      </c>
      <c r="N1075" s="33" t="s">
        <v>392</v>
      </c>
      <c r="P1075" s="21"/>
    </row>
    <row r="1076">
      <c r="A1076" s="310" t="s">
        <v>4448</v>
      </c>
      <c r="B1076" s="11" t="s">
        <v>4449</v>
      </c>
      <c r="C1076" s="187" t="s">
        <v>2541</v>
      </c>
      <c r="D1076" s="84" t="s">
        <v>4339</v>
      </c>
      <c r="E1076" s="11" t="s">
        <v>4450</v>
      </c>
      <c r="F1076" s="11" t="s">
        <v>486</v>
      </c>
      <c r="G1076" s="27" t="s">
        <v>4451</v>
      </c>
      <c r="H1076" s="106" t="s">
        <v>4452</v>
      </c>
      <c r="I1076" s="29" t="s">
        <v>174</v>
      </c>
      <c r="J1076" s="59">
        <v>5.2313296E7</v>
      </c>
      <c r="K1076" s="30" t="s">
        <v>4453</v>
      </c>
      <c r="L1076" s="37" t="s">
        <v>4454</v>
      </c>
      <c r="M1076" s="33" t="s">
        <v>4297</v>
      </c>
      <c r="N1076" s="33" t="s">
        <v>392</v>
      </c>
      <c r="P1076" s="21"/>
    </row>
    <row r="1077">
      <c r="A1077" s="310" t="s">
        <v>4339</v>
      </c>
      <c r="B1077" s="11" t="s">
        <v>4455</v>
      </c>
      <c r="C1077" s="187" t="s">
        <v>2541</v>
      </c>
      <c r="D1077" s="84" t="s">
        <v>4339</v>
      </c>
      <c r="E1077" s="11" t="s">
        <v>41</v>
      </c>
      <c r="F1077" s="11" t="s">
        <v>486</v>
      </c>
      <c r="G1077" s="129" t="s">
        <v>4456</v>
      </c>
      <c r="H1077" s="106" t="s">
        <v>4457</v>
      </c>
      <c r="I1077" s="29" t="s">
        <v>174</v>
      </c>
      <c r="J1077" s="85">
        <v>1.080262859E9</v>
      </c>
      <c r="K1077" s="30" t="s">
        <v>4458</v>
      </c>
      <c r="L1077" s="248" t="s">
        <v>4459</v>
      </c>
      <c r="M1077" s="33" t="s">
        <v>4278</v>
      </c>
      <c r="N1077" s="33" t="s">
        <v>392</v>
      </c>
      <c r="P1077" s="21"/>
    </row>
    <row r="1078">
      <c r="A1078" s="339" t="s">
        <v>4339</v>
      </c>
      <c r="B1078" s="330" t="s">
        <v>4460</v>
      </c>
      <c r="C1078" s="331" t="s">
        <v>2541</v>
      </c>
      <c r="D1078" s="332" t="s">
        <v>4313</v>
      </c>
      <c r="E1078" s="333" t="s">
        <v>4461</v>
      </c>
      <c r="F1078" s="333" t="s">
        <v>486</v>
      </c>
      <c r="G1078" s="333" t="s">
        <v>4462</v>
      </c>
      <c r="H1078" s="334" t="s">
        <v>4463</v>
      </c>
      <c r="I1078" s="332" t="s">
        <v>174</v>
      </c>
      <c r="J1078" s="335">
        <v>1.012354858E9</v>
      </c>
      <c r="K1078" s="332" t="s">
        <v>4464</v>
      </c>
      <c r="L1078" s="336" t="s">
        <v>4465</v>
      </c>
      <c r="M1078" s="341">
        <v>44684.0</v>
      </c>
      <c r="N1078" s="340" t="s">
        <v>392</v>
      </c>
      <c r="P1078" s="21"/>
    </row>
    <row r="1079">
      <c r="A1079" s="310" t="s">
        <v>4339</v>
      </c>
      <c r="B1079" s="150" t="s">
        <v>1005</v>
      </c>
      <c r="C1079" s="331" t="s">
        <v>2541</v>
      </c>
      <c r="D1079" s="84" t="s">
        <v>4278</v>
      </c>
      <c r="E1079" s="11" t="s">
        <v>3408</v>
      </c>
      <c r="F1079" s="11" t="s">
        <v>486</v>
      </c>
      <c r="G1079" s="27" t="s">
        <v>4466</v>
      </c>
      <c r="H1079" s="106" t="s">
        <v>4467</v>
      </c>
      <c r="I1079" s="29" t="s">
        <v>3498</v>
      </c>
      <c r="J1079" s="22">
        <v>5.221644E7</v>
      </c>
      <c r="K1079" s="30" t="s">
        <v>4468</v>
      </c>
      <c r="L1079" s="37" t="s">
        <v>4469</v>
      </c>
      <c r="M1079" s="33" t="s">
        <v>4266</v>
      </c>
      <c r="N1079" s="340" t="s">
        <v>392</v>
      </c>
      <c r="P1079" s="21"/>
    </row>
    <row r="1080">
      <c r="A1080" s="310" t="s">
        <v>4339</v>
      </c>
      <c r="B1080" s="11" t="s">
        <v>3480</v>
      </c>
      <c r="C1080" s="331" t="s">
        <v>2541</v>
      </c>
      <c r="D1080" s="84" t="s">
        <v>4278</v>
      </c>
      <c r="E1080" s="11" t="s">
        <v>3408</v>
      </c>
      <c r="F1080" s="11" t="s">
        <v>486</v>
      </c>
      <c r="G1080" s="27" t="s">
        <v>3875</v>
      </c>
      <c r="H1080" s="106" t="s">
        <v>4470</v>
      </c>
      <c r="I1080" s="29" t="s">
        <v>3396</v>
      </c>
      <c r="J1080" s="85">
        <v>1.098704465E9</v>
      </c>
      <c r="K1080" s="30" t="s">
        <v>4471</v>
      </c>
      <c r="L1080" s="37" t="s">
        <v>4472</v>
      </c>
      <c r="M1080" s="340" t="s">
        <v>4266</v>
      </c>
      <c r="N1080" s="340" t="s">
        <v>392</v>
      </c>
      <c r="P1080" s="21"/>
    </row>
    <row r="1081">
      <c r="A1081" s="310" t="s">
        <v>4339</v>
      </c>
      <c r="B1081" s="11" t="s">
        <v>4473</v>
      </c>
      <c r="C1081" s="331" t="s">
        <v>2541</v>
      </c>
      <c r="D1081" s="84" t="s">
        <v>4278</v>
      </c>
      <c r="E1081" s="11" t="s">
        <v>3408</v>
      </c>
      <c r="F1081" s="11" t="s">
        <v>486</v>
      </c>
      <c r="G1081" s="27" t="s">
        <v>3875</v>
      </c>
      <c r="H1081" s="106" t="s">
        <v>4474</v>
      </c>
      <c r="I1081" s="29" t="s">
        <v>3396</v>
      </c>
      <c r="J1081" s="85">
        <v>4.3262174E7</v>
      </c>
      <c r="K1081" s="30" t="s">
        <v>4475</v>
      </c>
      <c r="L1081" s="37" t="s">
        <v>4476</v>
      </c>
      <c r="M1081" s="52">
        <v>44597.0</v>
      </c>
      <c r="N1081" s="340" t="s">
        <v>392</v>
      </c>
      <c r="P1081" s="21"/>
    </row>
    <row r="1082">
      <c r="A1082" s="310" t="s">
        <v>4339</v>
      </c>
      <c r="B1082" s="11" t="s">
        <v>4477</v>
      </c>
      <c r="C1082" s="331" t="s">
        <v>2541</v>
      </c>
      <c r="D1082" s="84" t="s">
        <v>4278</v>
      </c>
      <c r="E1082" s="11" t="s">
        <v>4410</v>
      </c>
      <c r="F1082" s="11" t="s">
        <v>486</v>
      </c>
      <c r="G1082" s="27" t="s">
        <v>4478</v>
      </c>
      <c r="H1082" s="106" t="s">
        <v>4479</v>
      </c>
      <c r="I1082" s="29" t="s">
        <v>3396</v>
      </c>
      <c r="J1082" s="85">
        <v>1.022997322E9</v>
      </c>
      <c r="K1082" s="30" t="s">
        <v>4480</v>
      </c>
      <c r="L1082" s="37" t="s">
        <v>4481</v>
      </c>
      <c r="M1082" s="33" t="s">
        <v>4278</v>
      </c>
      <c r="N1082" s="340" t="s">
        <v>392</v>
      </c>
      <c r="P1082" s="21"/>
    </row>
    <row r="1083">
      <c r="A1083" s="310" t="s">
        <v>4339</v>
      </c>
      <c r="B1083" s="11" t="s">
        <v>4482</v>
      </c>
      <c r="C1083" s="331" t="s">
        <v>2541</v>
      </c>
      <c r="D1083" s="84" t="s">
        <v>4278</v>
      </c>
      <c r="E1083" s="11" t="s">
        <v>4410</v>
      </c>
      <c r="F1083" s="11" t="s">
        <v>486</v>
      </c>
      <c r="G1083" s="27" t="s">
        <v>4478</v>
      </c>
      <c r="H1083" s="106" t="s">
        <v>4483</v>
      </c>
      <c r="I1083" s="29" t="s">
        <v>3396</v>
      </c>
      <c r="J1083" s="85">
        <v>1.026267866E9</v>
      </c>
      <c r="K1083" s="30" t="s">
        <v>4484</v>
      </c>
      <c r="L1083" s="37" t="s">
        <v>4485</v>
      </c>
      <c r="M1083" s="33" t="s">
        <v>4278</v>
      </c>
      <c r="N1083" s="33" t="s">
        <v>51</v>
      </c>
      <c r="P1083" s="21"/>
    </row>
    <row r="1084">
      <c r="A1084" s="310" t="s">
        <v>4339</v>
      </c>
      <c r="B1084" s="342" t="s">
        <v>4486</v>
      </c>
      <c r="C1084" s="187" t="s">
        <v>2541</v>
      </c>
      <c r="D1084" s="84" t="s">
        <v>4278</v>
      </c>
      <c r="E1084" s="11" t="s">
        <v>4487</v>
      </c>
      <c r="F1084" s="11" t="s">
        <v>486</v>
      </c>
      <c r="G1084" s="27" t="s">
        <v>4488</v>
      </c>
      <c r="H1084" s="106" t="s">
        <v>4489</v>
      </c>
      <c r="I1084" s="29" t="s">
        <v>3396</v>
      </c>
      <c r="J1084" s="85">
        <v>1.146440175E9</v>
      </c>
      <c r="K1084" s="78" t="s">
        <v>4490</v>
      </c>
      <c r="L1084" s="37" t="s">
        <v>4491</v>
      </c>
      <c r="M1084" s="33" t="s">
        <v>4278</v>
      </c>
      <c r="N1084" s="33" t="s">
        <v>51</v>
      </c>
      <c r="P1084" s="21"/>
    </row>
    <row r="1085">
      <c r="A1085" s="310" t="s">
        <v>4313</v>
      </c>
      <c r="B1085" s="282" t="s">
        <v>4492</v>
      </c>
      <c r="C1085" s="187" t="s">
        <v>2541</v>
      </c>
      <c r="D1085" s="84" t="s">
        <v>4266</v>
      </c>
      <c r="E1085" s="11" t="s">
        <v>1099</v>
      </c>
      <c r="F1085" s="11" t="s">
        <v>486</v>
      </c>
      <c r="G1085" s="27" t="s">
        <v>4493</v>
      </c>
      <c r="H1085" s="106" t="s">
        <v>4494</v>
      </c>
      <c r="I1085" s="29" t="s">
        <v>3498</v>
      </c>
      <c r="J1085" s="22">
        <v>5.4253699E7</v>
      </c>
      <c r="K1085" s="30" t="s">
        <v>4495</v>
      </c>
      <c r="L1085" s="37" t="s">
        <v>4496</v>
      </c>
      <c r="M1085" s="33" t="s">
        <v>4266</v>
      </c>
      <c r="N1085" s="33" t="s">
        <v>51</v>
      </c>
      <c r="P1085" s="21"/>
    </row>
    <row r="1086">
      <c r="A1086" s="310" t="s">
        <v>4313</v>
      </c>
      <c r="B1086" s="150" t="s">
        <v>408</v>
      </c>
      <c r="C1086" s="187" t="s">
        <v>2541</v>
      </c>
      <c r="D1086" s="84" t="s">
        <v>4266</v>
      </c>
      <c r="E1086" s="11" t="s">
        <v>1056</v>
      </c>
      <c r="F1086" s="11" t="s">
        <v>486</v>
      </c>
      <c r="G1086" s="27" t="s">
        <v>4497</v>
      </c>
      <c r="H1086" s="106" t="s">
        <v>4498</v>
      </c>
      <c r="I1086" s="29" t="s">
        <v>3396</v>
      </c>
      <c r="J1086" s="85">
        <v>2.917777E7</v>
      </c>
      <c r="K1086" s="30" t="s">
        <v>4499</v>
      </c>
      <c r="L1086" s="37" t="s">
        <v>4500</v>
      </c>
      <c r="M1086" s="33" t="s">
        <v>4266</v>
      </c>
      <c r="N1086" s="33" t="s">
        <v>51</v>
      </c>
      <c r="P1086" s="21"/>
    </row>
    <row r="1087">
      <c r="A1087" s="310" t="s">
        <v>4313</v>
      </c>
      <c r="B1087" s="11" t="s">
        <v>4501</v>
      </c>
      <c r="C1087" s="187" t="s">
        <v>2541</v>
      </c>
      <c r="D1087" s="84" t="s">
        <v>4266</v>
      </c>
      <c r="E1087" s="11" t="s">
        <v>1056</v>
      </c>
      <c r="F1087" s="11" t="s">
        <v>486</v>
      </c>
      <c r="G1087" s="27" t="s">
        <v>4502</v>
      </c>
      <c r="H1087" s="106" t="s">
        <v>4503</v>
      </c>
      <c r="I1087" s="29" t="s">
        <v>3396</v>
      </c>
      <c r="J1087" s="85">
        <v>1.016110249E9</v>
      </c>
      <c r="K1087" s="30" t="s">
        <v>4504</v>
      </c>
      <c r="L1087" s="37" t="s">
        <v>4505</v>
      </c>
      <c r="M1087" s="33" t="s">
        <v>4297</v>
      </c>
      <c r="N1087" s="33" t="s">
        <v>51</v>
      </c>
      <c r="P1087" s="21"/>
    </row>
    <row r="1088">
      <c r="A1088" s="310" t="s">
        <v>4313</v>
      </c>
      <c r="B1088" s="11" t="s">
        <v>4506</v>
      </c>
      <c r="C1088" s="187" t="s">
        <v>2541</v>
      </c>
      <c r="D1088" s="84" t="s">
        <v>4266</v>
      </c>
      <c r="E1088" s="11" t="s">
        <v>3408</v>
      </c>
      <c r="F1088" s="11" t="s">
        <v>486</v>
      </c>
      <c r="G1088" s="27" t="s">
        <v>4507</v>
      </c>
      <c r="H1088" s="106" t="s">
        <v>4508</v>
      </c>
      <c r="I1088" s="29" t="s">
        <v>3322</v>
      </c>
      <c r="J1088" s="22">
        <v>1.022424816E9</v>
      </c>
      <c r="K1088" s="30" t="s">
        <v>4509</v>
      </c>
      <c r="L1088" s="37" t="s">
        <v>4510</v>
      </c>
      <c r="M1088" s="33" t="s">
        <v>4266</v>
      </c>
      <c r="N1088" s="33" t="s">
        <v>51</v>
      </c>
      <c r="P1088" s="21"/>
    </row>
    <row r="1089">
      <c r="A1089" s="310" t="s">
        <v>4278</v>
      </c>
      <c r="B1089" s="150" t="s">
        <v>4511</v>
      </c>
      <c r="C1089" s="187" t="s">
        <v>2541</v>
      </c>
      <c r="D1089" s="84" t="s">
        <v>4266</v>
      </c>
      <c r="E1089" s="11" t="s">
        <v>4487</v>
      </c>
      <c r="F1089" s="11" t="s">
        <v>486</v>
      </c>
      <c r="G1089" s="27" t="s">
        <v>4512</v>
      </c>
      <c r="H1089" s="106" t="s">
        <v>4498</v>
      </c>
      <c r="I1089" s="29" t="s">
        <v>3396</v>
      </c>
      <c r="J1089" s="78">
        <v>2.917777E7</v>
      </c>
      <c r="K1089" s="78" t="s">
        <v>4513</v>
      </c>
      <c r="L1089" s="37" t="s">
        <v>4514</v>
      </c>
      <c r="M1089" s="52">
        <v>44597.0</v>
      </c>
      <c r="N1089" s="33" t="s">
        <v>51</v>
      </c>
      <c r="P1089" s="21"/>
    </row>
    <row r="1090">
      <c r="A1090" s="310" t="s">
        <v>4278</v>
      </c>
      <c r="B1090" s="129" t="s">
        <v>4515</v>
      </c>
      <c r="C1090" s="187" t="s">
        <v>2541</v>
      </c>
      <c r="D1090" s="84" t="s">
        <v>4297</v>
      </c>
      <c r="E1090" s="11" t="s">
        <v>3408</v>
      </c>
      <c r="F1090" s="11" t="s">
        <v>486</v>
      </c>
      <c r="G1090" s="27" t="s">
        <v>4516</v>
      </c>
      <c r="H1090" s="106" t="s">
        <v>4517</v>
      </c>
      <c r="I1090" s="29" t="s">
        <v>3396</v>
      </c>
      <c r="J1090" s="85">
        <v>9.8565045E7</v>
      </c>
      <c r="K1090" s="30" t="s">
        <v>4518</v>
      </c>
      <c r="L1090" s="37" t="s">
        <v>4519</v>
      </c>
      <c r="M1090" s="52">
        <v>44597.0</v>
      </c>
      <c r="N1090" s="33" t="s">
        <v>51</v>
      </c>
      <c r="P1090" s="21"/>
    </row>
    <row r="1091">
      <c r="A1091" s="310" t="s">
        <v>4278</v>
      </c>
      <c r="B1091" s="11" t="s">
        <v>4520</v>
      </c>
      <c r="C1091" s="187" t="s">
        <v>2541</v>
      </c>
      <c r="D1091" s="84" t="s">
        <v>4297</v>
      </c>
      <c r="E1091" s="11" t="s">
        <v>41</v>
      </c>
      <c r="F1091" s="11" t="s">
        <v>486</v>
      </c>
      <c r="G1091" s="27" t="s">
        <v>4521</v>
      </c>
      <c r="H1091" s="106" t="s">
        <v>840</v>
      </c>
      <c r="I1091" s="29" t="s">
        <v>3396</v>
      </c>
      <c r="J1091" s="85">
        <v>5.3039736E7</v>
      </c>
      <c r="K1091" s="30" t="s">
        <v>4522</v>
      </c>
      <c r="L1091" s="37" t="s">
        <v>4523</v>
      </c>
      <c r="M1091" s="33" t="s">
        <v>4297</v>
      </c>
      <c r="N1091" s="33" t="s">
        <v>51</v>
      </c>
      <c r="P1091" s="21"/>
    </row>
    <row r="1092">
      <c r="A1092" s="310" t="s">
        <v>4278</v>
      </c>
      <c r="B1092" s="11" t="s">
        <v>4524</v>
      </c>
      <c r="C1092" s="187" t="s">
        <v>2541</v>
      </c>
      <c r="D1092" s="84" t="s">
        <v>4297</v>
      </c>
      <c r="E1092" s="11" t="s">
        <v>3408</v>
      </c>
      <c r="F1092" s="11" t="s">
        <v>486</v>
      </c>
      <c r="G1092" s="27" t="s">
        <v>4507</v>
      </c>
      <c r="H1092" s="106" t="s">
        <v>4525</v>
      </c>
      <c r="I1092" s="29" t="s">
        <v>3322</v>
      </c>
      <c r="J1092" s="22">
        <v>1.003466174E9</v>
      </c>
      <c r="K1092" s="30" t="s">
        <v>4526</v>
      </c>
      <c r="L1092" s="37" t="s">
        <v>4527</v>
      </c>
      <c r="M1092" s="52">
        <v>44597.0</v>
      </c>
      <c r="N1092" s="33" t="s">
        <v>51</v>
      </c>
      <c r="P1092" s="21"/>
    </row>
    <row r="1093">
      <c r="A1093" s="319" t="s">
        <v>4266</v>
      </c>
      <c r="B1093" s="184" t="s">
        <v>4528</v>
      </c>
      <c r="C1093" s="187" t="s">
        <v>2541</v>
      </c>
      <c r="D1093" s="84" t="s">
        <v>4297</v>
      </c>
      <c r="E1093" s="11" t="s">
        <v>3408</v>
      </c>
      <c r="F1093" s="11" t="s">
        <v>486</v>
      </c>
      <c r="G1093" s="27" t="s">
        <v>3840</v>
      </c>
      <c r="H1093" s="106" t="s">
        <v>4529</v>
      </c>
      <c r="I1093" s="29" t="s">
        <v>3396</v>
      </c>
      <c r="J1093" s="85">
        <v>1.0245278E9</v>
      </c>
      <c r="K1093" s="30" t="s">
        <v>4530</v>
      </c>
      <c r="L1093" s="37" t="s">
        <v>4531</v>
      </c>
      <c r="M1093" s="33" t="s">
        <v>4297</v>
      </c>
      <c r="N1093" s="33" t="s">
        <v>51</v>
      </c>
      <c r="P1093" s="21"/>
    </row>
    <row r="1094">
      <c r="A1094" s="319" t="s">
        <v>4266</v>
      </c>
      <c r="B1094" s="184" t="s">
        <v>4532</v>
      </c>
      <c r="C1094" s="187" t="s">
        <v>2541</v>
      </c>
      <c r="D1094" s="84" t="s">
        <v>4297</v>
      </c>
      <c r="E1094" s="11" t="s">
        <v>3772</v>
      </c>
      <c r="F1094" s="11" t="s">
        <v>486</v>
      </c>
      <c r="G1094" s="27" t="s">
        <v>4533</v>
      </c>
      <c r="H1094" s="106" t="s">
        <v>4534</v>
      </c>
      <c r="I1094" s="29" t="s">
        <v>3498</v>
      </c>
      <c r="J1094" s="22">
        <v>1.019115477E9</v>
      </c>
      <c r="K1094" s="30" t="s">
        <v>4535</v>
      </c>
      <c r="L1094" s="37" t="s">
        <v>4536</v>
      </c>
      <c r="M1094" s="33" t="s">
        <v>4297</v>
      </c>
      <c r="N1094" s="33" t="s">
        <v>51</v>
      </c>
      <c r="P1094" s="21"/>
    </row>
    <row r="1095">
      <c r="A1095" s="319" t="s">
        <v>4266</v>
      </c>
      <c r="B1095" s="150" t="s">
        <v>4537</v>
      </c>
      <c r="C1095" s="187" t="s">
        <v>2541</v>
      </c>
      <c r="D1095" s="84" t="s">
        <v>4297</v>
      </c>
      <c r="E1095" s="11" t="s">
        <v>4487</v>
      </c>
      <c r="F1095" s="11" t="s">
        <v>486</v>
      </c>
      <c r="G1095" s="27" t="s">
        <v>4538</v>
      </c>
      <c r="H1095" s="106" t="s">
        <v>4539</v>
      </c>
      <c r="I1095" s="29" t="s">
        <v>3396</v>
      </c>
      <c r="J1095" s="85">
        <v>1.9446603E7</v>
      </c>
      <c r="K1095" s="30" t="s">
        <v>4540</v>
      </c>
      <c r="L1095" s="37" t="s">
        <v>4541</v>
      </c>
      <c r="M1095" s="33" t="s">
        <v>4297</v>
      </c>
      <c r="N1095" s="33" t="s">
        <v>51</v>
      </c>
      <c r="P1095" s="21"/>
    </row>
    <row r="1096">
      <c r="A1096" s="319" t="s">
        <v>4266</v>
      </c>
      <c r="B1096" s="150" t="s">
        <v>4542</v>
      </c>
      <c r="C1096" s="187" t="s">
        <v>2541</v>
      </c>
      <c r="D1096" s="84" t="s">
        <v>4297</v>
      </c>
      <c r="E1096" s="11" t="s">
        <v>4303</v>
      </c>
      <c r="F1096" s="11" t="s">
        <v>486</v>
      </c>
      <c r="G1096" s="27" t="s">
        <v>4543</v>
      </c>
      <c r="H1096" s="39" t="s">
        <v>4544</v>
      </c>
      <c r="I1096" s="29" t="s">
        <v>3396</v>
      </c>
      <c r="J1096" s="107">
        <v>1.026585121E9</v>
      </c>
      <c r="K1096" s="107" t="s">
        <v>4545</v>
      </c>
      <c r="L1096" s="248" t="s">
        <v>4546</v>
      </c>
      <c r="M1096" s="52">
        <v>44686.0</v>
      </c>
      <c r="N1096" s="33" t="s">
        <v>51</v>
      </c>
      <c r="P1096" s="21"/>
    </row>
    <row r="1097">
      <c r="A1097" s="319" t="s">
        <v>4266</v>
      </c>
      <c r="B1097" s="184" t="s">
        <v>4547</v>
      </c>
      <c r="C1097" s="187" t="s">
        <v>2541</v>
      </c>
      <c r="D1097" s="84" t="s">
        <v>4297</v>
      </c>
      <c r="E1097" s="11" t="s">
        <v>3408</v>
      </c>
      <c r="F1097" s="11" t="s">
        <v>486</v>
      </c>
      <c r="G1097" s="27" t="s">
        <v>3840</v>
      </c>
      <c r="H1097" s="106" t="s">
        <v>4548</v>
      </c>
      <c r="I1097" s="29" t="s">
        <v>3396</v>
      </c>
      <c r="J1097" s="85">
        <v>1.022944028E9</v>
      </c>
      <c r="K1097" s="30" t="s">
        <v>4549</v>
      </c>
      <c r="L1097" s="37" t="s">
        <v>4550</v>
      </c>
      <c r="M1097" s="33" t="s">
        <v>4297</v>
      </c>
      <c r="N1097" s="33" t="s">
        <v>51</v>
      </c>
      <c r="P1097" s="21"/>
    </row>
    <row r="1098">
      <c r="A1098" s="319" t="s">
        <v>4297</v>
      </c>
      <c r="B1098" s="184" t="s">
        <v>1109</v>
      </c>
      <c r="C1098" s="187" t="s">
        <v>2541</v>
      </c>
      <c r="D1098" s="84" t="s">
        <v>4297</v>
      </c>
      <c r="E1098" s="11" t="s">
        <v>41</v>
      </c>
      <c r="F1098" s="11" t="s">
        <v>486</v>
      </c>
      <c r="G1098" s="27" t="s">
        <v>3341</v>
      </c>
      <c r="H1098" s="106" t="s">
        <v>4551</v>
      </c>
      <c r="I1098" s="29" t="s">
        <v>3396</v>
      </c>
      <c r="J1098" s="85">
        <v>5.3160567E7</v>
      </c>
      <c r="K1098" s="30" t="s">
        <v>4552</v>
      </c>
      <c r="L1098" s="37" t="s">
        <v>4553</v>
      </c>
      <c r="M1098" s="52">
        <v>44686.0</v>
      </c>
      <c r="N1098" s="33" t="s">
        <v>51</v>
      </c>
      <c r="P1098" s="21"/>
    </row>
    <row r="1099">
      <c r="A1099" s="319" t="s">
        <v>4297</v>
      </c>
      <c r="B1099" s="184" t="s">
        <v>4554</v>
      </c>
      <c r="C1099" s="187" t="s">
        <v>2541</v>
      </c>
      <c r="D1099" s="84" t="s">
        <v>4297</v>
      </c>
      <c r="E1099" s="11" t="s">
        <v>3408</v>
      </c>
      <c r="F1099" s="11" t="s">
        <v>486</v>
      </c>
      <c r="G1099" s="27" t="s">
        <v>4507</v>
      </c>
      <c r="H1099" s="106" t="s">
        <v>4555</v>
      </c>
      <c r="I1099" s="29" t="s">
        <v>3322</v>
      </c>
      <c r="J1099" s="22">
        <v>1.144109017E9</v>
      </c>
      <c r="K1099" s="30" t="s">
        <v>4556</v>
      </c>
      <c r="L1099" s="37" t="s">
        <v>4557</v>
      </c>
      <c r="M1099" s="52">
        <v>44597.0</v>
      </c>
      <c r="N1099" s="33" t="s">
        <v>51</v>
      </c>
      <c r="P1099" s="21"/>
    </row>
    <row r="1100">
      <c r="A1100" s="319" t="s">
        <v>4266</v>
      </c>
      <c r="B1100" s="184" t="s">
        <v>4558</v>
      </c>
      <c r="C1100" s="187" t="s">
        <v>2541</v>
      </c>
      <c r="D1100" s="87">
        <v>44597.0</v>
      </c>
      <c r="E1100" s="11" t="s">
        <v>3408</v>
      </c>
      <c r="F1100" s="11" t="s">
        <v>486</v>
      </c>
      <c r="G1100" s="27" t="s">
        <v>3840</v>
      </c>
      <c r="H1100" s="106" t="s">
        <v>4559</v>
      </c>
      <c r="I1100" s="29" t="s">
        <v>3396</v>
      </c>
      <c r="J1100" s="85">
        <v>8.027702E7</v>
      </c>
      <c r="K1100" s="30" t="s">
        <v>4560</v>
      </c>
      <c r="L1100" s="37" t="s">
        <v>4561</v>
      </c>
      <c r="M1100" s="52">
        <v>44656.0</v>
      </c>
      <c r="N1100" s="33" t="s">
        <v>51</v>
      </c>
      <c r="P1100" s="21"/>
    </row>
    <row r="1101">
      <c r="A1101" s="319" t="s">
        <v>4297</v>
      </c>
      <c r="B1101" s="150" t="s">
        <v>4562</v>
      </c>
      <c r="C1101" s="187" t="s">
        <v>2541</v>
      </c>
      <c r="D1101" s="87">
        <v>44597.0</v>
      </c>
      <c r="E1101" s="11" t="s">
        <v>3408</v>
      </c>
      <c r="F1101" s="11" t="s">
        <v>486</v>
      </c>
      <c r="G1101" s="27" t="s">
        <v>4563</v>
      </c>
      <c r="H1101" s="39" t="s">
        <v>4564</v>
      </c>
      <c r="I1101" s="29" t="s">
        <v>3396</v>
      </c>
      <c r="J1101" s="59">
        <v>1.012354858E9</v>
      </c>
      <c r="K1101" s="107" t="s">
        <v>4565</v>
      </c>
      <c r="L1101" s="248" t="s">
        <v>4566</v>
      </c>
      <c r="M1101" s="52">
        <v>44686.0</v>
      </c>
      <c r="N1101" s="33" t="s">
        <v>392</v>
      </c>
      <c r="P1101" s="21"/>
    </row>
    <row r="1102">
      <c r="A1102" s="310" t="s">
        <v>4567</v>
      </c>
      <c r="B1102" s="11" t="s">
        <v>803</v>
      </c>
      <c r="C1102" s="187" t="s">
        <v>2541</v>
      </c>
      <c r="D1102" s="87">
        <v>44656.0</v>
      </c>
      <c r="E1102" s="11" t="s">
        <v>3408</v>
      </c>
      <c r="F1102" s="11" t="s">
        <v>486</v>
      </c>
      <c r="G1102" s="27" t="s">
        <v>4568</v>
      </c>
      <c r="H1102" s="106" t="s">
        <v>4569</v>
      </c>
      <c r="I1102" s="29" t="s">
        <v>3396</v>
      </c>
      <c r="J1102" s="85">
        <v>1.000693862E9</v>
      </c>
      <c r="K1102" s="30" t="s">
        <v>4570</v>
      </c>
      <c r="L1102" s="37" t="s">
        <v>4571</v>
      </c>
      <c r="M1102" s="52">
        <v>44686.0</v>
      </c>
      <c r="N1102" s="33" t="s">
        <v>392</v>
      </c>
      <c r="P1102" s="21"/>
    </row>
    <row r="1103">
      <c r="A1103" s="310" t="s">
        <v>4567</v>
      </c>
      <c r="B1103" s="11" t="s">
        <v>4572</v>
      </c>
      <c r="C1103" s="187" t="s">
        <v>2541</v>
      </c>
      <c r="D1103" s="87">
        <v>44656.0</v>
      </c>
      <c r="E1103" s="11" t="s">
        <v>41</v>
      </c>
      <c r="F1103" s="11" t="s">
        <v>486</v>
      </c>
      <c r="G1103" s="27" t="s">
        <v>3341</v>
      </c>
      <c r="H1103" s="106" t="s">
        <v>4573</v>
      </c>
      <c r="I1103" s="29" t="s">
        <v>3396</v>
      </c>
      <c r="J1103" s="85">
        <v>1.4239421E7</v>
      </c>
      <c r="K1103" s="30" t="s">
        <v>4574</v>
      </c>
      <c r="L1103" s="37" t="s">
        <v>4575</v>
      </c>
      <c r="M1103" s="52">
        <v>44686.0</v>
      </c>
      <c r="N1103" s="33" t="s">
        <v>392</v>
      </c>
      <c r="P1103" s="21"/>
    </row>
    <row r="1104">
      <c r="A1104" s="310" t="s">
        <v>4576</v>
      </c>
      <c r="B1104" s="299" t="s">
        <v>4577</v>
      </c>
      <c r="C1104" s="187" t="s">
        <v>2541</v>
      </c>
      <c r="D1104" s="87">
        <v>44656.0</v>
      </c>
      <c r="E1104" s="11" t="s">
        <v>4410</v>
      </c>
      <c r="F1104" s="11" t="s">
        <v>486</v>
      </c>
      <c r="G1104" s="27" t="s">
        <v>4578</v>
      </c>
      <c r="H1104" s="106" t="s">
        <v>4579</v>
      </c>
      <c r="I1104" s="29" t="s">
        <v>3396</v>
      </c>
      <c r="J1104" s="85">
        <v>1.016051695E9</v>
      </c>
      <c r="K1104" s="30" t="s">
        <v>4580</v>
      </c>
      <c r="L1104" s="37" t="s">
        <v>4581</v>
      </c>
      <c r="M1104" s="52">
        <v>44686.0</v>
      </c>
      <c r="N1104" s="33" t="s">
        <v>392</v>
      </c>
      <c r="P1104" s="21"/>
    </row>
    <row r="1105">
      <c r="A1105" s="310" t="s">
        <v>4576</v>
      </c>
      <c r="B1105" s="299" t="s">
        <v>3932</v>
      </c>
      <c r="C1105" s="187" t="s">
        <v>2541</v>
      </c>
      <c r="D1105" s="87">
        <v>44656.0</v>
      </c>
      <c r="E1105" s="11" t="s">
        <v>41</v>
      </c>
      <c r="F1105" s="11" t="s">
        <v>486</v>
      </c>
      <c r="G1105" s="27" t="s">
        <v>3341</v>
      </c>
      <c r="H1105" s="106" t="s">
        <v>4582</v>
      </c>
      <c r="I1105" s="29" t="s">
        <v>3396</v>
      </c>
      <c r="J1105" s="85">
        <v>1.013599058E9</v>
      </c>
      <c r="K1105" s="30" t="s">
        <v>4583</v>
      </c>
      <c r="L1105" s="37" t="s">
        <v>4584</v>
      </c>
      <c r="M1105" s="52">
        <v>44686.0</v>
      </c>
      <c r="N1105" s="33" t="s">
        <v>392</v>
      </c>
      <c r="P1105" s="21"/>
    </row>
    <row r="1106">
      <c r="A1106" s="310" t="s">
        <v>4576</v>
      </c>
      <c r="B1106" s="299" t="s">
        <v>4585</v>
      </c>
      <c r="C1106" s="187" t="s">
        <v>2541</v>
      </c>
      <c r="D1106" s="87">
        <v>44656.0</v>
      </c>
      <c r="E1106" s="11" t="s">
        <v>41</v>
      </c>
      <c r="F1106" s="11" t="s">
        <v>486</v>
      </c>
      <c r="G1106" s="27" t="s">
        <v>4586</v>
      </c>
      <c r="H1106" s="39" t="s">
        <v>4587</v>
      </c>
      <c r="I1106" s="29" t="s">
        <v>3396</v>
      </c>
      <c r="J1106" s="22">
        <v>1.9446603E7</v>
      </c>
      <c r="K1106" s="30" t="s">
        <v>4540</v>
      </c>
      <c r="L1106" s="248" t="s">
        <v>4588</v>
      </c>
      <c r="M1106" s="52">
        <v>44900.0</v>
      </c>
      <c r="N1106" s="33" t="s">
        <v>392</v>
      </c>
      <c r="P1106" s="21"/>
    </row>
    <row r="1107">
      <c r="A1107" s="310" t="s">
        <v>4576</v>
      </c>
      <c r="B1107" s="299" t="s">
        <v>4589</v>
      </c>
      <c r="C1107" s="187" t="s">
        <v>2541</v>
      </c>
      <c r="D1107" s="87">
        <v>44656.0</v>
      </c>
      <c r="E1107" s="11" t="s">
        <v>3408</v>
      </c>
      <c r="F1107" s="11" t="s">
        <v>486</v>
      </c>
      <c r="G1107" s="27" t="s">
        <v>4507</v>
      </c>
      <c r="H1107" s="106" t="s">
        <v>4590</v>
      </c>
      <c r="I1107" s="29" t="s">
        <v>3396</v>
      </c>
      <c r="J1107" s="22">
        <v>1.000204147E9</v>
      </c>
      <c r="K1107" s="30" t="s">
        <v>4591</v>
      </c>
      <c r="L1107" s="37" t="s">
        <v>4592</v>
      </c>
      <c r="M1107" s="52">
        <v>44686.0</v>
      </c>
      <c r="N1107" s="33" t="s">
        <v>392</v>
      </c>
      <c r="P1107" s="21"/>
    </row>
    <row r="1108">
      <c r="A1108" s="310" t="s">
        <v>4576</v>
      </c>
      <c r="B1108" s="298" t="s">
        <v>4593</v>
      </c>
      <c r="C1108" s="187" t="s">
        <v>2541</v>
      </c>
      <c r="D1108" s="87">
        <v>44686.0</v>
      </c>
      <c r="E1108" s="11" t="s">
        <v>4410</v>
      </c>
      <c r="F1108" s="11" t="s">
        <v>486</v>
      </c>
      <c r="G1108" s="27" t="s">
        <v>4594</v>
      </c>
      <c r="H1108" s="106" t="s">
        <v>4595</v>
      </c>
      <c r="I1108" s="29" t="s">
        <v>3396</v>
      </c>
      <c r="J1108" s="85">
        <v>5.2900599E7</v>
      </c>
      <c r="K1108" s="144" t="s">
        <v>4596</v>
      </c>
      <c r="L1108" s="141" t="s">
        <v>4597</v>
      </c>
      <c r="M1108" s="52">
        <v>44809.0</v>
      </c>
      <c r="N1108" s="33" t="s">
        <v>3476</v>
      </c>
      <c r="P1108" s="21"/>
    </row>
    <row r="1109">
      <c r="A1109" s="310" t="s">
        <v>4576</v>
      </c>
      <c r="B1109" s="197" t="s">
        <v>2285</v>
      </c>
      <c r="C1109" s="187" t="s">
        <v>2541</v>
      </c>
      <c r="D1109" s="307">
        <v>44686.0</v>
      </c>
      <c r="E1109" s="184" t="s">
        <v>3408</v>
      </c>
      <c r="F1109" s="184" t="s">
        <v>486</v>
      </c>
      <c r="G1109" s="146" t="s">
        <v>4598</v>
      </c>
      <c r="H1109" s="39" t="s">
        <v>4599</v>
      </c>
      <c r="I1109" s="151" t="s">
        <v>3396</v>
      </c>
      <c r="J1109" s="153">
        <v>9.8565045E7</v>
      </c>
      <c r="K1109" s="144" t="s">
        <v>4518</v>
      </c>
      <c r="L1109" s="268" t="s">
        <v>4600</v>
      </c>
      <c r="M1109" s="52">
        <v>44870.0</v>
      </c>
      <c r="N1109" s="33" t="s">
        <v>3476</v>
      </c>
      <c r="P1109" s="21"/>
    </row>
    <row r="1110">
      <c r="A1110" s="310" t="s">
        <v>4576</v>
      </c>
      <c r="B1110" s="299" t="s">
        <v>4601</v>
      </c>
      <c r="C1110" s="187" t="s">
        <v>2541</v>
      </c>
      <c r="D1110" s="87">
        <v>44686.0</v>
      </c>
      <c r="E1110" s="11" t="s">
        <v>3408</v>
      </c>
      <c r="F1110" s="11" t="s">
        <v>486</v>
      </c>
      <c r="G1110" s="27" t="s">
        <v>3840</v>
      </c>
      <c r="H1110" s="106" t="s">
        <v>4602</v>
      </c>
      <c r="I1110" s="29" t="s">
        <v>3396</v>
      </c>
      <c r="J1110" s="85">
        <v>9.8499482E7</v>
      </c>
      <c r="K1110" s="30" t="s">
        <v>4603</v>
      </c>
      <c r="L1110" s="37" t="s">
        <v>4604</v>
      </c>
      <c r="M1110" s="52">
        <v>44809.0</v>
      </c>
      <c r="N1110" s="33" t="s">
        <v>3476</v>
      </c>
      <c r="P1110" s="21"/>
    </row>
    <row r="1111">
      <c r="A1111" s="310" t="s">
        <v>4605</v>
      </c>
      <c r="B1111" s="150" t="s">
        <v>4562</v>
      </c>
      <c r="C1111" s="187" t="s">
        <v>2541</v>
      </c>
      <c r="D1111" s="87">
        <v>44686.0</v>
      </c>
      <c r="E1111" s="11" t="s">
        <v>3408</v>
      </c>
      <c r="F1111" s="11" t="s">
        <v>486</v>
      </c>
      <c r="G1111" s="27" t="s">
        <v>4598</v>
      </c>
      <c r="H1111" s="39" t="s">
        <v>4564</v>
      </c>
      <c r="I1111" s="29" t="s">
        <v>3396</v>
      </c>
      <c r="J1111" s="59">
        <v>1.012354858E9</v>
      </c>
      <c r="K1111" s="107" t="s">
        <v>4565</v>
      </c>
      <c r="L1111" s="248" t="s">
        <v>4606</v>
      </c>
      <c r="M1111" s="52">
        <v>44809.0</v>
      </c>
      <c r="N1111" s="33" t="s">
        <v>3476</v>
      </c>
      <c r="P1111" s="21"/>
    </row>
    <row r="1112">
      <c r="A1112" s="310" t="s">
        <v>4605</v>
      </c>
      <c r="B1112" s="184" t="s">
        <v>4607</v>
      </c>
      <c r="C1112" s="187" t="s">
        <v>2541</v>
      </c>
      <c r="D1112" s="307">
        <v>44686.0</v>
      </c>
      <c r="E1112" s="184" t="s">
        <v>3408</v>
      </c>
      <c r="F1112" s="184" t="s">
        <v>486</v>
      </c>
      <c r="G1112" s="146" t="s">
        <v>4608</v>
      </c>
      <c r="H1112" s="106" t="s">
        <v>4609</v>
      </c>
      <c r="I1112" s="151" t="s">
        <v>3396</v>
      </c>
      <c r="J1112" s="59">
        <v>1.013677599E9</v>
      </c>
      <c r="K1112" s="54" t="s">
        <v>4610</v>
      </c>
      <c r="L1112" s="141" t="s">
        <v>4611</v>
      </c>
      <c r="M1112" s="52">
        <v>44717.0</v>
      </c>
      <c r="N1112" s="33" t="s">
        <v>392</v>
      </c>
      <c r="P1112" s="21"/>
    </row>
    <row r="1113">
      <c r="A1113" s="310" t="s">
        <v>4605</v>
      </c>
      <c r="B1113" s="11" t="s">
        <v>4612</v>
      </c>
      <c r="C1113" s="187" t="s">
        <v>2541</v>
      </c>
      <c r="D1113" s="87">
        <v>44686.0</v>
      </c>
      <c r="E1113" s="11" t="s">
        <v>41</v>
      </c>
      <c r="F1113" s="11" t="s">
        <v>486</v>
      </c>
      <c r="G1113" s="27" t="s">
        <v>4613</v>
      </c>
      <c r="H1113" s="106" t="s">
        <v>4614</v>
      </c>
      <c r="I1113" s="29" t="s">
        <v>3396</v>
      </c>
      <c r="J1113" s="85">
        <v>1.06866061E9</v>
      </c>
      <c r="K1113" s="107" t="s">
        <v>4615</v>
      </c>
      <c r="L1113" s="215" t="s">
        <v>4616</v>
      </c>
      <c r="M1113" s="52">
        <v>44686.0</v>
      </c>
      <c r="N1113" s="33" t="s">
        <v>51</v>
      </c>
      <c r="P1113" s="21"/>
    </row>
    <row r="1114">
      <c r="A1114" s="310" t="s">
        <v>4605</v>
      </c>
      <c r="B1114" s="11" t="s">
        <v>4617</v>
      </c>
      <c r="C1114" s="187" t="s">
        <v>2541</v>
      </c>
      <c r="D1114" s="87">
        <v>44686.0</v>
      </c>
      <c r="E1114" s="11" t="s">
        <v>3408</v>
      </c>
      <c r="F1114" s="11" t="s">
        <v>486</v>
      </c>
      <c r="G1114" s="27" t="s">
        <v>4507</v>
      </c>
      <c r="H1114" s="106" t="s">
        <v>4618</v>
      </c>
      <c r="I1114" s="29" t="s">
        <v>3322</v>
      </c>
      <c r="J1114" s="85">
        <v>1.075227619E9</v>
      </c>
      <c r="K1114" s="30" t="s">
        <v>4619</v>
      </c>
      <c r="L1114" s="37" t="s">
        <v>4620</v>
      </c>
      <c r="M1114" s="52">
        <v>44809.0</v>
      </c>
      <c r="N1114" s="33" t="s">
        <v>51</v>
      </c>
      <c r="P1114" s="21"/>
    </row>
    <row r="1115">
      <c r="A1115" s="310" t="s">
        <v>4621</v>
      </c>
      <c r="B1115" s="150" t="s">
        <v>4622</v>
      </c>
      <c r="C1115" s="187" t="s">
        <v>2541</v>
      </c>
      <c r="D1115" s="87">
        <v>44717.0</v>
      </c>
      <c r="E1115" s="11" t="s">
        <v>41</v>
      </c>
      <c r="F1115" s="11" t="s">
        <v>486</v>
      </c>
      <c r="G1115" s="27" t="s">
        <v>4623</v>
      </c>
      <c r="H1115" s="106" t="s">
        <v>4624</v>
      </c>
      <c r="I1115" s="29" t="s">
        <v>3396</v>
      </c>
      <c r="J1115" s="107">
        <v>1.020492674E9</v>
      </c>
      <c r="K1115" s="107" t="s">
        <v>4625</v>
      </c>
      <c r="L1115" s="37" t="s">
        <v>4626</v>
      </c>
      <c r="M1115" s="52">
        <v>44686.0</v>
      </c>
      <c r="N1115" s="33" t="s">
        <v>51</v>
      </c>
      <c r="P1115" s="21"/>
    </row>
    <row r="1116">
      <c r="A1116" s="310" t="s">
        <v>4605</v>
      </c>
      <c r="B1116" s="184" t="s">
        <v>4627</v>
      </c>
      <c r="C1116" s="187" t="s">
        <v>2541</v>
      </c>
      <c r="D1116" s="307">
        <v>44717.0</v>
      </c>
      <c r="E1116" s="184" t="s">
        <v>41</v>
      </c>
      <c r="F1116" s="184" t="s">
        <v>486</v>
      </c>
      <c r="G1116" s="146" t="s">
        <v>4628</v>
      </c>
      <c r="H1116" s="106" t="s">
        <v>4629</v>
      </c>
      <c r="I1116" s="151" t="s">
        <v>3396</v>
      </c>
      <c r="J1116" s="59">
        <v>1.022379904E9</v>
      </c>
      <c r="K1116" s="144" t="s">
        <v>4630</v>
      </c>
      <c r="L1116" s="141" t="s">
        <v>4631</v>
      </c>
      <c r="M1116" s="33" t="s">
        <v>4632</v>
      </c>
      <c r="N1116" s="33" t="s">
        <v>51</v>
      </c>
      <c r="P1116" s="21"/>
    </row>
    <row r="1117">
      <c r="A1117" s="310" t="s">
        <v>4605</v>
      </c>
      <c r="B1117" s="11" t="s">
        <v>4633</v>
      </c>
      <c r="C1117" s="187" t="s">
        <v>2541</v>
      </c>
      <c r="D1117" s="87">
        <v>44717.0</v>
      </c>
      <c r="E1117" s="11" t="s">
        <v>41</v>
      </c>
      <c r="F1117" s="11" t="s">
        <v>486</v>
      </c>
      <c r="G1117" s="27" t="s">
        <v>3341</v>
      </c>
      <c r="H1117" s="106" t="s">
        <v>4634</v>
      </c>
      <c r="I1117" s="29" t="s">
        <v>3396</v>
      </c>
      <c r="J1117" s="85">
        <v>8.081361E7</v>
      </c>
      <c r="K1117" s="30" t="s">
        <v>4635</v>
      </c>
      <c r="L1117" s="37" t="s">
        <v>4636</v>
      </c>
      <c r="M1117" s="52">
        <v>44809.0</v>
      </c>
      <c r="N1117" s="33" t="s">
        <v>51</v>
      </c>
      <c r="P1117" s="21"/>
    </row>
    <row r="1118">
      <c r="A1118" s="310" t="s">
        <v>4637</v>
      </c>
      <c r="B1118" s="11" t="s">
        <v>4638</v>
      </c>
      <c r="C1118" s="187" t="s">
        <v>2541</v>
      </c>
      <c r="D1118" s="87">
        <v>44717.0</v>
      </c>
      <c r="E1118" s="11" t="s">
        <v>3408</v>
      </c>
      <c r="F1118" s="11" t="s">
        <v>486</v>
      </c>
      <c r="G1118" s="27" t="s">
        <v>3840</v>
      </c>
      <c r="H1118" s="106" t="s">
        <v>4639</v>
      </c>
      <c r="I1118" s="29" t="s">
        <v>3396</v>
      </c>
      <c r="J1118" s="85">
        <v>5.253141E7</v>
      </c>
      <c r="K1118" s="30" t="s">
        <v>4640</v>
      </c>
      <c r="L1118" s="37" t="s">
        <v>4641</v>
      </c>
      <c r="M1118" s="52">
        <v>44809.0</v>
      </c>
      <c r="N1118" s="33" t="s">
        <v>51</v>
      </c>
      <c r="P1118" s="21"/>
    </row>
    <row r="1119">
      <c r="A1119" s="310" t="s">
        <v>4637</v>
      </c>
      <c r="B1119" s="150" t="s">
        <v>4642</v>
      </c>
      <c r="C1119" s="187" t="s">
        <v>2541</v>
      </c>
      <c r="D1119" s="87">
        <v>44809.0</v>
      </c>
      <c r="E1119" s="11" t="s">
        <v>4487</v>
      </c>
      <c r="F1119" s="11" t="s">
        <v>486</v>
      </c>
      <c r="G1119" s="27" t="s">
        <v>4643</v>
      </c>
      <c r="H1119" s="106" t="s">
        <v>4644</v>
      </c>
      <c r="I1119" s="29" t="s">
        <v>3396</v>
      </c>
      <c r="J1119" s="85">
        <v>8527099.0</v>
      </c>
      <c r="K1119" s="30" t="s">
        <v>4645</v>
      </c>
      <c r="L1119" s="37" t="s">
        <v>4646</v>
      </c>
      <c r="M1119" s="52">
        <v>44870.0</v>
      </c>
      <c r="N1119" s="33" t="s">
        <v>51</v>
      </c>
      <c r="P1119" s="21"/>
    </row>
    <row r="1120">
      <c r="A1120" s="310" t="s">
        <v>4621</v>
      </c>
      <c r="B1120" s="150" t="s">
        <v>4647</v>
      </c>
      <c r="C1120" s="187" t="s">
        <v>2541</v>
      </c>
      <c r="D1120" s="87">
        <v>44809.0</v>
      </c>
      <c r="E1120" s="11" t="s">
        <v>4648</v>
      </c>
      <c r="F1120" s="11" t="s">
        <v>486</v>
      </c>
      <c r="G1120" s="27" t="s">
        <v>1578</v>
      </c>
      <c r="H1120" s="106" t="s">
        <v>4649</v>
      </c>
      <c r="I1120" s="29" t="s">
        <v>3322</v>
      </c>
      <c r="J1120" s="22">
        <v>1.032418909E9</v>
      </c>
      <c r="K1120" s="30" t="s">
        <v>4650</v>
      </c>
      <c r="L1120" s="37" t="s">
        <v>4651</v>
      </c>
      <c r="M1120" s="33" t="s">
        <v>4652</v>
      </c>
      <c r="N1120" s="33" t="s">
        <v>51</v>
      </c>
      <c r="P1120" s="21"/>
    </row>
    <row r="1121">
      <c r="A1121" s="310" t="s">
        <v>4621</v>
      </c>
      <c r="B1121" s="150" t="s">
        <v>4653</v>
      </c>
      <c r="C1121" s="187" t="s">
        <v>2541</v>
      </c>
      <c r="D1121" s="87">
        <v>44809.0</v>
      </c>
      <c r="E1121" s="11" t="s">
        <v>41</v>
      </c>
      <c r="F1121" s="11" t="s">
        <v>486</v>
      </c>
      <c r="G1121" s="27" t="s">
        <v>2822</v>
      </c>
      <c r="H1121" s="107" t="s">
        <v>4654</v>
      </c>
      <c r="I1121" s="29" t="s">
        <v>3396</v>
      </c>
      <c r="J1121" s="85">
        <v>1.068812701E9</v>
      </c>
      <c r="K1121" s="30" t="s">
        <v>4655</v>
      </c>
      <c r="L1121" s="37" t="s">
        <v>4656</v>
      </c>
      <c r="M1121" s="52">
        <v>44839.0</v>
      </c>
      <c r="N1121" s="33" t="s">
        <v>51</v>
      </c>
      <c r="P1121" s="21"/>
    </row>
    <row r="1122">
      <c r="A1122" s="310" t="s">
        <v>4657</v>
      </c>
      <c r="B1122" s="150" t="s">
        <v>4658</v>
      </c>
      <c r="C1122" s="187" t="s">
        <v>2541</v>
      </c>
      <c r="D1122" s="87">
        <v>44809.0</v>
      </c>
      <c r="E1122" s="11" t="s">
        <v>41</v>
      </c>
      <c r="F1122" s="11" t="s">
        <v>486</v>
      </c>
      <c r="G1122" s="27" t="s">
        <v>4659</v>
      </c>
      <c r="H1122" s="106" t="s">
        <v>4660</v>
      </c>
      <c r="I1122" s="29" t="s">
        <v>3396</v>
      </c>
      <c r="J1122" s="343">
        <v>7.9507413E7</v>
      </c>
      <c r="K1122" s="30" t="s">
        <v>4661</v>
      </c>
      <c r="L1122" s="37" t="s">
        <v>4662</v>
      </c>
      <c r="M1122" s="52">
        <v>44809.0</v>
      </c>
      <c r="N1122" s="33" t="s">
        <v>51</v>
      </c>
      <c r="P1122" s="21"/>
    </row>
    <row r="1123">
      <c r="A1123" s="310" t="s">
        <v>4663</v>
      </c>
      <c r="B1123" s="150" t="s">
        <v>4664</v>
      </c>
      <c r="C1123" s="187" t="s">
        <v>2541</v>
      </c>
      <c r="D1123" s="87">
        <v>44839.0</v>
      </c>
      <c r="E1123" s="11" t="s">
        <v>41</v>
      </c>
      <c r="F1123" s="11" t="s">
        <v>486</v>
      </c>
      <c r="G1123" s="27" t="s">
        <v>4643</v>
      </c>
      <c r="H1123" s="39" t="s">
        <v>4665</v>
      </c>
      <c r="I1123" s="29" t="s">
        <v>3396</v>
      </c>
      <c r="J1123" s="344">
        <v>1.128430116E9</v>
      </c>
      <c r="K1123" s="344" t="s">
        <v>4666</v>
      </c>
      <c r="L1123" s="37" t="s">
        <v>4667</v>
      </c>
      <c r="M1123" s="52">
        <v>44870.0</v>
      </c>
      <c r="N1123" s="33" t="s">
        <v>51</v>
      </c>
      <c r="P1123" s="21"/>
    </row>
    <row r="1124">
      <c r="A1124" s="310" t="s">
        <v>4621</v>
      </c>
      <c r="B1124" s="11" t="s">
        <v>4668</v>
      </c>
      <c r="C1124" s="187" t="s">
        <v>2541</v>
      </c>
      <c r="D1124" s="87">
        <v>44839.0</v>
      </c>
      <c r="E1124" s="11" t="s">
        <v>41</v>
      </c>
      <c r="F1124" s="11" t="s">
        <v>486</v>
      </c>
      <c r="G1124" s="27" t="s">
        <v>4669</v>
      </c>
      <c r="H1124" s="106" t="s">
        <v>4670</v>
      </c>
      <c r="I1124" s="29" t="s">
        <v>3396</v>
      </c>
      <c r="J1124" s="85">
        <v>1.035880155E9</v>
      </c>
      <c r="K1124" s="30" t="s">
        <v>4671</v>
      </c>
      <c r="L1124" s="37" t="s">
        <v>4672</v>
      </c>
      <c r="M1124" s="52">
        <v>44870.0</v>
      </c>
      <c r="N1124" s="33" t="s">
        <v>51</v>
      </c>
      <c r="P1124" s="21"/>
    </row>
    <row r="1125">
      <c r="A1125" s="310" t="s">
        <v>4663</v>
      </c>
      <c r="B1125" s="11" t="s">
        <v>4673</v>
      </c>
      <c r="C1125" s="187" t="s">
        <v>2541</v>
      </c>
      <c r="D1125" s="87">
        <v>44839.0</v>
      </c>
      <c r="E1125" s="11" t="s">
        <v>3408</v>
      </c>
      <c r="F1125" s="11" t="s">
        <v>486</v>
      </c>
      <c r="G1125" s="27" t="s">
        <v>3840</v>
      </c>
      <c r="H1125" s="106" t="s">
        <v>4674</v>
      </c>
      <c r="I1125" s="29" t="s">
        <v>3396</v>
      </c>
      <c r="J1125" s="85">
        <v>1.004342249E9</v>
      </c>
      <c r="K1125" s="30" t="s">
        <v>4675</v>
      </c>
      <c r="L1125" s="37" t="s">
        <v>4676</v>
      </c>
      <c r="M1125" s="33" t="s">
        <v>4677</v>
      </c>
      <c r="N1125" s="33" t="s">
        <v>51</v>
      </c>
      <c r="P1125" s="21"/>
    </row>
    <row r="1126">
      <c r="A1126" s="310" t="s">
        <v>4663</v>
      </c>
      <c r="B1126" s="11" t="s">
        <v>4678</v>
      </c>
      <c r="C1126" s="187" t="s">
        <v>2541</v>
      </c>
      <c r="D1126" s="87">
        <v>44870.0</v>
      </c>
      <c r="E1126" s="11" t="s">
        <v>3408</v>
      </c>
      <c r="F1126" s="11" t="s">
        <v>486</v>
      </c>
      <c r="G1126" s="27" t="s">
        <v>3341</v>
      </c>
      <c r="H1126" s="106" t="s">
        <v>4679</v>
      </c>
      <c r="I1126" s="29" t="s">
        <v>3396</v>
      </c>
      <c r="J1126" s="85">
        <v>5.2937935E7</v>
      </c>
      <c r="K1126" s="30" t="s">
        <v>4680</v>
      </c>
      <c r="L1126" s="248" t="s">
        <v>4681</v>
      </c>
      <c r="M1126" s="52">
        <v>44686.0</v>
      </c>
      <c r="N1126" s="33" t="s">
        <v>51</v>
      </c>
      <c r="P1126" s="21"/>
    </row>
    <row r="1127">
      <c r="A1127" s="310" t="s">
        <v>4682</v>
      </c>
      <c r="B1127" s="11" t="s">
        <v>4683</v>
      </c>
      <c r="C1127" s="187" t="s">
        <v>2541</v>
      </c>
      <c r="D1127" s="87">
        <v>44870.0</v>
      </c>
      <c r="E1127" s="11" t="s">
        <v>3408</v>
      </c>
      <c r="F1127" s="11" t="s">
        <v>486</v>
      </c>
      <c r="G1127" s="27" t="s">
        <v>1578</v>
      </c>
      <c r="H1127" s="106" t="s">
        <v>4684</v>
      </c>
      <c r="I1127" s="29" t="s">
        <v>3396</v>
      </c>
      <c r="J1127" s="22">
        <v>1.039446924E9</v>
      </c>
      <c r="K1127" s="30" t="s">
        <v>4685</v>
      </c>
      <c r="L1127" s="248" t="s">
        <v>4686</v>
      </c>
      <c r="M1127" s="33" t="s">
        <v>4652</v>
      </c>
      <c r="N1127" s="33" t="s">
        <v>51</v>
      </c>
      <c r="P1127" s="21"/>
    </row>
    <row r="1128">
      <c r="A1128" s="310" t="s">
        <v>4682</v>
      </c>
      <c r="B1128" s="129" t="s">
        <v>4687</v>
      </c>
      <c r="C1128" s="187" t="s">
        <v>2541</v>
      </c>
      <c r="D1128" s="87">
        <v>44870.0</v>
      </c>
      <c r="E1128" s="11" t="s">
        <v>41</v>
      </c>
      <c r="F1128" s="11" t="s">
        <v>486</v>
      </c>
      <c r="G1128" s="27" t="s">
        <v>4568</v>
      </c>
      <c r="H1128" s="245" t="s">
        <v>4688</v>
      </c>
      <c r="I1128" s="29" t="s">
        <v>3396</v>
      </c>
      <c r="J1128" s="85">
        <v>5.3092184E7</v>
      </c>
      <c r="K1128" s="30" t="s">
        <v>4689</v>
      </c>
      <c r="L1128" s="248" t="s">
        <v>4690</v>
      </c>
      <c r="M1128" s="52">
        <v>44900.0</v>
      </c>
      <c r="N1128" s="33" t="s">
        <v>51</v>
      </c>
      <c r="P1128" s="21"/>
    </row>
    <row r="1129">
      <c r="A1129" s="310" t="s">
        <v>4682</v>
      </c>
      <c r="B1129" s="11" t="s">
        <v>67</v>
      </c>
      <c r="C1129" s="187" t="s">
        <v>2541</v>
      </c>
      <c r="D1129" s="87">
        <v>44870.0</v>
      </c>
      <c r="E1129" s="11" t="s">
        <v>3408</v>
      </c>
      <c r="F1129" s="11" t="s">
        <v>486</v>
      </c>
      <c r="G1129" s="27" t="s">
        <v>3840</v>
      </c>
      <c r="H1129" s="106" t="s">
        <v>4691</v>
      </c>
      <c r="I1129" s="29" t="s">
        <v>3396</v>
      </c>
      <c r="J1129" s="85">
        <v>1.233893565E9</v>
      </c>
      <c r="K1129" s="30" t="s">
        <v>4692</v>
      </c>
      <c r="L1129" s="248" t="s">
        <v>4693</v>
      </c>
      <c r="M1129" s="33" t="s">
        <v>4652</v>
      </c>
      <c r="N1129" s="33" t="s">
        <v>51</v>
      </c>
      <c r="P1129" s="21"/>
    </row>
    <row r="1130">
      <c r="A1130" s="310" t="s">
        <v>4657</v>
      </c>
      <c r="B1130" s="11" t="s">
        <v>260</v>
      </c>
      <c r="C1130" s="187" t="s">
        <v>2541</v>
      </c>
      <c r="D1130" s="87">
        <v>44900.0</v>
      </c>
      <c r="E1130" s="11" t="s">
        <v>41</v>
      </c>
      <c r="F1130" s="11" t="s">
        <v>486</v>
      </c>
      <c r="G1130" s="27" t="s">
        <v>4568</v>
      </c>
      <c r="H1130" s="106" t="s">
        <v>4694</v>
      </c>
      <c r="I1130" s="29" t="s">
        <v>3396</v>
      </c>
      <c r="J1130" s="85">
        <v>1.122145089E9</v>
      </c>
      <c r="K1130" s="30" t="s">
        <v>4695</v>
      </c>
      <c r="L1130" s="37" t="s">
        <v>4696</v>
      </c>
      <c r="M1130" s="33" t="s">
        <v>4697</v>
      </c>
      <c r="N1130" s="33" t="s">
        <v>51</v>
      </c>
      <c r="P1130" s="21"/>
    </row>
    <row r="1131">
      <c r="A1131" s="310" t="s">
        <v>4663</v>
      </c>
      <c r="B1131" s="11" t="s">
        <v>4698</v>
      </c>
      <c r="C1131" s="187" t="s">
        <v>2541</v>
      </c>
      <c r="D1131" s="87">
        <v>44900.0</v>
      </c>
      <c r="E1131" s="11" t="s">
        <v>4699</v>
      </c>
      <c r="F1131" s="11" t="s">
        <v>486</v>
      </c>
      <c r="G1131" s="129" t="s">
        <v>4700</v>
      </c>
      <c r="H1131" s="106" t="s">
        <v>4701</v>
      </c>
      <c r="I1131" s="29" t="s">
        <v>3396</v>
      </c>
      <c r="J1131" s="85">
        <v>1.030692901E9</v>
      </c>
      <c r="K1131" s="30" t="s">
        <v>4702</v>
      </c>
      <c r="L1131" s="37" t="s">
        <v>4703</v>
      </c>
      <c r="M1131" s="33" t="s">
        <v>4697</v>
      </c>
      <c r="N1131" s="33" t="s">
        <v>51</v>
      </c>
      <c r="P1131" s="21"/>
    </row>
    <row r="1132">
      <c r="A1132" s="310" t="s">
        <v>4663</v>
      </c>
      <c r="B1132" s="11" t="s">
        <v>4704</v>
      </c>
      <c r="C1132" s="187" t="s">
        <v>2541</v>
      </c>
      <c r="D1132" s="87">
        <v>44900.0</v>
      </c>
      <c r="E1132" s="11" t="s">
        <v>41</v>
      </c>
      <c r="F1132" s="11" t="s">
        <v>486</v>
      </c>
      <c r="G1132" s="27" t="s">
        <v>4705</v>
      </c>
      <c r="H1132" s="106" t="s">
        <v>4706</v>
      </c>
      <c r="I1132" s="29" t="s">
        <v>3396</v>
      </c>
      <c r="J1132" s="85">
        <v>7.9781441E7</v>
      </c>
      <c r="K1132" s="30" t="s">
        <v>4707</v>
      </c>
      <c r="L1132" s="37" t="s">
        <v>4708</v>
      </c>
      <c r="M1132" s="33" t="s">
        <v>4652</v>
      </c>
      <c r="N1132" s="33" t="s">
        <v>51</v>
      </c>
      <c r="P1132" s="21"/>
    </row>
    <row r="1133">
      <c r="A1133" s="310" t="s">
        <v>4663</v>
      </c>
      <c r="B1133" s="11" t="s">
        <v>2129</v>
      </c>
      <c r="C1133" s="187" t="s">
        <v>2541</v>
      </c>
      <c r="D1133" s="87">
        <v>44900.0</v>
      </c>
      <c r="E1133" s="11" t="s">
        <v>3408</v>
      </c>
      <c r="F1133" s="11" t="s">
        <v>486</v>
      </c>
      <c r="G1133" s="27" t="s">
        <v>1578</v>
      </c>
      <c r="H1133" s="106" t="s">
        <v>4709</v>
      </c>
      <c r="I1133" s="29" t="s">
        <v>3322</v>
      </c>
      <c r="J1133" s="22">
        <v>1.010225911E9</v>
      </c>
      <c r="K1133" s="345" t="s">
        <v>4710</v>
      </c>
      <c r="L1133" s="37" t="s">
        <v>4711</v>
      </c>
      <c r="M1133" s="33" t="s">
        <v>4652</v>
      </c>
      <c r="N1133" s="33" t="s">
        <v>51</v>
      </c>
      <c r="P1133" s="21"/>
    </row>
    <row r="1134">
      <c r="A1134" s="310" t="s">
        <v>4663</v>
      </c>
      <c r="B1134" s="11" t="s">
        <v>1522</v>
      </c>
      <c r="C1134" s="187" t="s">
        <v>2541</v>
      </c>
      <c r="D1134" s="87">
        <v>44900.0</v>
      </c>
      <c r="E1134" s="11" t="s">
        <v>4699</v>
      </c>
      <c r="F1134" s="11" t="s">
        <v>486</v>
      </c>
      <c r="G1134" s="27" t="s">
        <v>4712</v>
      </c>
      <c r="H1134" s="106" t="s">
        <v>4713</v>
      </c>
      <c r="I1134" s="29" t="s">
        <v>3396</v>
      </c>
      <c r="J1134" s="85">
        <v>1.020466419E9</v>
      </c>
      <c r="K1134" s="30" t="s">
        <v>4714</v>
      </c>
      <c r="L1134" s="37" t="s">
        <v>4715</v>
      </c>
      <c r="M1134" s="33" t="s">
        <v>4716</v>
      </c>
      <c r="N1134" s="33" t="s">
        <v>51</v>
      </c>
      <c r="P1134" s="21"/>
    </row>
    <row r="1135">
      <c r="A1135" s="310" t="s">
        <v>4663</v>
      </c>
      <c r="B1135" s="11" t="s">
        <v>4717</v>
      </c>
      <c r="C1135" s="187" t="s">
        <v>2541</v>
      </c>
      <c r="D1135" s="87">
        <v>44900.0</v>
      </c>
      <c r="E1135" s="11" t="s">
        <v>41</v>
      </c>
      <c r="F1135" s="11" t="s">
        <v>486</v>
      </c>
      <c r="G1135" s="27" t="s">
        <v>4718</v>
      </c>
      <c r="H1135" s="106" t="s">
        <v>4719</v>
      </c>
      <c r="I1135" s="29" t="s">
        <v>3396</v>
      </c>
      <c r="J1135" s="85">
        <v>3655715.0</v>
      </c>
      <c r="K1135" s="30" t="s">
        <v>4720</v>
      </c>
      <c r="L1135" s="37" t="s">
        <v>4721</v>
      </c>
      <c r="M1135" s="33" t="s">
        <v>4697</v>
      </c>
      <c r="N1135" s="33" t="s">
        <v>51</v>
      </c>
      <c r="P1135" s="21"/>
    </row>
    <row r="1136">
      <c r="A1136" s="310" t="s">
        <v>4663</v>
      </c>
      <c r="B1136" s="11" t="s">
        <v>4722</v>
      </c>
      <c r="C1136" s="187" t="s">
        <v>2541</v>
      </c>
      <c r="D1136" s="87">
        <v>44900.0</v>
      </c>
      <c r="E1136" s="11" t="s">
        <v>3408</v>
      </c>
      <c r="F1136" s="11" t="s">
        <v>486</v>
      </c>
      <c r="G1136" s="27" t="s">
        <v>1578</v>
      </c>
      <c r="H1136" s="106" t="s">
        <v>4723</v>
      </c>
      <c r="I1136" s="29" t="s">
        <v>3322</v>
      </c>
      <c r="J1136" s="22">
        <v>1.010165639E9</v>
      </c>
      <c r="K1136" s="30" t="s">
        <v>4724</v>
      </c>
      <c r="L1136" s="37" t="s">
        <v>4725</v>
      </c>
      <c r="M1136" s="33" t="s">
        <v>4652</v>
      </c>
      <c r="N1136" s="33" t="s">
        <v>51</v>
      </c>
      <c r="P1136" s="21"/>
    </row>
    <row r="1137">
      <c r="A1137" s="310" t="s">
        <v>4663</v>
      </c>
      <c r="B1137" s="11" t="s">
        <v>388</v>
      </c>
      <c r="C1137" s="187" t="s">
        <v>2541</v>
      </c>
      <c r="D1137" s="84" t="s">
        <v>4652</v>
      </c>
      <c r="E1137" s="11" t="s">
        <v>4699</v>
      </c>
      <c r="F1137" s="11" t="s">
        <v>486</v>
      </c>
      <c r="G1137" s="129" t="s">
        <v>4726</v>
      </c>
      <c r="H1137" s="106" t="s">
        <v>4727</v>
      </c>
      <c r="I1137" s="29" t="s">
        <v>3396</v>
      </c>
      <c r="J1137" s="85">
        <v>3283525.0</v>
      </c>
      <c r="K1137" s="30" t="s">
        <v>4728</v>
      </c>
      <c r="L1137" s="248" t="s">
        <v>4729</v>
      </c>
      <c r="M1137" s="33" t="s">
        <v>4632</v>
      </c>
      <c r="N1137" s="33" t="s">
        <v>51</v>
      </c>
      <c r="P1137" s="21"/>
    </row>
    <row r="1138">
      <c r="A1138" s="310" t="s">
        <v>4663</v>
      </c>
      <c r="B1138" s="11" t="s">
        <v>4730</v>
      </c>
      <c r="C1138" s="187" t="s">
        <v>2541</v>
      </c>
      <c r="D1138" s="84" t="s">
        <v>4652</v>
      </c>
      <c r="E1138" s="11" t="s">
        <v>41</v>
      </c>
      <c r="F1138" s="11" t="s">
        <v>486</v>
      </c>
      <c r="G1138" s="27" t="s">
        <v>4731</v>
      </c>
      <c r="H1138" s="106" t="s">
        <v>4732</v>
      </c>
      <c r="I1138" s="29" t="s">
        <v>3396</v>
      </c>
      <c r="J1138" s="85">
        <v>4.3507679E7</v>
      </c>
      <c r="K1138" s="30" t="s">
        <v>4733</v>
      </c>
      <c r="L1138" s="248" t="s">
        <v>4734</v>
      </c>
      <c r="M1138" s="33" t="s">
        <v>4697</v>
      </c>
      <c r="N1138" s="33" t="s">
        <v>51</v>
      </c>
      <c r="P1138" s="21"/>
    </row>
    <row r="1139">
      <c r="A1139" s="310" t="s">
        <v>4735</v>
      </c>
      <c r="B1139" s="184" t="s">
        <v>4736</v>
      </c>
      <c r="C1139" s="187" t="s">
        <v>2541</v>
      </c>
      <c r="D1139" s="183" t="s">
        <v>4652</v>
      </c>
      <c r="E1139" s="184" t="s">
        <v>3408</v>
      </c>
      <c r="F1139" s="184" t="s">
        <v>486</v>
      </c>
      <c r="G1139" s="146" t="s">
        <v>3840</v>
      </c>
      <c r="H1139" s="106" t="s">
        <v>4737</v>
      </c>
      <c r="I1139" s="151" t="s">
        <v>3396</v>
      </c>
      <c r="J1139" s="59">
        <v>1.000787271E9</v>
      </c>
      <c r="K1139" s="144" t="s">
        <v>4738</v>
      </c>
      <c r="L1139" s="268" t="s">
        <v>4739</v>
      </c>
      <c r="M1139" s="33" t="s">
        <v>4697</v>
      </c>
      <c r="N1139" s="33" t="s">
        <v>51</v>
      </c>
      <c r="P1139" s="21"/>
    </row>
    <row r="1140">
      <c r="A1140" s="310" t="s">
        <v>4735</v>
      </c>
      <c r="B1140" s="11" t="s">
        <v>4740</v>
      </c>
      <c r="C1140" s="187" t="s">
        <v>2541</v>
      </c>
      <c r="D1140" s="84" t="s">
        <v>4652</v>
      </c>
      <c r="E1140" s="11" t="s">
        <v>41</v>
      </c>
      <c r="F1140" s="11" t="s">
        <v>486</v>
      </c>
      <c r="G1140" s="27" t="s">
        <v>4025</v>
      </c>
      <c r="H1140" s="107" t="s">
        <v>4741</v>
      </c>
      <c r="I1140" s="29" t="s">
        <v>3396</v>
      </c>
      <c r="J1140" s="85">
        <v>1.006094351E9</v>
      </c>
      <c r="K1140" s="30" t="s">
        <v>4742</v>
      </c>
      <c r="L1140" s="248" t="s">
        <v>4743</v>
      </c>
      <c r="M1140" s="33" t="s">
        <v>4716</v>
      </c>
      <c r="N1140" s="33" t="s">
        <v>51</v>
      </c>
      <c r="P1140" s="21"/>
    </row>
    <row r="1141">
      <c r="A1141" s="310" t="s">
        <v>4735</v>
      </c>
      <c r="B1141" s="184" t="s">
        <v>4744</v>
      </c>
      <c r="C1141" s="187" t="s">
        <v>2541</v>
      </c>
      <c r="D1141" s="183" t="s">
        <v>4652</v>
      </c>
      <c r="E1141" s="184" t="s">
        <v>3408</v>
      </c>
      <c r="F1141" s="184" t="s">
        <v>486</v>
      </c>
      <c r="G1141" s="146" t="s">
        <v>3840</v>
      </c>
      <c r="H1141" s="106" t="s">
        <v>4745</v>
      </c>
      <c r="I1141" s="151" t="s">
        <v>3396</v>
      </c>
      <c r="J1141" s="59">
        <v>9.8706456E7</v>
      </c>
      <c r="K1141" s="144" t="s">
        <v>4746</v>
      </c>
      <c r="L1141" s="268" t="s">
        <v>4747</v>
      </c>
      <c r="M1141" s="33" t="s">
        <v>4716</v>
      </c>
      <c r="N1141" s="33" t="s">
        <v>51</v>
      </c>
      <c r="P1141" s="21"/>
    </row>
    <row r="1142">
      <c r="A1142" s="310" t="s">
        <v>4735</v>
      </c>
      <c r="B1142" s="129" t="s">
        <v>4748</v>
      </c>
      <c r="C1142" s="187" t="s">
        <v>2541</v>
      </c>
      <c r="D1142" s="84" t="s">
        <v>4652</v>
      </c>
      <c r="E1142" s="11" t="s">
        <v>41</v>
      </c>
      <c r="F1142" s="11" t="s">
        <v>486</v>
      </c>
      <c r="G1142" s="129" t="s">
        <v>4749</v>
      </c>
      <c r="H1142" s="106" t="s">
        <v>4750</v>
      </c>
      <c r="I1142" s="29" t="s">
        <v>3396</v>
      </c>
      <c r="J1142" s="85">
        <v>1.023030948E9</v>
      </c>
      <c r="K1142" s="30" t="s">
        <v>4751</v>
      </c>
      <c r="L1142" s="251" t="s">
        <v>4752</v>
      </c>
      <c r="M1142" s="33" t="s">
        <v>4632</v>
      </c>
      <c r="N1142" s="33" t="s">
        <v>51</v>
      </c>
      <c r="P1142" s="21"/>
    </row>
    <row r="1143">
      <c r="A1143" s="310" t="s">
        <v>4735</v>
      </c>
      <c r="B1143" s="184" t="s">
        <v>4753</v>
      </c>
      <c r="C1143" s="187" t="s">
        <v>2541</v>
      </c>
      <c r="D1143" s="183" t="s">
        <v>4652</v>
      </c>
      <c r="E1143" s="184" t="s">
        <v>3408</v>
      </c>
      <c r="F1143" s="184" t="s">
        <v>486</v>
      </c>
      <c r="G1143" s="146" t="s">
        <v>1578</v>
      </c>
      <c r="H1143" s="106" t="s">
        <v>4754</v>
      </c>
      <c r="I1143" s="151" t="s">
        <v>3322</v>
      </c>
      <c r="J1143" s="153">
        <v>9.8616011E7</v>
      </c>
      <c r="K1143" s="144" t="s">
        <v>4755</v>
      </c>
      <c r="L1143" s="268" t="s">
        <v>4756</v>
      </c>
      <c r="M1143" s="33" t="s">
        <v>4716</v>
      </c>
      <c r="N1143" s="33" t="s">
        <v>51</v>
      </c>
      <c r="P1143" s="21"/>
    </row>
    <row r="1144">
      <c r="A1144" s="310" t="s">
        <v>4735</v>
      </c>
      <c r="B1144" s="299" t="s">
        <v>4757</v>
      </c>
      <c r="C1144" s="187" t="s">
        <v>2541</v>
      </c>
      <c r="D1144" s="294" t="s">
        <v>4652</v>
      </c>
      <c r="E1144" s="299" t="s">
        <v>3408</v>
      </c>
      <c r="F1144" s="299" t="s">
        <v>486</v>
      </c>
      <c r="G1144" s="323" t="s">
        <v>3840</v>
      </c>
      <c r="H1144" s="300" t="s">
        <v>4758</v>
      </c>
      <c r="I1144" s="301" t="s">
        <v>3396</v>
      </c>
      <c r="J1144" s="302">
        <v>1.014197227E9</v>
      </c>
      <c r="K1144" s="303" t="s">
        <v>4759</v>
      </c>
      <c r="L1144" s="248" t="s">
        <v>4760</v>
      </c>
      <c r="M1144" s="33" t="s">
        <v>4716</v>
      </c>
      <c r="N1144" s="33" t="s">
        <v>51</v>
      </c>
      <c r="P1144" s="21"/>
    </row>
    <row r="1145">
      <c r="A1145" s="310" t="s">
        <v>4735</v>
      </c>
      <c r="B1145" s="150" t="s">
        <v>4761</v>
      </c>
      <c r="C1145" s="187" t="s">
        <v>2541</v>
      </c>
      <c r="D1145" s="84" t="s">
        <v>4652</v>
      </c>
      <c r="E1145" s="11" t="s">
        <v>3408</v>
      </c>
      <c r="F1145" s="11" t="s">
        <v>486</v>
      </c>
      <c r="G1145" s="27" t="s">
        <v>4762</v>
      </c>
      <c r="H1145" s="106" t="s">
        <v>4763</v>
      </c>
      <c r="I1145" s="29" t="s">
        <v>3396</v>
      </c>
      <c r="J1145" s="85">
        <v>5.2755193E7</v>
      </c>
      <c r="K1145" s="105" t="s">
        <v>4764</v>
      </c>
      <c r="L1145" s="346" t="s">
        <v>4765</v>
      </c>
      <c r="M1145" s="33" t="s">
        <v>4697</v>
      </c>
      <c r="N1145" s="33" t="s">
        <v>51</v>
      </c>
      <c r="P1145" s="21"/>
    </row>
    <row r="1146">
      <c r="A1146" s="310" t="s">
        <v>4735</v>
      </c>
      <c r="B1146" s="150" t="s">
        <v>4766</v>
      </c>
      <c r="C1146" s="187" t="s">
        <v>2541</v>
      </c>
      <c r="D1146" s="84" t="s">
        <v>4632</v>
      </c>
      <c r="E1146" s="11" t="s">
        <v>3408</v>
      </c>
      <c r="F1146" s="11" t="s">
        <v>486</v>
      </c>
      <c r="G1146" s="27" t="s">
        <v>4767</v>
      </c>
      <c r="H1146" s="106" t="s">
        <v>4768</v>
      </c>
      <c r="I1146" s="29" t="s">
        <v>3396</v>
      </c>
      <c r="J1146" s="85">
        <v>1.012445607E9</v>
      </c>
      <c r="K1146" s="30" t="s">
        <v>4769</v>
      </c>
      <c r="L1146" s="37" t="s">
        <v>4770</v>
      </c>
      <c r="M1146" s="33" t="s">
        <v>4771</v>
      </c>
      <c r="N1146" s="33" t="s">
        <v>51</v>
      </c>
      <c r="P1146" s="21"/>
    </row>
    <row r="1147">
      <c r="A1147" s="319" t="s">
        <v>4652</v>
      </c>
      <c r="B1147" s="150" t="s">
        <v>4772</v>
      </c>
      <c r="C1147" s="187" t="s">
        <v>2541</v>
      </c>
      <c r="D1147" s="183" t="s">
        <v>4632</v>
      </c>
      <c r="E1147" s="184" t="s">
        <v>1099</v>
      </c>
      <c r="F1147" s="184" t="s">
        <v>486</v>
      </c>
      <c r="G1147" s="146" t="s">
        <v>4372</v>
      </c>
      <c r="H1147" s="106" t="s">
        <v>4773</v>
      </c>
      <c r="I1147" s="151" t="s">
        <v>3396</v>
      </c>
      <c r="J1147" s="78">
        <v>1.018493317E9</v>
      </c>
      <c r="K1147" s="78" t="s">
        <v>4774</v>
      </c>
      <c r="L1147" s="141" t="s">
        <v>4514</v>
      </c>
      <c r="M1147" s="33" t="s">
        <v>4775</v>
      </c>
      <c r="N1147" s="33" t="s">
        <v>51</v>
      </c>
      <c r="P1147" s="21"/>
    </row>
    <row r="1148">
      <c r="A1148" s="310" t="s">
        <v>4771</v>
      </c>
      <c r="B1148" s="150" t="s">
        <v>4776</v>
      </c>
      <c r="C1148" s="187" t="s">
        <v>2541</v>
      </c>
      <c r="D1148" s="84" t="s">
        <v>4771</v>
      </c>
      <c r="E1148" s="11" t="s">
        <v>1099</v>
      </c>
      <c r="F1148" s="11" t="s">
        <v>486</v>
      </c>
      <c r="G1148" s="27" t="s">
        <v>4777</v>
      </c>
      <c r="H1148" s="39" t="s">
        <v>4778</v>
      </c>
      <c r="I1148" s="29" t="s">
        <v>3396</v>
      </c>
      <c r="J1148" s="59">
        <v>7.9846114E7</v>
      </c>
      <c r="K1148" s="30" t="s">
        <v>4779</v>
      </c>
      <c r="L1148" s="248" t="s">
        <v>4780</v>
      </c>
      <c r="M1148" s="33" t="s">
        <v>4716</v>
      </c>
      <c r="N1148" s="33" t="s">
        <v>51</v>
      </c>
      <c r="P1148" s="21"/>
    </row>
    <row r="1149">
      <c r="A1149" s="310" t="s">
        <v>4771</v>
      </c>
      <c r="B1149" s="150" t="s">
        <v>4776</v>
      </c>
      <c r="C1149" s="187" t="s">
        <v>2541</v>
      </c>
      <c r="D1149" s="84" t="s">
        <v>4771</v>
      </c>
      <c r="E1149" s="11" t="s">
        <v>1099</v>
      </c>
      <c r="F1149" s="11" t="s">
        <v>486</v>
      </c>
      <c r="G1149" s="27" t="s">
        <v>4777</v>
      </c>
      <c r="H1149" s="39" t="s">
        <v>4781</v>
      </c>
      <c r="I1149" s="29" t="s">
        <v>3396</v>
      </c>
      <c r="J1149" s="344">
        <v>1.022952361E9</v>
      </c>
      <c r="K1149" s="344" t="s">
        <v>4782</v>
      </c>
      <c r="L1149" s="248" t="s">
        <v>4783</v>
      </c>
      <c r="M1149" s="33" t="s">
        <v>4771</v>
      </c>
      <c r="N1149" s="33" t="s">
        <v>51</v>
      </c>
      <c r="P1149" s="21"/>
    </row>
    <row r="1150">
      <c r="A1150" s="319" t="s">
        <v>4784</v>
      </c>
      <c r="B1150" s="347" t="s">
        <v>4785</v>
      </c>
      <c r="C1150" s="187" t="s">
        <v>2541</v>
      </c>
      <c r="D1150" s="183" t="s">
        <v>4697</v>
      </c>
      <c r="E1150" s="184" t="s">
        <v>3408</v>
      </c>
      <c r="F1150" s="184" t="s">
        <v>486</v>
      </c>
      <c r="G1150" s="146" t="s">
        <v>3840</v>
      </c>
      <c r="H1150" s="106" t="s">
        <v>4786</v>
      </c>
      <c r="I1150" s="151" t="s">
        <v>3396</v>
      </c>
      <c r="J1150" s="59">
        <v>8.8160489E7</v>
      </c>
      <c r="K1150" s="144" t="s">
        <v>4787</v>
      </c>
      <c r="L1150" s="141" t="s">
        <v>4788</v>
      </c>
      <c r="M1150" s="33" t="s">
        <v>4789</v>
      </c>
      <c r="N1150" s="33" t="s">
        <v>51</v>
      </c>
      <c r="P1150" s="21"/>
    </row>
    <row r="1151">
      <c r="A1151" s="310" t="s">
        <v>4632</v>
      </c>
      <c r="B1151" s="11" t="s">
        <v>3932</v>
      </c>
      <c r="C1151" s="187" t="s">
        <v>2541</v>
      </c>
      <c r="D1151" s="84" t="s">
        <v>4697</v>
      </c>
      <c r="E1151" s="11" t="s">
        <v>4410</v>
      </c>
      <c r="F1151" s="11" t="s">
        <v>486</v>
      </c>
      <c r="G1151" s="129" t="s">
        <v>4790</v>
      </c>
      <c r="H1151" s="106" t="s">
        <v>4732</v>
      </c>
      <c r="I1151" s="29" t="s">
        <v>3396</v>
      </c>
      <c r="J1151" s="85">
        <v>4.3507679E7</v>
      </c>
      <c r="K1151" s="30" t="s">
        <v>4733</v>
      </c>
      <c r="L1151" s="37" t="s">
        <v>4791</v>
      </c>
      <c r="M1151" s="33" t="s">
        <v>4716</v>
      </c>
      <c r="N1151" s="33" t="s">
        <v>51</v>
      </c>
      <c r="P1151" s="21"/>
    </row>
    <row r="1152">
      <c r="A1152" s="310" t="s">
        <v>4792</v>
      </c>
      <c r="B1152" s="184" t="s">
        <v>4793</v>
      </c>
      <c r="C1152" s="187" t="s">
        <v>2541</v>
      </c>
      <c r="D1152" s="183" t="s">
        <v>4697</v>
      </c>
      <c r="E1152" s="184" t="s">
        <v>4450</v>
      </c>
      <c r="F1152" s="184" t="s">
        <v>486</v>
      </c>
      <c r="G1152" s="146" t="s">
        <v>4794</v>
      </c>
      <c r="H1152" s="39" t="s">
        <v>4795</v>
      </c>
      <c r="I1152" s="151" t="s">
        <v>3396</v>
      </c>
      <c r="J1152" s="59">
        <v>1.017138759E9</v>
      </c>
      <c r="K1152" s="144" t="s">
        <v>4796</v>
      </c>
      <c r="L1152" s="141" t="s">
        <v>4797</v>
      </c>
      <c r="M1152" s="52">
        <v>44626.0</v>
      </c>
      <c r="N1152" s="33" t="s">
        <v>51</v>
      </c>
      <c r="P1152" s="21"/>
    </row>
    <row r="1153">
      <c r="A1153" s="310" t="s">
        <v>4792</v>
      </c>
      <c r="B1153" s="129" t="s">
        <v>4798</v>
      </c>
      <c r="C1153" s="187" t="s">
        <v>2541</v>
      </c>
      <c r="D1153" s="84" t="s">
        <v>4697</v>
      </c>
      <c r="E1153" s="11" t="s">
        <v>41</v>
      </c>
      <c r="F1153" s="11" t="s">
        <v>486</v>
      </c>
      <c r="G1153" s="129" t="s">
        <v>4799</v>
      </c>
      <c r="H1153" s="106" t="s">
        <v>4800</v>
      </c>
      <c r="I1153" s="29" t="s">
        <v>3396</v>
      </c>
      <c r="J1153" s="85">
        <v>1.094957242E9</v>
      </c>
      <c r="K1153" s="30" t="s">
        <v>4801</v>
      </c>
      <c r="L1153" s="37" t="s">
        <v>4802</v>
      </c>
      <c r="M1153" s="33" t="s">
        <v>4716</v>
      </c>
      <c r="N1153" s="33" t="s">
        <v>1809</v>
      </c>
      <c r="P1153" s="21"/>
    </row>
    <row r="1154">
      <c r="A1154" s="310" t="s">
        <v>4792</v>
      </c>
      <c r="B1154" s="184" t="s">
        <v>4803</v>
      </c>
      <c r="C1154" s="187" t="s">
        <v>2541</v>
      </c>
      <c r="D1154" s="183" t="s">
        <v>4716</v>
      </c>
      <c r="E1154" s="184" t="s">
        <v>41</v>
      </c>
      <c r="F1154" s="184" t="s">
        <v>486</v>
      </c>
      <c r="G1154" s="347" t="s">
        <v>4799</v>
      </c>
      <c r="H1154" s="106" t="s">
        <v>4804</v>
      </c>
      <c r="I1154" s="151" t="s">
        <v>3396</v>
      </c>
      <c r="J1154" s="59">
        <v>5.2101853E7</v>
      </c>
      <c r="K1154" s="144" t="s">
        <v>4805</v>
      </c>
      <c r="L1154" s="248" t="s">
        <v>4806</v>
      </c>
      <c r="M1154" s="33" t="s">
        <v>4775</v>
      </c>
      <c r="N1154" s="33" t="s">
        <v>1809</v>
      </c>
      <c r="P1154" s="21"/>
    </row>
    <row r="1155">
      <c r="A1155" s="310" t="s">
        <v>4792</v>
      </c>
      <c r="B1155" s="184" t="s">
        <v>4807</v>
      </c>
      <c r="C1155" s="187" t="s">
        <v>2541</v>
      </c>
      <c r="D1155" s="183" t="s">
        <v>4697</v>
      </c>
      <c r="E1155" s="184" t="s">
        <v>41</v>
      </c>
      <c r="F1155" s="184" t="s">
        <v>486</v>
      </c>
      <c r="G1155" s="347" t="s">
        <v>4799</v>
      </c>
      <c r="H1155" s="106" t="s">
        <v>4808</v>
      </c>
      <c r="I1155" s="151" t="s">
        <v>3396</v>
      </c>
      <c r="J1155" s="59">
        <v>1.005720051E9</v>
      </c>
      <c r="K1155" s="144" t="s">
        <v>4809</v>
      </c>
      <c r="L1155" s="248" t="s">
        <v>4810</v>
      </c>
      <c r="M1155" s="33" t="s">
        <v>4775</v>
      </c>
      <c r="N1155" s="33" t="s">
        <v>1809</v>
      </c>
      <c r="P1155" s="21"/>
    </row>
    <row r="1156">
      <c r="A1156" s="310" t="s">
        <v>4792</v>
      </c>
      <c r="B1156" s="150" t="s">
        <v>4811</v>
      </c>
      <c r="C1156" s="187" t="s">
        <v>2541</v>
      </c>
      <c r="D1156" s="183" t="s">
        <v>4716</v>
      </c>
      <c r="E1156" s="184" t="s">
        <v>3408</v>
      </c>
      <c r="F1156" s="184" t="s">
        <v>486</v>
      </c>
      <c r="G1156" s="146" t="s">
        <v>3840</v>
      </c>
      <c r="H1156" s="106" t="s">
        <v>4812</v>
      </c>
      <c r="I1156" s="151" t="s">
        <v>3396</v>
      </c>
      <c r="J1156" s="59">
        <v>4.3164423E7</v>
      </c>
      <c r="K1156" s="144" t="s">
        <v>4813</v>
      </c>
      <c r="L1156" s="248" t="s">
        <v>4814</v>
      </c>
      <c r="M1156" s="33" t="s">
        <v>4716</v>
      </c>
      <c r="N1156" s="33" t="s">
        <v>1809</v>
      </c>
      <c r="P1156" s="21"/>
    </row>
    <row r="1157">
      <c r="A1157" s="310" t="s">
        <v>4792</v>
      </c>
      <c r="B1157" s="11" t="s">
        <v>4815</v>
      </c>
      <c r="C1157" s="187" t="s">
        <v>2541</v>
      </c>
      <c r="D1157" s="84" t="s">
        <v>4716</v>
      </c>
      <c r="E1157" s="11" t="s">
        <v>4410</v>
      </c>
      <c r="F1157" s="11" t="s">
        <v>486</v>
      </c>
      <c r="G1157" s="27" t="s">
        <v>4594</v>
      </c>
      <c r="H1157" s="106" t="s">
        <v>4816</v>
      </c>
      <c r="I1157" s="29" t="s">
        <v>3396</v>
      </c>
      <c r="J1157" s="59">
        <v>5.2709692E7</v>
      </c>
      <c r="K1157" s="30" t="s">
        <v>4817</v>
      </c>
      <c r="L1157" s="248" t="s">
        <v>4818</v>
      </c>
      <c r="M1157" s="33" t="s">
        <v>4775</v>
      </c>
      <c r="N1157" s="33" t="s">
        <v>51</v>
      </c>
      <c r="P1157" s="21"/>
    </row>
    <row r="1158">
      <c r="A1158" s="319" t="s">
        <v>4771</v>
      </c>
      <c r="B1158" s="184" t="s">
        <v>4819</v>
      </c>
      <c r="C1158" s="187" t="s">
        <v>2541</v>
      </c>
      <c r="D1158" s="183" t="s">
        <v>4716</v>
      </c>
      <c r="E1158" s="184" t="s">
        <v>3408</v>
      </c>
      <c r="F1158" s="184" t="s">
        <v>486</v>
      </c>
      <c r="G1158" s="146" t="s">
        <v>3840</v>
      </c>
      <c r="H1158" s="106" t="s">
        <v>4820</v>
      </c>
      <c r="I1158" s="151" t="s">
        <v>3396</v>
      </c>
      <c r="J1158" s="59">
        <v>1.042762136E9</v>
      </c>
      <c r="K1158" s="144" t="s">
        <v>4821</v>
      </c>
      <c r="L1158" s="248" t="s">
        <v>4822</v>
      </c>
      <c r="M1158" s="33" t="s">
        <v>4823</v>
      </c>
      <c r="N1158" s="33" t="s">
        <v>51</v>
      </c>
      <c r="P1158" s="21"/>
    </row>
    <row r="1159">
      <c r="A1159" s="310" t="s">
        <v>4632</v>
      </c>
      <c r="B1159" s="11" t="s">
        <v>4824</v>
      </c>
      <c r="C1159" s="187" t="s">
        <v>2541</v>
      </c>
      <c r="D1159" s="84" t="s">
        <v>4716</v>
      </c>
      <c r="E1159" s="11" t="s">
        <v>41</v>
      </c>
      <c r="F1159" s="11" t="s">
        <v>486</v>
      </c>
      <c r="G1159" s="129" t="s">
        <v>4799</v>
      </c>
      <c r="H1159" s="106" t="s">
        <v>4825</v>
      </c>
      <c r="I1159" s="29" t="s">
        <v>3396</v>
      </c>
      <c r="J1159" s="59">
        <v>1.000249674E9</v>
      </c>
      <c r="K1159" s="30" t="s">
        <v>4826</v>
      </c>
      <c r="L1159" s="248" t="s">
        <v>4827</v>
      </c>
      <c r="M1159" s="33" t="s">
        <v>4775</v>
      </c>
      <c r="N1159" s="33" t="s">
        <v>51</v>
      </c>
      <c r="P1159" s="21"/>
    </row>
    <row r="1160">
      <c r="A1160" s="310" t="s">
        <v>4652</v>
      </c>
      <c r="B1160" s="11" t="s">
        <v>4828</v>
      </c>
      <c r="C1160" s="187" t="s">
        <v>2541</v>
      </c>
      <c r="D1160" s="84" t="s">
        <v>4716</v>
      </c>
      <c r="E1160" s="11" t="s">
        <v>41</v>
      </c>
      <c r="F1160" s="11" t="s">
        <v>486</v>
      </c>
      <c r="G1160" s="27" t="s">
        <v>4718</v>
      </c>
      <c r="H1160" s="106" t="s">
        <v>4829</v>
      </c>
      <c r="I1160" s="29" t="s">
        <v>3396</v>
      </c>
      <c r="J1160" s="107">
        <v>3.9702362E7</v>
      </c>
      <c r="K1160" s="269" t="s">
        <v>4830</v>
      </c>
      <c r="L1160" s="248" t="s">
        <v>4831</v>
      </c>
      <c r="M1160" s="33" t="s">
        <v>4832</v>
      </c>
      <c r="N1160" s="33" t="s">
        <v>1809</v>
      </c>
      <c r="P1160" s="21"/>
    </row>
    <row r="1161">
      <c r="A1161" s="319" t="s">
        <v>4632</v>
      </c>
      <c r="B1161" s="11" t="s">
        <v>4833</v>
      </c>
      <c r="C1161" s="187" t="s">
        <v>2541</v>
      </c>
      <c r="D1161" s="84" t="s">
        <v>4716</v>
      </c>
      <c r="E1161" s="11" t="s">
        <v>41</v>
      </c>
      <c r="F1161" s="11" t="s">
        <v>486</v>
      </c>
      <c r="G1161" s="27" t="s">
        <v>4643</v>
      </c>
      <c r="H1161" s="39" t="s">
        <v>4834</v>
      </c>
      <c r="I1161" s="29" t="s">
        <v>3396</v>
      </c>
      <c r="J1161" s="269">
        <v>1.1256387E7</v>
      </c>
      <c r="K1161" s="265" t="s">
        <v>4835</v>
      </c>
      <c r="L1161" s="248" t="s">
        <v>4836</v>
      </c>
      <c r="M1161" s="33" t="s">
        <v>4823</v>
      </c>
      <c r="N1161" s="33" t="s">
        <v>1809</v>
      </c>
      <c r="P1161" s="21"/>
    </row>
    <row r="1162">
      <c r="A1162" s="319" t="s">
        <v>4632</v>
      </c>
      <c r="B1162" s="184" t="s">
        <v>4837</v>
      </c>
      <c r="C1162" s="187" t="s">
        <v>2541</v>
      </c>
      <c r="D1162" s="183" t="s">
        <v>4716</v>
      </c>
      <c r="E1162" s="184" t="s">
        <v>41</v>
      </c>
      <c r="F1162" s="184" t="s">
        <v>486</v>
      </c>
      <c r="G1162" s="347" t="s">
        <v>4799</v>
      </c>
      <c r="H1162" s="348" t="s">
        <v>4838</v>
      </c>
      <c r="I1162" s="151" t="s">
        <v>3396</v>
      </c>
      <c r="J1162" s="59">
        <v>8.0495366E7</v>
      </c>
      <c r="K1162" s="144" t="s">
        <v>4839</v>
      </c>
      <c r="L1162" s="248" t="s">
        <v>4840</v>
      </c>
      <c r="M1162" s="33" t="s">
        <v>4832</v>
      </c>
      <c r="N1162" s="33" t="s">
        <v>1809</v>
      </c>
      <c r="P1162" s="21"/>
    </row>
    <row r="1163">
      <c r="A1163" s="319" t="s">
        <v>4632</v>
      </c>
      <c r="B1163" s="184" t="s">
        <v>3480</v>
      </c>
      <c r="C1163" s="187" t="s">
        <v>2541</v>
      </c>
      <c r="D1163" s="183" t="s">
        <v>4716</v>
      </c>
      <c r="E1163" s="184" t="s">
        <v>3408</v>
      </c>
      <c r="F1163" s="184" t="s">
        <v>486</v>
      </c>
      <c r="G1163" s="146" t="s">
        <v>1578</v>
      </c>
      <c r="H1163" s="106" t="s">
        <v>4841</v>
      </c>
      <c r="I1163" s="151" t="s">
        <v>3322</v>
      </c>
      <c r="J1163" s="153">
        <v>7.5083052E7</v>
      </c>
      <c r="K1163" s="144" t="s">
        <v>4842</v>
      </c>
      <c r="L1163" s="268" t="s">
        <v>4843</v>
      </c>
      <c r="M1163" s="33" t="s">
        <v>4823</v>
      </c>
      <c r="N1163" s="33" t="s">
        <v>1809</v>
      </c>
      <c r="P1163" s="21"/>
    </row>
    <row r="1164">
      <c r="A1164" s="310" t="s">
        <v>4632</v>
      </c>
      <c r="B1164" s="11" t="s">
        <v>4844</v>
      </c>
      <c r="C1164" s="187" t="s">
        <v>2541</v>
      </c>
      <c r="D1164" s="84" t="s">
        <v>4775</v>
      </c>
      <c r="E1164" s="11" t="s">
        <v>41</v>
      </c>
      <c r="F1164" s="11" t="s">
        <v>486</v>
      </c>
      <c r="G1164" s="27" t="s">
        <v>4718</v>
      </c>
      <c r="H1164" s="106" t="s">
        <v>4845</v>
      </c>
      <c r="I1164" s="29" t="s">
        <v>3396</v>
      </c>
      <c r="J1164" s="85">
        <v>5.2394245E7</v>
      </c>
      <c r="K1164" s="30" t="s">
        <v>4846</v>
      </c>
      <c r="L1164" s="248" t="s">
        <v>4847</v>
      </c>
      <c r="M1164" s="33" t="s">
        <v>4832</v>
      </c>
      <c r="N1164" s="33" t="s">
        <v>1809</v>
      </c>
      <c r="P1164" s="21"/>
    </row>
    <row r="1165">
      <c r="A1165" s="322" t="s">
        <v>4771</v>
      </c>
      <c r="B1165" s="299" t="s">
        <v>4848</v>
      </c>
      <c r="C1165" s="295" t="s">
        <v>2541</v>
      </c>
      <c r="D1165" s="294" t="s">
        <v>4775</v>
      </c>
      <c r="E1165" s="299" t="s">
        <v>4450</v>
      </c>
      <c r="F1165" s="299" t="s">
        <v>486</v>
      </c>
      <c r="G1165" s="323" t="s">
        <v>4849</v>
      </c>
      <c r="H1165" s="300" t="s">
        <v>3277</v>
      </c>
      <c r="I1165" s="301" t="s">
        <v>3322</v>
      </c>
      <c r="J1165" s="324">
        <v>1.013644754E9</v>
      </c>
      <c r="K1165" s="303" t="s">
        <v>3679</v>
      </c>
      <c r="L1165" s="248" t="s">
        <v>4850</v>
      </c>
      <c r="M1165" s="325" t="s">
        <v>4823</v>
      </c>
      <c r="N1165" s="33" t="s">
        <v>1809</v>
      </c>
      <c r="P1165" s="21"/>
    </row>
    <row r="1166">
      <c r="A1166" s="322" t="s">
        <v>4771</v>
      </c>
      <c r="B1166" s="299" t="s">
        <v>4851</v>
      </c>
      <c r="C1166" s="295" t="s">
        <v>4852</v>
      </c>
      <c r="D1166" s="294" t="s">
        <v>4775</v>
      </c>
      <c r="E1166" s="299" t="s">
        <v>41</v>
      </c>
      <c r="F1166" s="299" t="s">
        <v>486</v>
      </c>
      <c r="G1166" s="298" t="s">
        <v>4799</v>
      </c>
      <c r="H1166" s="300" t="s">
        <v>4853</v>
      </c>
      <c r="I1166" s="301" t="s">
        <v>3396</v>
      </c>
      <c r="J1166" s="302">
        <v>8700582.0</v>
      </c>
      <c r="K1166" s="303" t="s">
        <v>4854</v>
      </c>
      <c r="L1166" s="37" t="s">
        <v>4855</v>
      </c>
      <c r="M1166" s="325" t="s">
        <v>4856</v>
      </c>
      <c r="N1166" s="325" t="s">
        <v>392</v>
      </c>
      <c r="P1166" s="21"/>
    </row>
    <row r="1167">
      <c r="A1167" s="319" t="s">
        <v>4771</v>
      </c>
      <c r="B1167" s="150" t="s">
        <v>4857</v>
      </c>
      <c r="C1167" s="295" t="s">
        <v>2541</v>
      </c>
      <c r="D1167" s="183" t="s">
        <v>4775</v>
      </c>
      <c r="E1167" s="184" t="s">
        <v>41</v>
      </c>
      <c r="F1167" s="184" t="s">
        <v>486</v>
      </c>
      <c r="G1167" s="146" t="s">
        <v>4858</v>
      </c>
      <c r="H1167" s="160" t="s">
        <v>4834</v>
      </c>
      <c r="I1167" s="151" t="s">
        <v>3396</v>
      </c>
      <c r="J1167" s="59">
        <v>1.1256387E7</v>
      </c>
      <c r="K1167" s="349" t="s">
        <v>4859</v>
      </c>
      <c r="L1167" s="141" t="s">
        <v>4836</v>
      </c>
      <c r="M1167" s="33" t="s">
        <v>4832</v>
      </c>
      <c r="N1167" s="33" t="s">
        <v>1809</v>
      </c>
      <c r="P1167" s="21"/>
    </row>
    <row r="1168">
      <c r="A1168" s="310" t="s">
        <v>4771</v>
      </c>
      <c r="B1168" s="150" t="s">
        <v>4860</v>
      </c>
      <c r="C1168" s="295" t="s">
        <v>2541</v>
      </c>
      <c r="D1168" s="84" t="s">
        <v>4775</v>
      </c>
      <c r="E1168" s="11" t="s">
        <v>41</v>
      </c>
      <c r="F1168" s="11" t="s">
        <v>486</v>
      </c>
      <c r="G1168" s="27" t="s">
        <v>1578</v>
      </c>
      <c r="H1168" s="106" t="s">
        <v>4861</v>
      </c>
      <c r="I1168" s="29" t="s">
        <v>3322</v>
      </c>
      <c r="J1168" s="22">
        <v>9.8555153E7</v>
      </c>
      <c r="K1168" s="30" t="s">
        <v>4862</v>
      </c>
      <c r="L1168" s="37" t="s">
        <v>4863</v>
      </c>
      <c r="M1168" s="325" t="s">
        <v>4823</v>
      </c>
      <c r="N1168" s="33" t="s">
        <v>1809</v>
      </c>
      <c r="P1168" s="21"/>
    </row>
    <row r="1169">
      <c r="A1169" s="310" t="s">
        <v>4775</v>
      </c>
      <c r="B1169" s="11" t="s">
        <v>4864</v>
      </c>
      <c r="C1169" s="295" t="s">
        <v>2541</v>
      </c>
      <c r="D1169" s="84" t="s">
        <v>4775</v>
      </c>
      <c r="E1169" s="11" t="s">
        <v>3408</v>
      </c>
      <c r="F1169" s="11" t="s">
        <v>486</v>
      </c>
      <c r="G1169" s="27" t="s">
        <v>1578</v>
      </c>
      <c r="H1169" s="106" t="s">
        <v>4865</v>
      </c>
      <c r="I1169" s="29" t="s">
        <v>3322</v>
      </c>
      <c r="J1169" s="22">
        <v>1.075314952E9</v>
      </c>
      <c r="K1169" s="30" t="s">
        <v>4866</v>
      </c>
      <c r="L1169" s="248" t="s">
        <v>4867</v>
      </c>
      <c r="M1169" s="325" t="s">
        <v>4823</v>
      </c>
      <c r="N1169" s="33" t="s">
        <v>1809</v>
      </c>
      <c r="P1169" s="21"/>
    </row>
    <row r="1170">
      <c r="A1170" s="310" t="s">
        <v>4775</v>
      </c>
      <c r="B1170" s="11" t="s">
        <v>4868</v>
      </c>
      <c r="C1170" s="187" t="s">
        <v>2541</v>
      </c>
      <c r="D1170" s="84" t="s">
        <v>4775</v>
      </c>
      <c r="E1170" s="11" t="s">
        <v>41</v>
      </c>
      <c r="F1170" s="11" t="s">
        <v>486</v>
      </c>
      <c r="G1170" s="129" t="s">
        <v>4869</v>
      </c>
      <c r="H1170" s="106" t="s">
        <v>4247</v>
      </c>
      <c r="I1170" s="29" t="s">
        <v>3396</v>
      </c>
      <c r="J1170" s="59">
        <v>1.152715315E9</v>
      </c>
      <c r="K1170" s="30" t="s">
        <v>4248</v>
      </c>
      <c r="L1170" s="37" t="s">
        <v>4870</v>
      </c>
      <c r="M1170" s="33" t="s">
        <v>4871</v>
      </c>
      <c r="N1170" s="33" t="s">
        <v>392</v>
      </c>
      <c r="P1170" s="21"/>
    </row>
    <row r="1171">
      <c r="A1171" s="319" t="s">
        <v>4775</v>
      </c>
      <c r="B1171" s="184" t="s">
        <v>4872</v>
      </c>
      <c r="C1171" s="187" t="s">
        <v>2541</v>
      </c>
      <c r="D1171" s="183" t="s">
        <v>4775</v>
      </c>
      <c r="E1171" s="184" t="s">
        <v>3408</v>
      </c>
      <c r="F1171" s="184" t="s">
        <v>486</v>
      </c>
      <c r="G1171" s="146" t="s">
        <v>1578</v>
      </c>
      <c r="H1171" s="106" t="s">
        <v>4873</v>
      </c>
      <c r="I1171" s="151" t="s">
        <v>3322</v>
      </c>
      <c r="J1171" s="153">
        <v>1.144070343E9</v>
      </c>
      <c r="K1171" s="144" t="s">
        <v>4874</v>
      </c>
      <c r="L1171" s="268" t="s">
        <v>4875</v>
      </c>
      <c r="M1171" s="325" t="s">
        <v>4823</v>
      </c>
      <c r="N1171" s="33" t="s">
        <v>1809</v>
      </c>
      <c r="P1171" s="21"/>
    </row>
    <row r="1172">
      <c r="A1172" s="319" t="s">
        <v>4775</v>
      </c>
      <c r="B1172" s="150" t="s">
        <v>4876</v>
      </c>
      <c r="C1172" s="187" t="s">
        <v>2541</v>
      </c>
      <c r="D1172" s="183" t="s">
        <v>4775</v>
      </c>
      <c r="E1172" s="184" t="s">
        <v>3408</v>
      </c>
      <c r="F1172" s="184" t="s">
        <v>486</v>
      </c>
      <c r="G1172" s="146" t="s">
        <v>1578</v>
      </c>
      <c r="H1172" s="106" t="s">
        <v>4877</v>
      </c>
      <c r="I1172" s="151" t="s">
        <v>3322</v>
      </c>
      <c r="J1172" s="153">
        <v>1.127389942E9</v>
      </c>
      <c r="K1172" s="144" t="s">
        <v>4878</v>
      </c>
      <c r="L1172" s="268" t="s">
        <v>4879</v>
      </c>
      <c r="M1172" s="325" t="s">
        <v>4823</v>
      </c>
      <c r="N1172" s="33" t="s">
        <v>1809</v>
      </c>
      <c r="P1172" s="21"/>
    </row>
    <row r="1173">
      <c r="A1173" s="310" t="s">
        <v>4775</v>
      </c>
      <c r="B1173" s="150" t="s">
        <v>4880</v>
      </c>
      <c r="C1173" s="187" t="s">
        <v>2541</v>
      </c>
      <c r="D1173" s="84" t="s">
        <v>4775</v>
      </c>
      <c r="E1173" s="11" t="s">
        <v>3408</v>
      </c>
      <c r="F1173" s="11" t="s">
        <v>486</v>
      </c>
      <c r="G1173" s="27" t="s">
        <v>4161</v>
      </c>
      <c r="H1173" s="106" t="s">
        <v>4881</v>
      </c>
      <c r="I1173" s="29" t="s">
        <v>3396</v>
      </c>
      <c r="J1173" s="85">
        <v>1.193336625E9</v>
      </c>
      <c r="K1173" s="30" t="s">
        <v>4882</v>
      </c>
      <c r="L1173" s="37" t="s">
        <v>4883</v>
      </c>
      <c r="M1173" s="33" t="s">
        <v>4871</v>
      </c>
      <c r="N1173" s="33" t="s">
        <v>392</v>
      </c>
      <c r="P1173" s="21"/>
    </row>
    <row r="1174">
      <c r="A1174" s="319" t="s">
        <v>4775</v>
      </c>
      <c r="B1174" s="184" t="s">
        <v>4858</v>
      </c>
      <c r="C1174" s="187" t="s">
        <v>2541</v>
      </c>
      <c r="D1174" s="183" t="s">
        <v>4775</v>
      </c>
      <c r="E1174" s="184" t="s">
        <v>41</v>
      </c>
      <c r="F1174" s="184" t="s">
        <v>486</v>
      </c>
      <c r="G1174" s="146" t="s">
        <v>4161</v>
      </c>
      <c r="H1174" s="106" t="s">
        <v>4884</v>
      </c>
      <c r="I1174" s="151" t="s">
        <v>3396</v>
      </c>
      <c r="J1174" s="59">
        <v>1.012401414E9</v>
      </c>
      <c r="K1174" s="144" t="s">
        <v>4885</v>
      </c>
      <c r="L1174" s="268" t="s">
        <v>4886</v>
      </c>
      <c r="M1174" s="320" t="s">
        <v>4887</v>
      </c>
      <c r="N1174" s="320" t="s">
        <v>392</v>
      </c>
      <c r="P1174" s="21"/>
    </row>
    <row r="1175">
      <c r="A1175" s="322" t="s">
        <v>4716</v>
      </c>
      <c r="B1175" s="299" t="s">
        <v>4888</v>
      </c>
      <c r="C1175" s="187" t="s">
        <v>2541</v>
      </c>
      <c r="D1175" s="294" t="s">
        <v>4775</v>
      </c>
      <c r="E1175" s="299" t="s">
        <v>41</v>
      </c>
      <c r="F1175" s="299" t="s">
        <v>486</v>
      </c>
      <c r="G1175" s="323" t="s">
        <v>4889</v>
      </c>
      <c r="H1175" s="300" t="s">
        <v>4890</v>
      </c>
      <c r="I1175" s="301" t="s">
        <v>3322</v>
      </c>
      <c r="J1175" s="324">
        <v>9.8570017E7</v>
      </c>
      <c r="K1175" s="303" t="s">
        <v>4891</v>
      </c>
      <c r="L1175" s="37" t="s">
        <v>4892</v>
      </c>
      <c r="M1175" s="33" t="s">
        <v>4871</v>
      </c>
      <c r="N1175" s="33" t="s">
        <v>392</v>
      </c>
      <c r="P1175" s="21"/>
    </row>
    <row r="1176">
      <c r="A1176" s="310" t="s">
        <v>4775</v>
      </c>
      <c r="B1176" s="84" t="s">
        <v>1406</v>
      </c>
      <c r="C1176" s="187" t="s">
        <v>2541</v>
      </c>
      <c r="D1176" s="84" t="s">
        <v>4775</v>
      </c>
      <c r="E1176" s="11" t="s">
        <v>3408</v>
      </c>
      <c r="F1176" s="11" t="s">
        <v>486</v>
      </c>
      <c r="G1176" s="27" t="s">
        <v>1578</v>
      </c>
      <c r="H1176" s="106" t="s">
        <v>4893</v>
      </c>
      <c r="I1176" s="29" t="s">
        <v>3322</v>
      </c>
      <c r="J1176" s="59">
        <v>1.152688088E9</v>
      </c>
      <c r="K1176" s="30" t="s">
        <v>4894</v>
      </c>
      <c r="L1176" s="248" t="s">
        <v>4895</v>
      </c>
      <c r="M1176" s="325" t="s">
        <v>4823</v>
      </c>
      <c r="N1176" s="33" t="s">
        <v>1809</v>
      </c>
      <c r="P1176" s="21"/>
    </row>
    <row r="1177">
      <c r="A1177" s="310" t="s">
        <v>4775</v>
      </c>
      <c r="B1177" s="150" t="s">
        <v>4896</v>
      </c>
      <c r="C1177" s="187" t="s">
        <v>2541</v>
      </c>
      <c r="D1177" s="84" t="s">
        <v>4775</v>
      </c>
      <c r="E1177" s="11" t="s">
        <v>41</v>
      </c>
      <c r="F1177" s="11" t="s">
        <v>486</v>
      </c>
      <c r="G1177" s="27" t="s">
        <v>4897</v>
      </c>
      <c r="H1177" s="106" t="s">
        <v>4359</v>
      </c>
      <c r="I1177" s="29" t="s">
        <v>3396</v>
      </c>
      <c r="J1177" s="78">
        <v>1.038129489E9</v>
      </c>
      <c r="K1177" s="78" t="s">
        <v>4898</v>
      </c>
      <c r="L1177" s="37" t="s">
        <v>4899</v>
      </c>
      <c r="M1177" s="325" t="s">
        <v>4823</v>
      </c>
      <c r="N1177" s="33" t="s">
        <v>1809</v>
      </c>
      <c r="P1177" s="21"/>
    </row>
    <row r="1178">
      <c r="A1178" s="310" t="s">
        <v>4775</v>
      </c>
      <c r="B1178" s="150" t="s">
        <v>3808</v>
      </c>
      <c r="C1178" s="187" t="s">
        <v>2541</v>
      </c>
      <c r="D1178" s="84" t="s">
        <v>4775</v>
      </c>
      <c r="E1178" s="11" t="s">
        <v>41</v>
      </c>
      <c r="F1178" s="11" t="s">
        <v>486</v>
      </c>
      <c r="G1178" s="146" t="s">
        <v>4900</v>
      </c>
      <c r="H1178" s="106" t="s">
        <v>4901</v>
      </c>
      <c r="I1178" s="29" t="s">
        <v>3396</v>
      </c>
      <c r="J1178" s="85">
        <v>3.2226174E7</v>
      </c>
      <c r="K1178" s="30" t="s">
        <v>4902</v>
      </c>
      <c r="L1178" s="37" t="s">
        <v>4903</v>
      </c>
      <c r="M1178" s="325" t="s">
        <v>4823</v>
      </c>
      <c r="N1178" s="33" t="s">
        <v>1809</v>
      </c>
      <c r="P1178" s="21"/>
    </row>
    <row r="1179">
      <c r="A1179" s="310" t="s">
        <v>4775</v>
      </c>
      <c r="B1179" s="150" t="s">
        <v>4904</v>
      </c>
      <c r="C1179" s="187" t="s">
        <v>2541</v>
      </c>
      <c r="D1179" s="84" t="s">
        <v>4789</v>
      </c>
      <c r="E1179" s="11" t="s">
        <v>41</v>
      </c>
      <c r="F1179" s="11" t="s">
        <v>486</v>
      </c>
      <c r="G1179" s="27" t="s">
        <v>1578</v>
      </c>
      <c r="H1179" s="106" t="s">
        <v>4905</v>
      </c>
      <c r="I1179" s="29" t="s">
        <v>3322</v>
      </c>
      <c r="J1179" s="107">
        <v>1.036653494E9</v>
      </c>
      <c r="K1179" s="30" t="s">
        <v>4906</v>
      </c>
      <c r="L1179" s="248" t="s">
        <v>4907</v>
      </c>
      <c r="M1179" s="325" t="s">
        <v>4823</v>
      </c>
      <c r="N1179" s="33" t="s">
        <v>1809</v>
      </c>
      <c r="P1179" s="21"/>
    </row>
    <row r="1180">
      <c r="A1180" s="310" t="s">
        <v>4775</v>
      </c>
      <c r="B1180" s="150" t="s">
        <v>4908</v>
      </c>
      <c r="C1180" s="187" t="s">
        <v>2541</v>
      </c>
      <c r="D1180" s="84" t="s">
        <v>4789</v>
      </c>
      <c r="E1180" s="11" t="s">
        <v>41</v>
      </c>
      <c r="F1180" s="11" t="s">
        <v>486</v>
      </c>
      <c r="G1180" s="27" t="s">
        <v>4273</v>
      </c>
      <c r="H1180" s="106" t="s">
        <v>4909</v>
      </c>
      <c r="I1180" s="29" t="s">
        <v>3396</v>
      </c>
      <c r="J1180" s="85">
        <v>7.9412603E7</v>
      </c>
      <c r="K1180" s="107" t="s">
        <v>4910</v>
      </c>
      <c r="L1180" s="248" t="s">
        <v>4911</v>
      </c>
      <c r="M1180" s="325" t="s">
        <v>4823</v>
      </c>
      <c r="N1180" s="33" t="s">
        <v>1809</v>
      </c>
      <c r="P1180" s="21"/>
    </row>
    <row r="1181">
      <c r="A1181" s="319" t="s">
        <v>4775</v>
      </c>
      <c r="B1181" s="150" t="s">
        <v>4912</v>
      </c>
      <c r="C1181" s="187" t="s">
        <v>4852</v>
      </c>
      <c r="D1181" s="183" t="s">
        <v>4789</v>
      </c>
      <c r="E1181" s="184" t="s">
        <v>41</v>
      </c>
      <c r="F1181" s="184" t="s">
        <v>486</v>
      </c>
      <c r="G1181" s="146" t="s">
        <v>4913</v>
      </c>
      <c r="H1181" s="106" t="s">
        <v>4914</v>
      </c>
      <c r="I1181" s="151" t="s">
        <v>3396</v>
      </c>
      <c r="J1181" s="59">
        <v>1.053827913E9</v>
      </c>
      <c r="K1181" s="144" t="s">
        <v>4915</v>
      </c>
      <c r="L1181" s="141" t="s">
        <v>4916</v>
      </c>
      <c r="M1181" s="320" t="s">
        <v>4856</v>
      </c>
      <c r="N1181" s="320" t="s">
        <v>392</v>
      </c>
      <c r="P1181" s="21"/>
    </row>
    <row r="1182">
      <c r="A1182" s="319" t="s">
        <v>4775</v>
      </c>
      <c r="B1182" s="150" t="s">
        <v>4917</v>
      </c>
      <c r="C1182" s="187" t="s">
        <v>4852</v>
      </c>
      <c r="D1182" s="183" t="s">
        <v>4789</v>
      </c>
      <c r="E1182" s="184" t="s">
        <v>41</v>
      </c>
      <c r="F1182" s="184" t="s">
        <v>486</v>
      </c>
      <c r="G1182" s="146" t="s">
        <v>4913</v>
      </c>
      <c r="H1182" s="106" t="s">
        <v>4918</v>
      </c>
      <c r="I1182" s="151" t="s">
        <v>3396</v>
      </c>
      <c r="J1182" s="59">
        <v>1.152691494E9</v>
      </c>
      <c r="K1182" s="144" t="s">
        <v>4919</v>
      </c>
      <c r="L1182" s="248" t="s">
        <v>4920</v>
      </c>
      <c r="M1182" s="320" t="s">
        <v>4887</v>
      </c>
      <c r="N1182" s="320" t="s">
        <v>392</v>
      </c>
      <c r="P1182" s="21"/>
    </row>
    <row r="1183">
      <c r="A1183" s="310" t="s">
        <v>4775</v>
      </c>
      <c r="B1183" s="150" t="s">
        <v>4921</v>
      </c>
      <c r="C1183" s="187" t="s">
        <v>2541</v>
      </c>
      <c r="D1183" s="84" t="s">
        <v>4789</v>
      </c>
      <c r="E1183" s="11" t="s">
        <v>41</v>
      </c>
      <c r="F1183" s="11" t="s">
        <v>486</v>
      </c>
      <c r="G1183" s="27" t="s">
        <v>4922</v>
      </c>
      <c r="H1183" s="106" t="s">
        <v>4923</v>
      </c>
      <c r="I1183" s="29" t="s">
        <v>3396</v>
      </c>
      <c r="J1183" s="85">
        <v>5.2903963E7</v>
      </c>
      <c r="K1183" s="30" t="s">
        <v>4924</v>
      </c>
      <c r="L1183" s="248" t="s">
        <v>4925</v>
      </c>
      <c r="M1183" s="325" t="s">
        <v>4823</v>
      </c>
      <c r="N1183" s="33" t="s">
        <v>1809</v>
      </c>
      <c r="P1183" s="21"/>
    </row>
    <row r="1184">
      <c r="A1184" s="310" t="s">
        <v>4775</v>
      </c>
      <c r="B1184" s="150" t="s">
        <v>4926</v>
      </c>
      <c r="C1184" s="187" t="s">
        <v>2541</v>
      </c>
      <c r="D1184" s="84" t="s">
        <v>4789</v>
      </c>
      <c r="E1184" s="11" t="s">
        <v>41</v>
      </c>
      <c r="F1184" s="11" t="s">
        <v>486</v>
      </c>
      <c r="G1184" s="27" t="s">
        <v>4273</v>
      </c>
      <c r="H1184" s="106" t="s">
        <v>4927</v>
      </c>
      <c r="I1184" s="29" t="s">
        <v>3396</v>
      </c>
      <c r="J1184" s="85">
        <v>1.0741346E9</v>
      </c>
      <c r="K1184" s="30" t="s">
        <v>4928</v>
      </c>
      <c r="L1184" s="248" t="s">
        <v>4929</v>
      </c>
      <c r="M1184" s="325" t="s">
        <v>4823</v>
      </c>
      <c r="N1184" s="33" t="s">
        <v>1809</v>
      </c>
      <c r="P1184" s="21"/>
    </row>
    <row r="1185">
      <c r="A1185" s="319" t="s">
        <v>4775</v>
      </c>
      <c r="B1185" s="150" t="s">
        <v>39</v>
      </c>
      <c r="C1185" s="187" t="s">
        <v>2541</v>
      </c>
      <c r="D1185" s="183" t="s">
        <v>4789</v>
      </c>
      <c r="E1185" s="184" t="s">
        <v>41</v>
      </c>
      <c r="F1185" s="184" t="s">
        <v>486</v>
      </c>
      <c r="G1185" s="146" t="s">
        <v>4913</v>
      </c>
      <c r="H1185" s="106" t="s">
        <v>4930</v>
      </c>
      <c r="I1185" s="151" t="s">
        <v>3396</v>
      </c>
      <c r="J1185" s="59">
        <v>6257235.0</v>
      </c>
      <c r="K1185" s="350" t="s">
        <v>4931</v>
      </c>
      <c r="L1185" s="141" t="s">
        <v>4932</v>
      </c>
      <c r="M1185" s="320" t="s">
        <v>4856</v>
      </c>
      <c r="N1185" s="33" t="s">
        <v>1809</v>
      </c>
      <c r="P1185" s="21"/>
    </row>
    <row r="1186">
      <c r="A1186" s="310" t="s">
        <v>4775</v>
      </c>
      <c r="B1186" s="150" t="s">
        <v>2901</v>
      </c>
      <c r="C1186" s="187" t="s">
        <v>2541</v>
      </c>
      <c r="D1186" s="84" t="s">
        <v>4789</v>
      </c>
      <c r="E1186" s="11" t="s">
        <v>41</v>
      </c>
      <c r="F1186" s="11" t="s">
        <v>486</v>
      </c>
      <c r="G1186" s="27" t="s">
        <v>4933</v>
      </c>
      <c r="H1186" s="106" t="s">
        <v>4893</v>
      </c>
      <c r="I1186" s="29" t="s">
        <v>3396</v>
      </c>
      <c r="J1186" s="22">
        <v>1.152688088E9</v>
      </c>
      <c r="K1186" s="30" t="s">
        <v>4934</v>
      </c>
      <c r="L1186" s="248" t="s">
        <v>4935</v>
      </c>
      <c r="M1186" s="325" t="s">
        <v>4823</v>
      </c>
      <c r="N1186" s="33" t="s">
        <v>1809</v>
      </c>
      <c r="P1186" s="21"/>
    </row>
    <row r="1187">
      <c r="A1187" s="310" t="s">
        <v>4775</v>
      </c>
      <c r="B1187" s="150" t="s">
        <v>803</v>
      </c>
      <c r="C1187" s="187" t="s">
        <v>2541</v>
      </c>
      <c r="D1187" s="84" t="s">
        <v>4823</v>
      </c>
      <c r="E1187" s="11" t="s">
        <v>41</v>
      </c>
      <c r="F1187" s="11" t="s">
        <v>486</v>
      </c>
      <c r="G1187" s="27" t="s">
        <v>4936</v>
      </c>
      <c r="H1187" s="106" t="s">
        <v>4937</v>
      </c>
      <c r="I1187" s="29" t="s">
        <v>3322</v>
      </c>
      <c r="J1187" s="54" t="s">
        <v>4938</v>
      </c>
      <c r="K1187" s="54" t="s">
        <v>4939</v>
      </c>
      <c r="L1187" s="248" t="s">
        <v>4940</v>
      </c>
      <c r="M1187" s="320" t="s">
        <v>4856</v>
      </c>
      <c r="N1187" s="33" t="s">
        <v>1809</v>
      </c>
      <c r="P1187" s="21"/>
    </row>
    <row r="1188">
      <c r="A1188" s="319" t="s">
        <v>4789</v>
      </c>
      <c r="B1188" s="150" t="s">
        <v>4941</v>
      </c>
      <c r="C1188" s="187" t="s">
        <v>2541</v>
      </c>
      <c r="D1188" s="183" t="s">
        <v>4823</v>
      </c>
      <c r="E1188" s="184" t="s">
        <v>41</v>
      </c>
      <c r="F1188" s="184" t="s">
        <v>486</v>
      </c>
      <c r="G1188" s="146" t="s">
        <v>4273</v>
      </c>
      <c r="H1188" s="106" t="s">
        <v>4942</v>
      </c>
      <c r="I1188" s="151" t="s">
        <v>3396</v>
      </c>
      <c r="J1188" s="59">
        <v>1.120564145E9</v>
      </c>
      <c r="K1188" s="144" t="s">
        <v>4943</v>
      </c>
      <c r="L1188" s="268" t="s">
        <v>4944</v>
      </c>
      <c r="M1188" s="320" t="s">
        <v>4887</v>
      </c>
      <c r="N1188" s="320" t="s">
        <v>392</v>
      </c>
      <c r="P1188" s="21"/>
    </row>
    <row r="1189">
      <c r="A1189" s="310" t="s">
        <v>4823</v>
      </c>
      <c r="B1189" s="119" t="s">
        <v>4945</v>
      </c>
      <c r="C1189" s="187" t="s">
        <v>2541</v>
      </c>
      <c r="D1189" s="84" t="s">
        <v>4946</v>
      </c>
      <c r="E1189" s="11" t="s">
        <v>3408</v>
      </c>
      <c r="F1189" s="11" t="s">
        <v>486</v>
      </c>
      <c r="G1189" s="27" t="s">
        <v>4933</v>
      </c>
      <c r="H1189" s="106" t="s">
        <v>4947</v>
      </c>
      <c r="I1189" s="29" t="s">
        <v>3322</v>
      </c>
      <c r="J1189" s="22">
        <v>1.001326464E9</v>
      </c>
      <c r="K1189" s="30" t="s">
        <v>4948</v>
      </c>
      <c r="L1189" s="248" t="s">
        <v>4949</v>
      </c>
      <c r="M1189" s="320" t="s">
        <v>4887</v>
      </c>
      <c r="N1189" s="320" t="s">
        <v>392</v>
      </c>
      <c r="P1189" s="21"/>
    </row>
    <row r="1190">
      <c r="A1190" s="310" t="s">
        <v>4823</v>
      </c>
      <c r="B1190" s="351" t="s">
        <v>4950</v>
      </c>
      <c r="C1190" s="187" t="s">
        <v>2541</v>
      </c>
      <c r="D1190" s="84" t="s">
        <v>4946</v>
      </c>
      <c r="E1190" s="11" t="s">
        <v>3408</v>
      </c>
      <c r="F1190" s="11" t="s">
        <v>486</v>
      </c>
      <c r="G1190" s="27" t="s">
        <v>4933</v>
      </c>
      <c r="H1190" s="106" t="s">
        <v>4951</v>
      </c>
      <c r="I1190" s="29" t="s">
        <v>3322</v>
      </c>
      <c r="J1190" s="22">
        <v>1.118873564E9</v>
      </c>
      <c r="K1190" s="30" t="s">
        <v>4952</v>
      </c>
      <c r="L1190" s="248" t="s">
        <v>4953</v>
      </c>
      <c r="M1190" s="320" t="s">
        <v>4887</v>
      </c>
      <c r="N1190" s="320" t="s">
        <v>392</v>
      </c>
      <c r="P1190" s="21"/>
    </row>
    <row r="1191">
      <c r="A1191" s="310" t="s">
        <v>4823</v>
      </c>
      <c r="B1191" s="11" t="s">
        <v>4941</v>
      </c>
      <c r="C1191" s="187" t="s">
        <v>2541</v>
      </c>
      <c r="D1191" s="84" t="s">
        <v>4946</v>
      </c>
      <c r="E1191" s="11" t="s">
        <v>3408</v>
      </c>
      <c r="F1191" s="11" t="s">
        <v>486</v>
      </c>
      <c r="G1191" s="146" t="s">
        <v>4273</v>
      </c>
      <c r="H1191" s="106" t="s">
        <v>4942</v>
      </c>
      <c r="I1191" s="29" t="s">
        <v>3396</v>
      </c>
      <c r="J1191" s="85">
        <v>1.120564145E9</v>
      </c>
      <c r="K1191" s="30" t="s">
        <v>4943</v>
      </c>
      <c r="L1191" s="248" t="s">
        <v>4954</v>
      </c>
      <c r="M1191" s="320" t="s">
        <v>4887</v>
      </c>
      <c r="N1191" s="320" t="s">
        <v>392</v>
      </c>
      <c r="P1191" s="21"/>
    </row>
    <row r="1192">
      <c r="A1192" s="310" t="s">
        <v>4823</v>
      </c>
      <c r="B1192" s="11" t="s">
        <v>67</v>
      </c>
      <c r="C1192" s="187" t="s">
        <v>2541</v>
      </c>
      <c r="D1192" s="84" t="s">
        <v>4946</v>
      </c>
      <c r="E1192" s="11" t="s">
        <v>41</v>
      </c>
      <c r="F1192" s="11" t="s">
        <v>486</v>
      </c>
      <c r="G1192" s="129" t="s">
        <v>4955</v>
      </c>
      <c r="H1192" s="106" t="s">
        <v>4956</v>
      </c>
      <c r="I1192" s="29" t="s">
        <v>3396</v>
      </c>
      <c r="J1192" s="85">
        <v>1.016110625E9</v>
      </c>
      <c r="K1192" s="30" t="s">
        <v>4957</v>
      </c>
      <c r="L1192" s="248" t="s">
        <v>4958</v>
      </c>
      <c r="M1192" s="33" t="s">
        <v>4887</v>
      </c>
      <c r="N1192" s="320" t="s">
        <v>392</v>
      </c>
      <c r="P1192" s="21"/>
    </row>
    <row r="1193">
      <c r="A1193" s="310" t="s">
        <v>4823</v>
      </c>
      <c r="B1193" s="11" t="s">
        <v>4888</v>
      </c>
      <c r="C1193" s="187" t="s">
        <v>2541</v>
      </c>
      <c r="D1193" s="84" t="s">
        <v>4946</v>
      </c>
      <c r="E1193" s="11" t="s">
        <v>41</v>
      </c>
      <c r="F1193" s="11" t="s">
        <v>486</v>
      </c>
      <c r="G1193" s="129" t="s">
        <v>4959</v>
      </c>
      <c r="H1193" s="106" t="s">
        <v>4960</v>
      </c>
      <c r="I1193" s="29" t="s">
        <v>3322</v>
      </c>
      <c r="J1193" s="22">
        <v>1.012336358E9</v>
      </c>
      <c r="K1193" s="30" t="s">
        <v>4961</v>
      </c>
      <c r="L1193" s="215" t="s">
        <v>4962</v>
      </c>
      <c r="M1193" s="33" t="s">
        <v>4946</v>
      </c>
      <c r="N1193" s="320" t="s">
        <v>392</v>
      </c>
      <c r="P1193" s="21"/>
    </row>
    <row r="1194">
      <c r="A1194" s="310" t="s">
        <v>4946</v>
      </c>
      <c r="B1194" s="127" t="s">
        <v>2013</v>
      </c>
      <c r="C1194" s="187" t="s">
        <v>2541</v>
      </c>
      <c r="D1194" s="84" t="s">
        <v>4946</v>
      </c>
      <c r="E1194" s="11" t="s">
        <v>3408</v>
      </c>
      <c r="F1194" s="11" t="s">
        <v>486</v>
      </c>
      <c r="G1194" s="146" t="s">
        <v>4273</v>
      </c>
      <c r="H1194" s="106" t="s">
        <v>4963</v>
      </c>
      <c r="I1194" s="29" t="s">
        <v>3396</v>
      </c>
      <c r="J1194" s="85">
        <v>1.039700216E9</v>
      </c>
      <c r="K1194" s="30" t="s">
        <v>4964</v>
      </c>
      <c r="L1194" s="248" t="s">
        <v>4965</v>
      </c>
      <c r="M1194" s="320" t="s">
        <v>4887</v>
      </c>
      <c r="N1194" s="320" t="s">
        <v>392</v>
      </c>
      <c r="P1194" s="21"/>
    </row>
    <row r="1195">
      <c r="A1195" s="310" t="s">
        <v>4946</v>
      </c>
      <c r="B1195" s="213" t="s">
        <v>4966</v>
      </c>
      <c r="C1195" s="187" t="s">
        <v>2541</v>
      </c>
      <c r="D1195" s="84" t="s">
        <v>4946</v>
      </c>
      <c r="E1195" s="11" t="s">
        <v>3408</v>
      </c>
      <c r="F1195" s="11" t="s">
        <v>486</v>
      </c>
      <c r="G1195" s="146" t="s">
        <v>4273</v>
      </c>
      <c r="H1195" s="106" t="s">
        <v>4967</v>
      </c>
      <c r="I1195" s="29" t="s">
        <v>3396</v>
      </c>
      <c r="J1195" s="107">
        <v>1.102863076E9</v>
      </c>
      <c r="K1195" s="107" t="s">
        <v>4968</v>
      </c>
      <c r="L1195" s="248" t="s">
        <v>4969</v>
      </c>
      <c r="M1195" s="320" t="s">
        <v>4887</v>
      </c>
      <c r="N1195" s="320" t="s">
        <v>392</v>
      </c>
      <c r="P1195" s="21"/>
    </row>
    <row r="1196">
      <c r="A1196" s="310" t="s">
        <v>4823</v>
      </c>
      <c r="B1196" s="11" t="s">
        <v>4970</v>
      </c>
      <c r="C1196" s="187" t="s">
        <v>2541</v>
      </c>
      <c r="D1196" s="84" t="s">
        <v>4856</v>
      </c>
      <c r="E1196" s="11" t="s">
        <v>41</v>
      </c>
      <c r="F1196" s="11" t="s">
        <v>486</v>
      </c>
      <c r="G1196" s="146" t="s">
        <v>4971</v>
      </c>
      <c r="H1196" s="106" t="s">
        <v>3277</v>
      </c>
      <c r="I1196" s="29" t="s">
        <v>3396</v>
      </c>
      <c r="J1196" s="352">
        <v>1.013644754E9</v>
      </c>
      <c r="K1196" s="352" t="s">
        <v>3679</v>
      </c>
      <c r="L1196" s="215" t="s">
        <v>4962</v>
      </c>
      <c r="M1196" s="320" t="s">
        <v>4887</v>
      </c>
      <c r="N1196" s="320" t="s">
        <v>392</v>
      </c>
      <c r="P1196" s="21"/>
    </row>
    <row r="1197">
      <c r="A1197" s="310" t="s">
        <v>4856</v>
      </c>
      <c r="B1197" s="11" t="s">
        <v>3480</v>
      </c>
      <c r="C1197" s="187" t="s">
        <v>2541</v>
      </c>
      <c r="D1197" s="84" t="s">
        <v>4856</v>
      </c>
      <c r="E1197" s="11" t="s">
        <v>3408</v>
      </c>
      <c r="F1197" s="11" t="s">
        <v>486</v>
      </c>
      <c r="G1197" s="146" t="s">
        <v>4273</v>
      </c>
      <c r="H1197" s="106" t="s">
        <v>4972</v>
      </c>
      <c r="I1197" s="29" t="s">
        <v>3396</v>
      </c>
      <c r="J1197" s="85">
        <v>1.00056551E9</v>
      </c>
      <c r="K1197" s="30" t="s">
        <v>4973</v>
      </c>
      <c r="L1197" s="37" t="s">
        <v>4974</v>
      </c>
      <c r="M1197" s="320" t="s">
        <v>4887</v>
      </c>
      <c r="N1197" s="320" t="s">
        <v>392</v>
      </c>
      <c r="P1197" s="21"/>
    </row>
    <row r="1198">
      <c r="A1198" s="310" t="s">
        <v>4975</v>
      </c>
      <c r="B1198" s="150" t="s">
        <v>4976</v>
      </c>
      <c r="C1198" s="187" t="s">
        <v>2541</v>
      </c>
      <c r="D1198" s="87">
        <v>44567.0</v>
      </c>
      <c r="E1198" s="11" t="s">
        <v>3408</v>
      </c>
      <c r="F1198" s="11" t="s">
        <v>486</v>
      </c>
      <c r="G1198" s="353" t="s">
        <v>4977</v>
      </c>
      <c r="H1198" s="106" t="s">
        <v>4978</v>
      </c>
      <c r="I1198" s="29" t="s">
        <v>3396</v>
      </c>
      <c r="J1198" s="22">
        <v>8.0921205E7</v>
      </c>
      <c r="K1198" s="30" t="s">
        <v>4979</v>
      </c>
      <c r="L1198" s="248" t="s">
        <v>4980</v>
      </c>
      <c r="M1198" s="320" t="s">
        <v>4887</v>
      </c>
      <c r="N1198" s="320" t="s">
        <v>392</v>
      </c>
      <c r="P1198" s="21"/>
    </row>
    <row r="1199">
      <c r="A1199" s="310" t="s">
        <v>4975</v>
      </c>
      <c r="B1199" s="150" t="s">
        <v>4976</v>
      </c>
      <c r="C1199" s="187" t="s">
        <v>2541</v>
      </c>
      <c r="D1199" s="87">
        <v>44567.0</v>
      </c>
      <c r="E1199" s="11" t="s">
        <v>3408</v>
      </c>
      <c r="F1199" s="11" t="s">
        <v>486</v>
      </c>
      <c r="G1199" s="146" t="s">
        <v>4273</v>
      </c>
      <c r="H1199" s="106" t="s">
        <v>4981</v>
      </c>
      <c r="I1199" s="29" t="s">
        <v>3396</v>
      </c>
      <c r="J1199" s="85">
        <v>8.0409306E7</v>
      </c>
      <c r="K1199" s="30" t="s">
        <v>4982</v>
      </c>
      <c r="L1199" s="248" t="s">
        <v>4983</v>
      </c>
      <c r="M1199" s="52">
        <v>44626.0</v>
      </c>
      <c r="N1199" s="320" t="s">
        <v>392</v>
      </c>
      <c r="P1199" s="21"/>
    </row>
    <row r="1200">
      <c r="A1200" s="310" t="s">
        <v>4887</v>
      </c>
      <c r="B1200" s="193" t="s">
        <v>4984</v>
      </c>
      <c r="C1200" s="187" t="s">
        <v>2541</v>
      </c>
      <c r="D1200" s="87">
        <v>44567.0</v>
      </c>
      <c r="E1200" s="11" t="s">
        <v>3408</v>
      </c>
      <c r="F1200" s="11" t="s">
        <v>486</v>
      </c>
      <c r="G1200" s="27" t="s">
        <v>4985</v>
      </c>
      <c r="H1200" s="106" t="s">
        <v>4986</v>
      </c>
      <c r="I1200" s="29" t="s">
        <v>3396</v>
      </c>
      <c r="J1200" s="344">
        <v>4849381.0</v>
      </c>
      <c r="K1200" s="344" t="s">
        <v>4987</v>
      </c>
      <c r="L1200" s="37" t="s">
        <v>4988</v>
      </c>
      <c r="M1200" s="52">
        <v>44598.0</v>
      </c>
      <c r="N1200" s="320" t="s">
        <v>392</v>
      </c>
      <c r="P1200" s="21"/>
    </row>
    <row r="1201">
      <c r="A1201" s="354" t="s">
        <v>4989</v>
      </c>
      <c r="B1201" s="355" t="s">
        <v>4990</v>
      </c>
      <c r="C1201" s="356" t="s">
        <v>2541</v>
      </c>
      <c r="D1201" s="357">
        <v>44718.0</v>
      </c>
      <c r="E1201" s="358" t="s">
        <v>3408</v>
      </c>
      <c r="F1201" s="358" t="s">
        <v>486</v>
      </c>
      <c r="G1201" s="358" t="s">
        <v>4273</v>
      </c>
      <c r="H1201" s="359" t="s">
        <v>4991</v>
      </c>
      <c r="I1201" s="360" t="s">
        <v>3396</v>
      </c>
      <c r="J1201" s="361">
        <v>4.3258075E7</v>
      </c>
      <c r="K1201" s="362" t="s">
        <v>4992</v>
      </c>
      <c r="L1201" s="363" t="s">
        <v>4993</v>
      </c>
      <c r="M1201" s="364">
        <v>44718.0</v>
      </c>
      <c r="N1201" s="360" t="s">
        <v>392</v>
      </c>
      <c r="P1201" s="21"/>
    </row>
    <row r="1202">
      <c r="A1202" s="354" t="s">
        <v>4989</v>
      </c>
      <c r="B1202" s="355" t="s">
        <v>4994</v>
      </c>
      <c r="C1202" s="356" t="s">
        <v>2541</v>
      </c>
      <c r="D1202" s="357">
        <v>44718.0</v>
      </c>
      <c r="E1202" s="358" t="s">
        <v>3408</v>
      </c>
      <c r="F1202" s="358" t="s">
        <v>486</v>
      </c>
      <c r="G1202" s="358" t="s">
        <v>4985</v>
      </c>
      <c r="H1202" s="359" t="s">
        <v>4995</v>
      </c>
      <c r="I1202" s="360" t="s">
        <v>3396</v>
      </c>
      <c r="J1202" s="365">
        <v>7.0562905E7</v>
      </c>
      <c r="K1202" s="366" t="s">
        <v>4996</v>
      </c>
      <c r="L1202" s="363" t="s">
        <v>4997</v>
      </c>
      <c r="M1202" s="364">
        <v>44748.0</v>
      </c>
      <c r="N1202" s="360" t="s">
        <v>392</v>
      </c>
      <c r="P1202" s="21"/>
    </row>
    <row r="1203">
      <c r="A1203" s="354" t="s">
        <v>4989</v>
      </c>
      <c r="B1203" s="355" t="s">
        <v>4998</v>
      </c>
      <c r="C1203" s="356" t="s">
        <v>2541</v>
      </c>
      <c r="D1203" s="357">
        <v>44718.0</v>
      </c>
      <c r="E1203" s="358" t="s">
        <v>1677</v>
      </c>
      <c r="F1203" s="358" t="s">
        <v>486</v>
      </c>
      <c r="G1203" s="358" t="s">
        <v>4999</v>
      </c>
      <c r="H1203" s="359" t="s">
        <v>5000</v>
      </c>
      <c r="I1203" s="360" t="s">
        <v>3396</v>
      </c>
      <c r="J1203" s="362">
        <v>1.036654645E9</v>
      </c>
      <c r="K1203" s="367" t="s">
        <v>5001</v>
      </c>
      <c r="L1203" s="363" t="s">
        <v>5002</v>
      </c>
      <c r="M1203" s="360" t="s">
        <v>5003</v>
      </c>
      <c r="N1203" s="360" t="s">
        <v>392</v>
      </c>
      <c r="P1203" s="21"/>
    </row>
    <row r="1204">
      <c r="A1204" s="354" t="s">
        <v>5004</v>
      </c>
      <c r="B1204" s="358" t="s">
        <v>5005</v>
      </c>
      <c r="C1204" s="356" t="s">
        <v>2541</v>
      </c>
      <c r="D1204" s="357">
        <v>44626.0</v>
      </c>
      <c r="E1204" s="358" t="s">
        <v>1677</v>
      </c>
      <c r="F1204" s="358" t="s">
        <v>486</v>
      </c>
      <c r="G1204" s="358" t="s">
        <v>5006</v>
      </c>
      <c r="H1204" s="368" t="s">
        <v>5007</v>
      </c>
      <c r="I1204" s="360" t="s">
        <v>3396</v>
      </c>
      <c r="J1204" s="369">
        <v>1.7420648E7</v>
      </c>
      <c r="K1204" s="370" t="s">
        <v>5008</v>
      </c>
      <c r="L1204" s="371">
        <v>3014116.0</v>
      </c>
      <c r="M1204" s="364">
        <v>44718.0</v>
      </c>
      <c r="N1204" s="360" t="s">
        <v>4387</v>
      </c>
      <c r="P1204" s="21"/>
    </row>
    <row r="1205">
      <c r="A1205" s="354" t="s">
        <v>5004</v>
      </c>
      <c r="B1205" s="358" t="s">
        <v>5005</v>
      </c>
      <c r="C1205" s="356" t="s">
        <v>2541</v>
      </c>
      <c r="D1205" s="357">
        <v>44718.0</v>
      </c>
      <c r="E1205" s="358" t="s">
        <v>1677</v>
      </c>
      <c r="F1205" s="358" t="s">
        <v>486</v>
      </c>
      <c r="G1205" s="358" t="s">
        <v>5006</v>
      </c>
      <c r="H1205" s="368" t="s">
        <v>5009</v>
      </c>
      <c r="I1205" s="360" t="s">
        <v>3396</v>
      </c>
      <c r="J1205" s="369">
        <v>1.06177573E9</v>
      </c>
      <c r="K1205" s="370" t="s">
        <v>5010</v>
      </c>
      <c r="L1205" s="363" t="s">
        <v>5011</v>
      </c>
      <c r="M1205" s="360" t="s">
        <v>5012</v>
      </c>
      <c r="N1205" s="360" t="s">
        <v>864</v>
      </c>
      <c r="P1205" s="21"/>
    </row>
    <row r="1206">
      <c r="A1206" s="354" t="s">
        <v>5004</v>
      </c>
      <c r="B1206" s="355" t="s">
        <v>5013</v>
      </c>
      <c r="C1206" s="356" t="s">
        <v>2541</v>
      </c>
      <c r="D1206" s="357">
        <v>44718.0</v>
      </c>
      <c r="E1206" s="358" t="s">
        <v>1677</v>
      </c>
      <c r="F1206" s="358" t="s">
        <v>486</v>
      </c>
      <c r="G1206" s="358" t="s">
        <v>4985</v>
      </c>
      <c r="H1206" s="359" t="s">
        <v>5014</v>
      </c>
      <c r="I1206" s="360" t="s">
        <v>3396</v>
      </c>
      <c r="J1206" s="365">
        <v>1.013648036E9</v>
      </c>
      <c r="K1206" s="367" t="s">
        <v>5015</v>
      </c>
      <c r="L1206" s="372" t="s">
        <v>5016</v>
      </c>
      <c r="M1206" s="364">
        <v>44779.0</v>
      </c>
      <c r="N1206" s="360" t="s">
        <v>392</v>
      </c>
      <c r="P1206" s="21"/>
    </row>
    <row r="1207">
      <c r="A1207" s="354" t="s">
        <v>5004</v>
      </c>
      <c r="B1207" s="355" t="s">
        <v>5017</v>
      </c>
      <c r="C1207" s="356" t="s">
        <v>2541</v>
      </c>
      <c r="D1207" s="357">
        <v>44718.0</v>
      </c>
      <c r="E1207" s="358" t="s">
        <v>3408</v>
      </c>
      <c r="F1207" s="358" t="s">
        <v>486</v>
      </c>
      <c r="G1207" s="358" t="s">
        <v>4273</v>
      </c>
      <c r="H1207" s="359" t="s">
        <v>5018</v>
      </c>
      <c r="I1207" s="360" t="s">
        <v>3396</v>
      </c>
      <c r="J1207" s="365">
        <v>8.0374389E7</v>
      </c>
      <c r="K1207" s="367" t="s">
        <v>5019</v>
      </c>
      <c r="L1207" s="373" t="s">
        <v>5020</v>
      </c>
      <c r="M1207" s="360" t="s">
        <v>5021</v>
      </c>
      <c r="N1207" s="360" t="s">
        <v>4387</v>
      </c>
      <c r="P1207" s="21"/>
    </row>
    <row r="1208">
      <c r="A1208" s="354" t="s">
        <v>5004</v>
      </c>
      <c r="B1208" s="355" t="s">
        <v>5022</v>
      </c>
      <c r="C1208" s="356" t="s">
        <v>2541</v>
      </c>
      <c r="D1208" s="357">
        <v>44718.0</v>
      </c>
      <c r="E1208" s="358" t="s">
        <v>3408</v>
      </c>
      <c r="F1208" s="358" t="s">
        <v>486</v>
      </c>
      <c r="G1208" s="358" t="s">
        <v>4273</v>
      </c>
      <c r="H1208" s="359" t="s">
        <v>4981</v>
      </c>
      <c r="I1208" s="360" t="s">
        <v>3396</v>
      </c>
      <c r="J1208" s="362">
        <v>1.020722338E9</v>
      </c>
      <c r="K1208" s="367" t="s">
        <v>5023</v>
      </c>
      <c r="L1208" s="363" t="s">
        <v>5024</v>
      </c>
      <c r="M1208" s="364">
        <v>44779.0</v>
      </c>
      <c r="N1208" s="360" t="s">
        <v>392</v>
      </c>
      <c r="P1208" s="21"/>
    </row>
    <row r="1209">
      <c r="A1209" s="354" t="s">
        <v>5004</v>
      </c>
      <c r="B1209" s="355" t="s">
        <v>5022</v>
      </c>
      <c r="C1209" s="356" t="s">
        <v>2541</v>
      </c>
      <c r="D1209" s="357">
        <v>44718.0</v>
      </c>
      <c r="E1209" s="358" t="s">
        <v>3408</v>
      </c>
      <c r="F1209" s="358" t="s">
        <v>486</v>
      </c>
      <c r="G1209" s="358" t="s">
        <v>4273</v>
      </c>
      <c r="H1209" s="359" t="s">
        <v>5025</v>
      </c>
      <c r="I1209" s="360" t="s">
        <v>3396</v>
      </c>
      <c r="J1209" s="365">
        <v>1.192777042E9</v>
      </c>
      <c r="K1209" s="367" t="s">
        <v>5026</v>
      </c>
      <c r="L1209" s="363" t="s">
        <v>5027</v>
      </c>
      <c r="M1209" s="364">
        <v>44779.0</v>
      </c>
      <c r="N1209" s="360" t="s">
        <v>392</v>
      </c>
      <c r="P1209" s="21"/>
    </row>
    <row r="1210">
      <c r="A1210" s="354" t="s">
        <v>5028</v>
      </c>
      <c r="B1210" s="355" t="s">
        <v>2013</v>
      </c>
      <c r="C1210" s="356" t="s">
        <v>2541</v>
      </c>
      <c r="D1210" s="357">
        <v>44779.0</v>
      </c>
      <c r="E1210" s="358" t="s">
        <v>3408</v>
      </c>
      <c r="F1210" s="358" t="s">
        <v>486</v>
      </c>
      <c r="G1210" s="358" t="s">
        <v>4273</v>
      </c>
      <c r="H1210" s="359" t="s">
        <v>5029</v>
      </c>
      <c r="I1210" s="360" t="s">
        <v>3396</v>
      </c>
      <c r="J1210" s="365">
        <v>1.023912541E9</v>
      </c>
      <c r="K1210" s="367" t="s">
        <v>5030</v>
      </c>
      <c r="L1210" s="363" t="s">
        <v>5031</v>
      </c>
      <c r="M1210" s="364">
        <v>44779.0</v>
      </c>
      <c r="N1210" s="360" t="s">
        <v>392</v>
      </c>
      <c r="P1210" s="21"/>
    </row>
    <row r="1211">
      <c r="A1211" s="354" t="s">
        <v>5028</v>
      </c>
      <c r="B1211" s="355" t="s">
        <v>2219</v>
      </c>
      <c r="C1211" s="356" t="s">
        <v>2541</v>
      </c>
      <c r="D1211" s="357">
        <v>44779.0</v>
      </c>
      <c r="E1211" s="358" t="s">
        <v>1056</v>
      </c>
      <c r="F1211" s="358" t="s">
        <v>486</v>
      </c>
      <c r="G1211" s="358" t="s">
        <v>4705</v>
      </c>
      <c r="H1211" s="359" t="s">
        <v>5032</v>
      </c>
      <c r="I1211" s="360" t="s">
        <v>3396</v>
      </c>
      <c r="J1211" s="365">
        <v>4.2684215E7</v>
      </c>
      <c r="K1211" s="367" t="s">
        <v>5033</v>
      </c>
      <c r="L1211" s="363" t="s">
        <v>5034</v>
      </c>
      <c r="M1211" s="364">
        <v>44779.0</v>
      </c>
      <c r="N1211" s="360" t="s">
        <v>392</v>
      </c>
      <c r="P1211" s="21"/>
    </row>
    <row r="1212">
      <c r="A1212" s="354" t="s">
        <v>5028</v>
      </c>
      <c r="B1212" s="355" t="s">
        <v>5035</v>
      </c>
      <c r="C1212" s="356" t="s">
        <v>2541</v>
      </c>
      <c r="D1212" s="357">
        <v>44779.0</v>
      </c>
      <c r="E1212" s="358" t="s">
        <v>3408</v>
      </c>
      <c r="F1212" s="358" t="s">
        <v>486</v>
      </c>
      <c r="G1212" s="358" t="s">
        <v>4273</v>
      </c>
      <c r="H1212" s="359" t="s">
        <v>5036</v>
      </c>
      <c r="I1212" s="360" t="s">
        <v>3396</v>
      </c>
      <c r="J1212" s="365">
        <v>5.2789477E7</v>
      </c>
      <c r="K1212" s="367" t="s">
        <v>5037</v>
      </c>
      <c r="L1212" s="363" t="s">
        <v>5038</v>
      </c>
      <c r="M1212" s="364">
        <v>44779.0</v>
      </c>
      <c r="N1212" s="360" t="s">
        <v>392</v>
      </c>
      <c r="P1212" s="21"/>
    </row>
    <row r="1213">
      <c r="A1213" s="354" t="s">
        <v>5028</v>
      </c>
      <c r="B1213" s="355" t="s">
        <v>5039</v>
      </c>
      <c r="C1213" s="356" t="s">
        <v>2541</v>
      </c>
      <c r="D1213" s="357">
        <v>44779.0</v>
      </c>
      <c r="E1213" s="358" t="s">
        <v>3408</v>
      </c>
      <c r="F1213" s="358" t="s">
        <v>486</v>
      </c>
      <c r="G1213" s="358" t="s">
        <v>4273</v>
      </c>
      <c r="H1213" s="359" t="s">
        <v>5040</v>
      </c>
      <c r="I1213" s="360" t="s">
        <v>3396</v>
      </c>
      <c r="J1213" s="365">
        <v>1.014245078E9</v>
      </c>
      <c r="K1213" s="367" t="s">
        <v>5041</v>
      </c>
      <c r="L1213" s="363" t="s">
        <v>5042</v>
      </c>
      <c r="M1213" s="364">
        <v>44779.0</v>
      </c>
      <c r="N1213" s="360" t="s">
        <v>392</v>
      </c>
      <c r="P1213" s="21"/>
    </row>
    <row r="1214">
      <c r="A1214" s="354" t="s">
        <v>5043</v>
      </c>
      <c r="B1214" s="355" t="s">
        <v>5044</v>
      </c>
      <c r="C1214" s="356" t="s">
        <v>2541</v>
      </c>
      <c r="D1214" s="357">
        <v>44779.0</v>
      </c>
      <c r="E1214" s="358" t="s">
        <v>1677</v>
      </c>
      <c r="F1214" s="358" t="s">
        <v>486</v>
      </c>
      <c r="G1214" s="358" t="s">
        <v>5045</v>
      </c>
      <c r="H1214" s="359" t="s">
        <v>5046</v>
      </c>
      <c r="I1214" s="360" t="s">
        <v>3396</v>
      </c>
      <c r="J1214" s="365">
        <v>5.308189E7</v>
      </c>
      <c r="K1214" s="367" t="s">
        <v>5047</v>
      </c>
      <c r="L1214" s="363" t="s">
        <v>5048</v>
      </c>
      <c r="M1214" s="360" t="s">
        <v>5049</v>
      </c>
      <c r="N1214" s="360" t="s">
        <v>392</v>
      </c>
      <c r="P1214" s="21"/>
    </row>
    <row r="1215">
      <c r="A1215" s="354" t="s">
        <v>5043</v>
      </c>
      <c r="B1215" s="355" t="s">
        <v>67</v>
      </c>
      <c r="C1215" s="356" t="s">
        <v>2541</v>
      </c>
      <c r="D1215" s="357">
        <v>44779.0</v>
      </c>
      <c r="E1215" s="358" t="s">
        <v>3408</v>
      </c>
      <c r="F1215" s="358" t="s">
        <v>486</v>
      </c>
      <c r="G1215" s="358" t="s">
        <v>5050</v>
      </c>
      <c r="H1215" s="359" t="s">
        <v>5051</v>
      </c>
      <c r="I1215" s="360" t="s">
        <v>3396</v>
      </c>
      <c r="J1215" s="362">
        <v>8.8269292E7</v>
      </c>
      <c r="K1215" s="374" t="s">
        <v>5052</v>
      </c>
      <c r="L1215" s="363" t="s">
        <v>5053</v>
      </c>
      <c r="M1215" s="364">
        <v>44779.0</v>
      </c>
      <c r="N1215" s="360" t="s">
        <v>392</v>
      </c>
      <c r="P1215" s="21"/>
    </row>
    <row r="1216">
      <c r="A1216" s="354" t="s">
        <v>5043</v>
      </c>
      <c r="B1216" s="355" t="s">
        <v>3353</v>
      </c>
      <c r="C1216" s="356" t="s">
        <v>2541</v>
      </c>
      <c r="D1216" s="357">
        <v>44779.0</v>
      </c>
      <c r="E1216" s="358" t="s">
        <v>3408</v>
      </c>
      <c r="F1216" s="358" t="s">
        <v>486</v>
      </c>
      <c r="G1216" s="358" t="s">
        <v>5050</v>
      </c>
      <c r="H1216" s="359" t="s">
        <v>5054</v>
      </c>
      <c r="I1216" s="360" t="s">
        <v>3396</v>
      </c>
      <c r="J1216" s="369">
        <v>7.3185659E7</v>
      </c>
      <c r="K1216" s="367" t="s">
        <v>5055</v>
      </c>
      <c r="L1216" s="363" t="s">
        <v>5056</v>
      </c>
      <c r="M1216" s="364">
        <v>44779.0</v>
      </c>
      <c r="N1216" s="360" t="s">
        <v>392</v>
      </c>
      <c r="P1216" s="21"/>
    </row>
    <row r="1217">
      <c r="A1217" s="354" t="s">
        <v>5057</v>
      </c>
      <c r="B1217" s="355" t="s">
        <v>2692</v>
      </c>
      <c r="C1217" s="356" t="s">
        <v>2541</v>
      </c>
      <c r="D1217" s="356" t="s">
        <v>5049</v>
      </c>
      <c r="E1217" s="358" t="s">
        <v>3408</v>
      </c>
      <c r="F1217" s="358" t="s">
        <v>486</v>
      </c>
      <c r="G1217" s="358" t="s">
        <v>5050</v>
      </c>
      <c r="H1217" s="359" t="s">
        <v>5058</v>
      </c>
      <c r="I1217" s="360" t="s">
        <v>3396</v>
      </c>
      <c r="J1217" s="369">
        <v>1.006323299E9</v>
      </c>
      <c r="K1217" s="367" t="s">
        <v>5059</v>
      </c>
      <c r="L1217" s="363" t="s">
        <v>5060</v>
      </c>
      <c r="M1217" s="360" t="s">
        <v>5061</v>
      </c>
      <c r="N1217" s="360" t="s">
        <v>392</v>
      </c>
      <c r="P1217" s="21"/>
    </row>
    <row r="1218">
      <c r="A1218" s="354" t="s">
        <v>5049</v>
      </c>
      <c r="B1218" s="355" t="s">
        <v>5062</v>
      </c>
      <c r="C1218" s="356" t="s">
        <v>2541</v>
      </c>
      <c r="D1218" s="356" t="s">
        <v>5049</v>
      </c>
      <c r="E1218" s="358" t="s">
        <v>3408</v>
      </c>
      <c r="F1218" s="358" t="s">
        <v>486</v>
      </c>
      <c r="G1218" s="358" t="s">
        <v>3138</v>
      </c>
      <c r="H1218" s="359" t="s">
        <v>5063</v>
      </c>
      <c r="I1218" s="360" t="s">
        <v>3396</v>
      </c>
      <c r="J1218" s="362">
        <v>1.013687338E9</v>
      </c>
      <c r="K1218" s="362" t="s">
        <v>5064</v>
      </c>
      <c r="L1218" s="363" t="s">
        <v>5065</v>
      </c>
      <c r="M1218" s="360" t="s">
        <v>5061</v>
      </c>
      <c r="N1218" s="360" t="s">
        <v>392</v>
      </c>
      <c r="P1218" s="21"/>
    </row>
    <row r="1219">
      <c r="A1219" s="354" t="s">
        <v>5057</v>
      </c>
      <c r="B1219" s="355" t="s">
        <v>5066</v>
      </c>
      <c r="C1219" s="356" t="s">
        <v>2541</v>
      </c>
      <c r="D1219" s="356" t="s">
        <v>5067</v>
      </c>
      <c r="E1219" s="358" t="s">
        <v>3408</v>
      </c>
      <c r="F1219" s="358" t="s">
        <v>486</v>
      </c>
      <c r="G1219" s="358" t="s">
        <v>1647</v>
      </c>
      <c r="H1219" s="362" t="s">
        <v>5068</v>
      </c>
      <c r="I1219" s="360" t="s">
        <v>3396</v>
      </c>
      <c r="J1219" s="362">
        <v>1.026294299E9</v>
      </c>
      <c r="K1219" s="374" t="s">
        <v>5069</v>
      </c>
      <c r="L1219" s="363" t="s">
        <v>5070</v>
      </c>
      <c r="M1219" s="360" t="s">
        <v>5071</v>
      </c>
      <c r="N1219" s="360" t="s">
        <v>392</v>
      </c>
      <c r="P1219" s="21"/>
    </row>
    <row r="1220">
      <c r="A1220" s="354" t="s">
        <v>5057</v>
      </c>
      <c r="B1220" s="355" t="s">
        <v>2957</v>
      </c>
      <c r="C1220" s="356" t="s">
        <v>2541</v>
      </c>
      <c r="D1220" s="356" t="s">
        <v>5067</v>
      </c>
      <c r="E1220" s="358" t="s">
        <v>3408</v>
      </c>
      <c r="F1220" s="358" t="s">
        <v>486</v>
      </c>
      <c r="G1220" s="358" t="s">
        <v>4161</v>
      </c>
      <c r="H1220" s="359" t="s">
        <v>5072</v>
      </c>
      <c r="I1220" s="360" t="s">
        <v>3396</v>
      </c>
      <c r="J1220" s="365">
        <v>2.0915931E7</v>
      </c>
      <c r="K1220" s="367" t="s">
        <v>5073</v>
      </c>
      <c r="L1220" s="363">
        <v>3014445.0</v>
      </c>
      <c r="M1220" s="360" t="s">
        <v>5012</v>
      </c>
      <c r="N1220" s="360" t="s">
        <v>392</v>
      </c>
      <c r="P1220" s="21"/>
    </row>
    <row r="1221">
      <c r="A1221" s="354" t="s">
        <v>5074</v>
      </c>
      <c r="B1221" s="358" t="s">
        <v>1647</v>
      </c>
      <c r="C1221" s="356" t="s">
        <v>2541</v>
      </c>
      <c r="D1221" s="356" t="s">
        <v>5067</v>
      </c>
      <c r="E1221" s="358" t="s">
        <v>3408</v>
      </c>
      <c r="F1221" s="358" t="s">
        <v>486</v>
      </c>
      <c r="G1221" s="358" t="s">
        <v>1647</v>
      </c>
      <c r="H1221" s="362" t="s">
        <v>5075</v>
      </c>
      <c r="I1221" s="360" t="s">
        <v>3396</v>
      </c>
      <c r="J1221" s="365">
        <v>5.253893E7</v>
      </c>
      <c r="K1221" s="367" t="s">
        <v>5076</v>
      </c>
      <c r="L1221" s="371">
        <v>3014449.0</v>
      </c>
      <c r="M1221" s="360" t="s">
        <v>5077</v>
      </c>
      <c r="N1221" s="360" t="s">
        <v>392</v>
      </c>
      <c r="P1221" s="21"/>
    </row>
    <row r="1222">
      <c r="A1222" s="354" t="s">
        <v>5003</v>
      </c>
      <c r="B1222" s="355" t="s">
        <v>5078</v>
      </c>
      <c r="C1222" s="356" t="s">
        <v>2541</v>
      </c>
      <c r="D1222" s="356" t="s">
        <v>5067</v>
      </c>
      <c r="E1222" s="358" t="s">
        <v>3408</v>
      </c>
      <c r="F1222" s="358" t="s">
        <v>486</v>
      </c>
      <c r="G1222" s="358" t="s">
        <v>4273</v>
      </c>
      <c r="H1222" s="359" t="s">
        <v>1794</v>
      </c>
      <c r="I1222" s="360" t="s">
        <v>3396</v>
      </c>
      <c r="J1222" s="362">
        <v>2.8428296E7</v>
      </c>
      <c r="K1222" s="362" t="s">
        <v>5079</v>
      </c>
      <c r="L1222" s="363" t="s">
        <v>5080</v>
      </c>
      <c r="M1222" s="360" t="s">
        <v>5081</v>
      </c>
      <c r="N1222" s="360" t="s">
        <v>392</v>
      </c>
      <c r="P1222" s="21"/>
    </row>
    <row r="1223">
      <c r="A1223" s="354" t="s">
        <v>5003</v>
      </c>
      <c r="B1223" s="355" t="s">
        <v>2901</v>
      </c>
      <c r="C1223" s="356" t="s">
        <v>2541</v>
      </c>
      <c r="D1223" s="356" t="s">
        <v>5081</v>
      </c>
      <c r="E1223" s="358" t="s">
        <v>3408</v>
      </c>
      <c r="F1223" s="358" t="s">
        <v>486</v>
      </c>
      <c r="G1223" s="358" t="s">
        <v>5082</v>
      </c>
      <c r="H1223" s="359" t="s">
        <v>5000</v>
      </c>
      <c r="I1223" s="360" t="s">
        <v>3396</v>
      </c>
      <c r="J1223" s="365">
        <v>1.036654645E9</v>
      </c>
      <c r="K1223" s="367" t="s">
        <v>5001</v>
      </c>
      <c r="L1223" s="371" t="s">
        <v>5083</v>
      </c>
      <c r="M1223" s="360" t="s">
        <v>5061</v>
      </c>
      <c r="N1223" s="360" t="s">
        <v>392</v>
      </c>
      <c r="P1223" s="21"/>
    </row>
    <row r="1224">
      <c r="A1224" s="354" t="s">
        <v>5071</v>
      </c>
      <c r="B1224" s="355" t="s">
        <v>5084</v>
      </c>
      <c r="C1224" s="356" t="s">
        <v>2541</v>
      </c>
      <c r="D1224" s="356" t="s">
        <v>5071</v>
      </c>
      <c r="E1224" s="358" t="s">
        <v>3408</v>
      </c>
      <c r="F1224" s="358" t="s">
        <v>486</v>
      </c>
      <c r="G1224" s="358" t="s">
        <v>5082</v>
      </c>
      <c r="H1224" s="375" t="s">
        <v>4923</v>
      </c>
      <c r="I1224" s="360" t="s">
        <v>3396</v>
      </c>
      <c r="J1224" s="370">
        <v>5.2903963E7</v>
      </c>
      <c r="K1224" s="370" t="s">
        <v>4924</v>
      </c>
      <c r="L1224" s="363" t="s">
        <v>5085</v>
      </c>
      <c r="M1224" s="360" t="s">
        <v>5012</v>
      </c>
      <c r="N1224" s="360" t="s">
        <v>392</v>
      </c>
      <c r="P1224" s="21"/>
    </row>
    <row r="1225">
      <c r="A1225" s="354" t="s">
        <v>5071</v>
      </c>
      <c r="B1225" s="355" t="s">
        <v>5084</v>
      </c>
      <c r="C1225" s="356" t="s">
        <v>2541</v>
      </c>
      <c r="D1225" s="356" t="s">
        <v>5071</v>
      </c>
      <c r="E1225" s="358" t="s">
        <v>3408</v>
      </c>
      <c r="F1225" s="358" t="s">
        <v>486</v>
      </c>
      <c r="G1225" s="358" t="s">
        <v>5082</v>
      </c>
      <c r="H1225" s="359" t="s">
        <v>5086</v>
      </c>
      <c r="I1225" s="360" t="s">
        <v>3396</v>
      </c>
      <c r="J1225" s="365">
        <v>1.080189432E9</v>
      </c>
      <c r="K1225" s="367" t="s">
        <v>5087</v>
      </c>
      <c r="L1225" s="363" t="s">
        <v>5088</v>
      </c>
      <c r="M1225" s="360" t="s">
        <v>5071</v>
      </c>
      <c r="N1225" s="360" t="s">
        <v>392</v>
      </c>
      <c r="P1225" s="21"/>
    </row>
    <row r="1226">
      <c r="A1226" s="354" t="s">
        <v>5049</v>
      </c>
      <c r="B1226" s="355" t="s">
        <v>5089</v>
      </c>
      <c r="C1226" s="356" t="s">
        <v>2541</v>
      </c>
      <c r="D1226" s="356" t="s">
        <v>5012</v>
      </c>
      <c r="E1226" s="358" t="s">
        <v>3408</v>
      </c>
      <c r="F1226" s="358" t="s">
        <v>486</v>
      </c>
      <c r="G1226" s="358" t="s">
        <v>5090</v>
      </c>
      <c r="H1226" s="359" t="s">
        <v>5091</v>
      </c>
      <c r="I1226" s="360" t="s">
        <v>3396</v>
      </c>
      <c r="J1226" s="376">
        <v>1.9753195E7</v>
      </c>
      <c r="K1226" s="362" t="s">
        <v>5092</v>
      </c>
      <c r="L1226" s="363" t="s">
        <v>5093</v>
      </c>
      <c r="M1226" s="360" t="s">
        <v>5061</v>
      </c>
      <c r="N1226" s="360" t="s">
        <v>392</v>
      </c>
      <c r="P1226" s="21"/>
    </row>
    <row r="1227">
      <c r="A1227" s="354" t="s">
        <v>5077</v>
      </c>
      <c r="B1227" s="355" t="s">
        <v>5094</v>
      </c>
      <c r="C1227" s="356" t="s">
        <v>2541</v>
      </c>
      <c r="D1227" s="356" t="s">
        <v>5077</v>
      </c>
      <c r="E1227" s="358" t="s">
        <v>1099</v>
      </c>
      <c r="F1227" s="358" t="s">
        <v>486</v>
      </c>
      <c r="G1227" s="358" t="s">
        <v>4985</v>
      </c>
      <c r="H1227" s="359" t="s">
        <v>5095</v>
      </c>
      <c r="I1227" s="360" t="s">
        <v>3396</v>
      </c>
      <c r="J1227" s="374">
        <v>6.5706549E7</v>
      </c>
      <c r="K1227" s="362" t="s">
        <v>5096</v>
      </c>
      <c r="L1227" s="363" t="s">
        <v>5097</v>
      </c>
      <c r="M1227" s="360" t="s">
        <v>5077</v>
      </c>
      <c r="N1227" s="360" t="s">
        <v>392</v>
      </c>
      <c r="P1227" s="21"/>
    </row>
    <row r="1228">
      <c r="A1228" s="354" t="s">
        <v>5081</v>
      </c>
      <c r="B1228" s="355" t="s">
        <v>5098</v>
      </c>
      <c r="C1228" s="356" t="s">
        <v>2541</v>
      </c>
      <c r="D1228" s="356" t="s">
        <v>5081</v>
      </c>
      <c r="E1228" s="358" t="s">
        <v>5099</v>
      </c>
      <c r="F1228" s="358" t="s">
        <v>486</v>
      </c>
      <c r="G1228" s="358" t="s">
        <v>5100</v>
      </c>
      <c r="H1228" s="359" t="s">
        <v>5101</v>
      </c>
      <c r="I1228" s="360" t="s">
        <v>3396</v>
      </c>
      <c r="J1228" s="369">
        <v>3.9667723E7</v>
      </c>
      <c r="K1228" s="367" t="s">
        <v>5102</v>
      </c>
      <c r="L1228" s="371"/>
      <c r="M1228" s="360" t="s">
        <v>5071</v>
      </c>
      <c r="N1228" s="360" t="s">
        <v>392</v>
      </c>
      <c r="P1228" s="21"/>
    </row>
    <row r="1229">
      <c r="A1229" s="354" t="s">
        <v>5081</v>
      </c>
      <c r="B1229" s="355" t="s">
        <v>1040</v>
      </c>
      <c r="C1229" s="356" t="s">
        <v>2541</v>
      </c>
      <c r="D1229" s="356" t="s">
        <v>5012</v>
      </c>
      <c r="E1229" s="358" t="s">
        <v>5099</v>
      </c>
      <c r="F1229" s="358" t="s">
        <v>486</v>
      </c>
      <c r="G1229" s="358" t="s">
        <v>5103</v>
      </c>
      <c r="H1229" s="359" t="s">
        <v>5104</v>
      </c>
      <c r="I1229" s="360" t="s">
        <v>3396</v>
      </c>
      <c r="J1229" s="362">
        <v>1.022410511E9</v>
      </c>
      <c r="K1229" s="374" t="s">
        <v>5105</v>
      </c>
      <c r="L1229" s="363" t="s">
        <v>5106</v>
      </c>
      <c r="M1229" s="360" t="s">
        <v>5107</v>
      </c>
      <c r="N1229" s="360" t="s">
        <v>392</v>
      </c>
      <c r="P1229" s="21"/>
    </row>
    <row r="1230">
      <c r="A1230" s="354" t="s">
        <v>5077</v>
      </c>
      <c r="B1230" s="355" t="s">
        <v>5108</v>
      </c>
      <c r="C1230" s="356" t="s">
        <v>2541</v>
      </c>
      <c r="D1230" s="356" t="s">
        <v>5012</v>
      </c>
      <c r="E1230" s="358" t="s">
        <v>3408</v>
      </c>
      <c r="F1230" s="358" t="s">
        <v>486</v>
      </c>
      <c r="G1230" s="358" t="s">
        <v>5109</v>
      </c>
      <c r="H1230" s="359" t="s">
        <v>3846</v>
      </c>
      <c r="I1230" s="360" t="s">
        <v>3396</v>
      </c>
      <c r="J1230" s="362">
        <v>1.032388959E9</v>
      </c>
      <c r="K1230" s="362" t="s">
        <v>5110</v>
      </c>
      <c r="L1230" s="363" t="s">
        <v>5111</v>
      </c>
      <c r="M1230" s="360" t="s">
        <v>5061</v>
      </c>
      <c r="N1230" s="360" t="s">
        <v>392</v>
      </c>
      <c r="P1230" s="21"/>
    </row>
    <row r="1231">
      <c r="A1231" s="354" t="s">
        <v>5081</v>
      </c>
      <c r="B1231" s="355" t="s">
        <v>2728</v>
      </c>
      <c r="C1231" s="356" t="s">
        <v>2541</v>
      </c>
      <c r="D1231" s="356" t="s">
        <v>5012</v>
      </c>
      <c r="E1231" s="358" t="s">
        <v>3408</v>
      </c>
      <c r="F1231" s="358" t="s">
        <v>486</v>
      </c>
      <c r="G1231" s="358" t="s">
        <v>5112</v>
      </c>
      <c r="H1231" s="359" t="s">
        <v>5113</v>
      </c>
      <c r="I1231" s="360" t="s">
        <v>3396</v>
      </c>
      <c r="J1231" s="362">
        <v>1.036606999E9</v>
      </c>
      <c r="K1231" s="362" t="s">
        <v>5114</v>
      </c>
      <c r="L1231" s="363" t="s">
        <v>5115</v>
      </c>
      <c r="M1231" s="360" t="s">
        <v>5116</v>
      </c>
      <c r="N1231" s="360" t="s">
        <v>392</v>
      </c>
      <c r="P1231" s="21"/>
    </row>
    <row r="1232">
      <c r="A1232" s="354" t="s">
        <v>5081</v>
      </c>
      <c r="B1232" s="355" t="s">
        <v>5117</v>
      </c>
      <c r="C1232" s="356" t="s">
        <v>2541</v>
      </c>
      <c r="D1232" s="356" t="s">
        <v>5012</v>
      </c>
      <c r="E1232" s="358" t="s">
        <v>5118</v>
      </c>
      <c r="F1232" s="358" t="s">
        <v>486</v>
      </c>
      <c r="G1232" s="377" t="s">
        <v>5119</v>
      </c>
      <c r="H1232" s="359" t="s">
        <v>5120</v>
      </c>
      <c r="I1232" s="360" t="s">
        <v>3396</v>
      </c>
      <c r="J1232" s="365">
        <v>1.047465639E9</v>
      </c>
      <c r="K1232" s="367" t="s">
        <v>5121</v>
      </c>
      <c r="L1232" s="363" t="s">
        <v>5122</v>
      </c>
      <c r="M1232" s="360" t="s">
        <v>5123</v>
      </c>
      <c r="N1232" s="360" t="s">
        <v>392</v>
      </c>
      <c r="P1232" s="21"/>
    </row>
    <row r="1233">
      <c r="A1233" s="354" t="s">
        <v>5124</v>
      </c>
      <c r="B1233" s="355" t="s">
        <v>5125</v>
      </c>
      <c r="C1233" s="356" t="s">
        <v>2541</v>
      </c>
      <c r="D1233" s="356" t="s">
        <v>5012</v>
      </c>
      <c r="E1233" s="358" t="s">
        <v>3408</v>
      </c>
      <c r="F1233" s="358" t="s">
        <v>486</v>
      </c>
      <c r="G1233" s="377" t="s">
        <v>2264</v>
      </c>
      <c r="H1233" s="359" t="s">
        <v>5126</v>
      </c>
      <c r="I1233" s="360" t="s">
        <v>4365</v>
      </c>
      <c r="J1233" s="362">
        <v>1.031158693E9</v>
      </c>
      <c r="K1233" s="362" t="s">
        <v>5127</v>
      </c>
      <c r="L1233" s="363" t="s">
        <v>5128</v>
      </c>
      <c r="M1233" s="360" t="s">
        <v>5061</v>
      </c>
      <c r="N1233" s="360" t="s">
        <v>392</v>
      </c>
      <c r="P1233" s="21"/>
    </row>
    <row r="1234">
      <c r="A1234" s="354" t="s">
        <v>5071</v>
      </c>
      <c r="B1234" s="355" t="s">
        <v>5129</v>
      </c>
      <c r="C1234" s="356" t="s">
        <v>2541</v>
      </c>
      <c r="D1234" s="356" t="s">
        <v>5012</v>
      </c>
      <c r="E1234" s="358" t="s">
        <v>3408</v>
      </c>
      <c r="F1234" s="358" t="s">
        <v>486</v>
      </c>
      <c r="G1234" s="377" t="s">
        <v>4977</v>
      </c>
      <c r="H1234" s="359" t="s">
        <v>5130</v>
      </c>
      <c r="I1234" s="360" t="s">
        <v>3396</v>
      </c>
      <c r="J1234" s="362">
        <v>3174232.0</v>
      </c>
      <c r="K1234" s="362" t="s">
        <v>5131</v>
      </c>
      <c r="L1234" s="363" t="s">
        <v>5132</v>
      </c>
      <c r="M1234" s="360" t="s">
        <v>5061</v>
      </c>
      <c r="N1234" s="360" t="s">
        <v>392</v>
      </c>
      <c r="P1234" s="21"/>
    </row>
    <row r="1235">
      <c r="A1235" s="354" t="s">
        <v>5071</v>
      </c>
      <c r="B1235" s="355" t="s">
        <v>5133</v>
      </c>
      <c r="C1235" s="356" t="s">
        <v>2541</v>
      </c>
      <c r="D1235" s="356" t="s">
        <v>5116</v>
      </c>
      <c r="E1235" s="358" t="s">
        <v>5118</v>
      </c>
      <c r="F1235" s="358" t="s">
        <v>486</v>
      </c>
      <c r="G1235" s="377" t="s">
        <v>5119</v>
      </c>
      <c r="H1235" s="359" t="s">
        <v>5134</v>
      </c>
      <c r="I1235" s="360" t="s">
        <v>3396</v>
      </c>
      <c r="J1235" s="365">
        <v>5.2034718E7</v>
      </c>
      <c r="K1235" s="367" t="s">
        <v>5135</v>
      </c>
      <c r="L1235" s="363" t="s">
        <v>5136</v>
      </c>
      <c r="M1235" s="360" t="s">
        <v>5116</v>
      </c>
      <c r="N1235" s="360" t="s">
        <v>392</v>
      </c>
      <c r="P1235" s="21"/>
    </row>
    <row r="1236">
      <c r="A1236" s="354" t="s">
        <v>5071</v>
      </c>
      <c r="B1236" s="355" t="s">
        <v>5137</v>
      </c>
      <c r="C1236" s="356" t="s">
        <v>2541</v>
      </c>
      <c r="D1236" s="356" t="s">
        <v>5116</v>
      </c>
      <c r="E1236" s="358" t="s">
        <v>1099</v>
      </c>
      <c r="F1236" s="358" t="s">
        <v>486</v>
      </c>
      <c r="G1236" s="358" t="s">
        <v>5138</v>
      </c>
      <c r="H1236" s="359" t="s">
        <v>5139</v>
      </c>
      <c r="I1236" s="360" t="s">
        <v>3396</v>
      </c>
      <c r="J1236" s="365">
        <v>1.010023328E9</v>
      </c>
      <c r="K1236" s="367" t="s">
        <v>5140</v>
      </c>
      <c r="L1236" s="363" t="s">
        <v>5141</v>
      </c>
      <c r="M1236" s="360" t="s">
        <v>5061</v>
      </c>
      <c r="N1236" s="360" t="s">
        <v>392</v>
      </c>
      <c r="P1236" s="21"/>
    </row>
    <row r="1237">
      <c r="A1237" s="354" t="s">
        <v>5071</v>
      </c>
      <c r="B1237" s="355" t="s">
        <v>5142</v>
      </c>
      <c r="C1237" s="356" t="s">
        <v>2541</v>
      </c>
      <c r="D1237" s="356" t="s">
        <v>5116</v>
      </c>
      <c r="E1237" s="358" t="s">
        <v>3408</v>
      </c>
      <c r="F1237" s="358" t="s">
        <v>486</v>
      </c>
      <c r="G1237" s="377" t="s">
        <v>2264</v>
      </c>
      <c r="H1237" s="359" t="s">
        <v>5143</v>
      </c>
      <c r="I1237" s="360" t="s">
        <v>4365</v>
      </c>
      <c r="J1237" s="369">
        <v>4.667337E7</v>
      </c>
      <c r="K1237" s="367" t="s">
        <v>5144</v>
      </c>
      <c r="L1237" s="363" t="s">
        <v>5145</v>
      </c>
      <c r="M1237" s="360" t="s">
        <v>5061</v>
      </c>
      <c r="N1237" s="360" t="s">
        <v>392</v>
      </c>
      <c r="P1237" s="21"/>
    </row>
    <row r="1238">
      <c r="A1238" s="354" t="s">
        <v>5012</v>
      </c>
      <c r="B1238" s="355" t="s">
        <v>701</v>
      </c>
      <c r="C1238" s="356" t="s">
        <v>2541</v>
      </c>
      <c r="D1238" s="356" t="s">
        <v>5116</v>
      </c>
      <c r="E1238" s="358" t="s">
        <v>3408</v>
      </c>
      <c r="F1238" s="358" t="s">
        <v>486</v>
      </c>
      <c r="G1238" s="377" t="s">
        <v>2264</v>
      </c>
      <c r="H1238" s="359" t="s">
        <v>5146</v>
      </c>
      <c r="I1238" s="360" t="s">
        <v>4365</v>
      </c>
      <c r="J1238" s="369">
        <v>6.5501272E7</v>
      </c>
      <c r="K1238" s="367" t="s">
        <v>5147</v>
      </c>
      <c r="L1238" s="363" t="s">
        <v>5148</v>
      </c>
      <c r="M1238" s="360" t="s">
        <v>5061</v>
      </c>
      <c r="N1238" s="360" t="s">
        <v>392</v>
      </c>
      <c r="P1238" s="21"/>
    </row>
    <row r="1239">
      <c r="A1239" s="354" t="s">
        <v>5012</v>
      </c>
      <c r="B1239" s="355" t="s">
        <v>1577</v>
      </c>
      <c r="C1239" s="356" t="s">
        <v>2541</v>
      </c>
      <c r="D1239" s="356" t="s">
        <v>5116</v>
      </c>
      <c r="E1239" s="358" t="s">
        <v>5099</v>
      </c>
      <c r="F1239" s="358" t="s">
        <v>486</v>
      </c>
      <c r="G1239" s="378" t="s">
        <v>5149</v>
      </c>
      <c r="H1239" s="370" t="s">
        <v>2088</v>
      </c>
      <c r="I1239" s="360" t="s">
        <v>3396</v>
      </c>
      <c r="J1239" s="370">
        <v>5.2622132E7</v>
      </c>
      <c r="K1239" s="370" t="s">
        <v>5150</v>
      </c>
      <c r="L1239" s="363" t="s">
        <v>5151</v>
      </c>
      <c r="M1239" s="360" t="s">
        <v>5107</v>
      </c>
      <c r="N1239" s="360" t="s">
        <v>392</v>
      </c>
      <c r="P1239" s="21"/>
    </row>
    <row r="1240">
      <c r="A1240" s="354" t="s">
        <v>5012</v>
      </c>
      <c r="B1240" s="355" t="s">
        <v>5152</v>
      </c>
      <c r="C1240" s="356" t="s">
        <v>2541</v>
      </c>
      <c r="D1240" s="356" t="s">
        <v>5116</v>
      </c>
      <c r="E1240" s="358" t="s">
        <v>3408</v>
      </c>
      <c r="F1240" s="358" t="s">
        <v>486</v>
      </c>
      <c r="G1240" s="358" t="s">
        <v>5109</v>
      </c>
      <c r="H1240" s="359" t="s">
        <v>5153</v>
      </c>
      <c r="I1240" s="360" t="s">
        <v>3396</v>
      </c>
      <c r="J1240" s="365">
        <v>1.033752029E9</v>
      </c>
      <c r="K1240" s="367" t="s">
        <v>5154</v>
      </c>
      <c r="L1240" s="363" t="s">
        <v>5155</v>
      </c>
      <c r="M1240" s="360" t="s">
        <v>5061</v>
      </c>
      <c r="N1240" s="360" t="s">
        <v>392</v>
      </c>
      <c r="P1240" s="21"/>
    </row>
    <row r="1241">
      <c r="A1241" s="354" t="s">
        <v>5012</v>
      </c>
      <c r="B1241" s="355" t="s">
        <v>5152</v>
      </c>
      <c r="C1241" s="356" t="s">
        <v>2541</v>
      </c>
      <c r="D1241" s="356" t="s">
        <v>5116</v>
      </c>
      <c r="E1241" s="358" t="s">
        <v>3408</v>
      </c>
      <c r="F1241" s="358" t="s">
        <v>486</v>
      </c>
      <c r="G1241" s="358" t="s">
        <v>5109</v>
      </c>
      <c r="H1241" s="359" t="s">
        <v>5156</v>
      </c>
      <c r="I1241" s="360" t="s">
        <v>3396</v>
      </c>
      <c r="J1241" s="365">
        <v>4.3988475E7</v>
      </c>
      <c r="K1241" s="367" t="s">
        <v>5157</v>
      </c>
      <c r="L1241" s="363" t="s">
        <v>5158</v>
      </c>
      <c r="M1241" s="360" t="s">
        <v>5061</v>
      </c>
      <c r="N1241" s="360" t="s">
        <v>392</v>
      </c>
      <c r="P1241" s="21"/>
    </row>
    <row r="1242">
      <c r="A1242" s="354" t="s">
        <v>5116</v>
      </c>
      <c r="B1242" s="355" t="s">
        <v>5159</v>
      </c>
      <c r="C1242" s="356" t="s">
        <v>2541</v>
      </c>
      <c r="D1242" s="356" t="s">
        <v>5116</v>
      </c>
      <c r="E1242" s="358" t="s">
        <v>5118</v>
      </c>
      <c r="F1242" s="358" t="s">
        <v>486</v>
      </c>
      <c r="G1242" s="358" t="s">
        <v>4643</v>
      </c>
      <c r="H1242" s="359" t="s">
        <v>5091</v>
      </c>
      <c r="I1242" s="360" t="s">
        <v>3396</v>
      </c>
      <c r="J1242" s="362">
        <v>1.023954945E9</v>
      </c>
      <c r="K1242" s="376" t="s">
        <v>5160</v>
      </c>
      <c r="L1242" s="363" t="s">
        <v>5161</v>
      </c>
      <c r="M1242" s="360" t="s">
        <v>5116</v>
      </c>
      <c r="N1242" s="360" t="s">
        <v>392</v>
      </c>
      <c r="P1242" s="21"/>
    </row>
    <row r="1243">
      <c r="A1243" s="354" t="s">
        <v>5116</v>
      </c>
      <c r="B1243" s="355" t="s">
        <v>803</v>
      </c>
      <c r="C1243" s="356" t="s">
        <v>2541</v>
      </c>
      <c r="D1243" s="356" t="s">
        <v>5162</v>
      </c>
      <c r="E1243" s="358" t="s">
        <v>5118</v>
      </c>
      <c r="F1243" s="358" t="s">
        <v>486</v>
      </c>
      <c r="G1243" s="358" t="s">
        <v>5163</v>
      </c>
      <c r="H1243" s="359" t="s">
        <v>5164</v>
      </c>
      <c r="I1243" s="360" t="s">
        <v>3396</v>
      </c>
      <c r="J1243" s="365">
        <v>8.0323012E7</v>
      </c>
      <c r="K1243" s="362" t="s">
        <v>5165</v>
      </c>
      <c r="L1243" s="363" t="s">
        <v>5166</v>
      </c>
      <c r="M1243" s="364">
        <v>44688.0</v>
      </c>
      <c r="N1243" s="360" t="s">
        <v>392</v>
      </c>
      <c r="P1243" s="21"/>
    </row>
    <row r="1244">
      <c r="A1244" s="354" t="s">
        <v>5116</v>
      </c>
      <c r="B1244" s="355" t="s">
        <v>5167</v>
      </c>
      <c r="C1244" s="356" t="s">
        <v>2541</v>
      </c>
      <c r="D1244" s="356" t="s">
        <v>5162</v>
      </c>
      <c r="E1244" s="358" t="s">
        <v>3408</v>
      </c>
      <c r="F1244" s="358" t="s">
        <v>486</v>
      </c>
      <c r="G1244" s="358" t="s">
        <v>5109</v>
      </c>
      <c r="H1244" s="379" t="s">
        <v>5168</v>
      </c>
      <c r="I1244" s="360" t="s">
        <v>3396</v>
      </c>
      <c r="J1244" s="380">
        <v>1.039466726E9</v>
      </c>
      <c r="K1244" s="380" t="s">
        <v>5169</v>
      </c>
      <c r="L1244" s="363" t="s">
        <v>5170</v>
      </c>
      <c r="M1244" s="360" t="s">
        <v>5021</v>
      </c>
      <c r="N1244" s="360" t="s">
        <v>51</v>
      </c>
      <c r="P1244" s="21"/>
    </row>
    <row r="1245">
      <c r="A1245" s="354" t="s">
        <v>5116</v>
      </c>
      <c r="B1245" s="355" t="s">
        <v>5171</v>
      </c>
      <c r="C1245" s="356" t="s">
        <v>2541</v>
      </c>
      <c r="D1245" s="356" t="s">
        <v>5162</v>
      </c>
      <c r="E1245" s="358" t="s">
        <v>3408</v>
      </c>
      <c r="F1245" s="358" t="s">
        <v>486</v>
      </c>
      <c r="G1245" s="359" t="s">
        <v>2264</v>
      </c>
      <c r="H1245" s="359" t="s">
        <v>5172</v>
      </c>
      <c r="I1245" s="360" t="s">
        <v>4365</v>
      </c>
      <c r="J1245" s="369">
        <v>1.075874561E9</v>
      </c>
      <c r="K1245" s="361" t="s">
        <v>5173</v>
      </c>
      <c r="L1245" s="363" t="s">
        <v>5174</v>
      </c>
      <c r="M1245" s="360" t="s">
        <v>5021</v>
      </c>
      <c r="N1245" s="360" t="s">
        <v>51</v>
      </c>
      <c r="P1245" s="21"/>
    </row>
    <row r="1246">
      <c r="A1246" s="354" t="s">
        <v>5021</v>
      </c>
      <c r="B1246" s="355" t="s">
        <v>5175</v>
      </c>
      <c r="C1246" s="356" t="s">
        <v>2541</v>
      </c>
      <c r="D1246" s="356" t="s">
        <v>5176</v>
      </c>
      <c r="E1246" s="358" t="s">
        <v>5118</v>
      </c>
      <c r="F1246" s="358" t="s">
        <v>486</v>
      </c>
      <c r="G1246" s="358" t="s">
        <v>4643</v>
      </c>
      <c r="H1246" s="359" t="s">
        <v>5177</v>
      </c>
      <c r="I1246" s="360" t="s">
        <v>3396</v>
      </c>
      <c r="J1246" s="365">
        <v>1.129045711E9</v>
      </c>
      <c r="K1246" s="367" t="s">
        <v>5178</v>
      </c>
      <c r="L1246" s="363" t="s">
        <v>5179</v>
      </c>
      <c r="M1246" s="364">
        <v>44719.0</v>
      </c>
      <c r="N1246" s="360" t="s">
        <v>51</v>
      </c>
      <c r="P1246" s="21"/>
    </row>
    <row r="1247">
      <c r="A1247" s="354" t="s">
        <v>5021</v>
      </c>
      <c r="B1247" s="355" t="s">
        <v>5180</v>
      </c>
      <c r="C1247" s="356" t="s">
        <v>2541</v>
      </c>
      <c r="D1247" s="356" t="s">
        <v>5021</v>
      </c>
      <c r="E1247" s="358" t="s">
        <v>5181</v>
      </c>
      <c r="F1247" s="358" t="s">
        <v>486</v>
      </c>
      <c r="G1247" s="358" t="s">
        <v>5182</v>
      </c>
      <c r="H1247" s="359" t="s">
        <v>5183</v>
      </c>
      <c r="I1247" s="360" t="s">
        <v>4365</v>
      </c>
      <c r="J1247" s="369">
        <v>600007.0</v>
      </c>
      <c r="K1247" s="367" t="s">
        <v>5184</v>
      </c>
      <c r="L1247" s="363" t="s">
        <v>5185</v>
      </c>
      <c r="M1247" s="364">
        <v>44749.0</v>
      </c>
      <c r="N1247" s="360" t="s">
        <v>51</v>
      </c>
      <c r="P1247" s="21"/>
    </row>
    <row r="1248">
      <c r="A1248" s="354" t="s">
        <v>5021</v>
      </c>
      <c r="B1248" s="355" t="s">
        <v>5186</v>
      </c>
      <c r="C1248" s="356" t="s">
        <v>2541</v>
      </c>
      <c r="D1248" s="356" t="s">
        <v>5176</v>
      </c>
      <c r="E1248" s="358" t="s">
        <v>5118</v>
      </c>
      <c r="F1248" s="358" t="s">
        <v>486</v>
      </c>
      <c r="G1248" s="358" t="s">
        <v>4643</v>
      </c>
      <c r="H1248" s="359" t="s">
        <v>5187</v>
      </c>
      <c r="I1248" s="360" t="s">
        <v>3396</v>
      </c>
      <c r="J1248" s="365">
        <v>1.017162643E9</v>
      </c>
      <c r="K1248" s="367" t="s">
        <v>5188</v>
      </c>
      <c r="L1248" s="363" t="s">
        <v>5189</v>
      </c>
      <c r="M1248" s="364">
        <v>44568.0</v>
      </c>
      <c r="N1248" s="360" t="s">
        <v>51</v>
      </c>
      <c r="P1248" s="21"/>
    </row>
    <row r="1249">
      <c r="A1249" s="354" t="s">
        <v>5107</v>
      </c>
      <c r="B1249" s="355" t="s">
        <v>5190</v>
      </c>
      <c r="C1249" s="356" t="s">
        <v>2541</v>
      </c>
      <c r="D1249" s="356" t="s">
        <v>5176</v>
      </c>
      <c r="E1249" s="358" t="s">
        <v>3408</v>
      </c>
      <c r="F1249" s="358" t="s">
        <v>486</v>
      </c>
      <c r="G1249" s="359" t="s">
        <v>2264</v>
      </c>
      <c r="H1249" s="359" t="s">
        <v>5191</v>
      </c>
      <c r="I1249" s="360" t="s">
        <v>4365</v>
      </c>
      <c r="J1249" s="369">
        <v>4.6385155E7</v>
      </c>
      <c r="K1249" s="367" t="s">
        <v>5192</v>
      </c>
      <c r="L1249" s="363" t="s">
        <v>5193</v>
      </c>
      <c r="M1249" s="364">
        <v>44780.0</v>
      </c>
      <c r="N1249" s="360" t="s">
        <v>51</v>
      </c>
      <c r="P1249" s="21"/>
    </row>
    <row r="1250">
      <c r="A1250" s="354" t="s">
        <v>5107</v>
      </c>
      <c r="B1250" s="355" t="s">
        <v>5194</v>
      </c>
      <c r="C1250" s="356" t="s">
        <v>2541</v>
      </c>
      <c r="D1250" s="356" t="s">
        <v>5176</v>
      </c>
      <c r="E1250" s="358" t="s">
        <v>41</v>
      </c>
      <c r="F1250" s="358" t="s">
        <v>486</v>
      </c>
      <c r="G1250" s="358" t="s">
        <v>216</v>
      </c>
      <c r="H1250" s="359" t="s">
        <v>5195</v>
      </c>
      <c r="I1250" s="360" t="s">
        <v>3396</v>
      </c>
      <c r="J1250" s="362">
        <v>5.2125831E7</v>
      </c>
      <c r="K1250" s="367" t="s">
        <v>5196</v>
      </c>
      <c r="L1250" s="363" t="s">
        <v>5197</v>
      </c>
      <c r="M1250" s="364">
        <v>44568.0</v>
      </c>
      <c r="N1250" s="360" t="s">
        <v>51</v>
      </c>
      <c r="P1250" s="21"/>
    </row>
    <row r="1251">
      <c r="A1251" s="354" t="s">
        <v>5107</v>
      </c>
      <c r="B1251" s="355" t="s">
        <v>2219</v>
      </c>
      <c r="C1251" s="356" t="s">
        <v>4852</v>
      </c>
      <c r="D1251" s="356" t="s">
        <v>5176</v>
      </c>
      <c r="E1251" s="358" t="s">
        <v>3408</v>
      </c>
      <c r="F1251" s="358" t="s">
        <v>486</v>
      </c>
      <c r="G1251" s="358" t="s">
        <v>5109</v>
      </c>
      <c r="H1251" s="359" t="s">
        <v>5198</v>
      </c>
      <c r="I1251" s="360" t="s">
        <v>3396</v>
      </c>
      <c r="J1251" s="365">
        <v>1.000211392E9</v>
      </c>
      <c r="K1251" s="367" t="s">
        <v>5199</v>
      </c>
      <c r="L1251" s="363" t="s">
        <v>5200</v>
      </c>
      <c r="M1251" s="381"/>
      <c r="N1251" s="381"/>
      <c r="P1251" s="21"/>
    </row>
    <row r="1252">
      <c r="A1252" s="354" t="s">
        <v>5176</v>
      </c>
      <c r="B1252" s="355" t="s">
        <v>5201</v>
      </c>
      <c r="C1252" s="356" t="s">
        <v>2541</v>
      </c>
      <c r="D1252" s="356" t="s">
        <v>5176</v>
      </c>
      <c r="E1252" s="358" t="s">
        <v>3408</v>
      </c>
      <c r="F1252" s="358" t="s">
        <v>486</v>
      </c>
      <c r="G1252" s="358" t="s">
        <v>5202</v>
      </c>
      <c r="H1252" s="359" t="s">
        <v>5203</v>
      </c>
      <c r="I1252" s="360" t="s">
        <v>3396</v>
      </c>
      <c r="J1252" s="362">
        <v>4.0047738E7</v>
      </c>
      <c r="K1252" s="362" t="s">
        <v>5204</v>
      </c>
      <c r="L1252" s="363" t="s">
        <v>5205</v>
      </c>
      <c r="M1252" s="364">
        <v>44562.0</v>
      </c>
      <c r="N1252" s="360" t="s">
        <v>51</v>
      </c>
      <c r="P1252" s="21"/>
    </row>
    <row r="1253">
      <c r="A1253" s="354" t="s">
        <v>5176</v>
      </c>
      <c r="B1253" s="355" t="s">
        <v>5206</v>
      </c>
      <c r="C1253" s="356" t="s">
        <v>2541</v>
      </c>
      <c r="D1253" s="357">
        <v>44567.0</v>
      </c>
      <c r="E1253" s="358" t="s">
        <v>3408</v>
      </c>
      <c r="F1253" s="358" t="s">
        <v>486</v>
      </c>
      <c r="G1253" s="358" t="s">
        <v>5207</v>
      </c>
      <c r="H1253" s="359" t="s">
        <v>5208</v>
      </c>
      <c r="I1253" s="360" t="s">
        <v>4365</v>
      </c>
      <c r="J1253" s="369">
        <v>1.4397031E7</v>
      </c>
      <c r="K1253" s="367" t="s">
        <v>5209</v>
      </c>
      <c r="L1253" s="371"/>
      <c r="M1253" s="364">
        <v>44780.0</v>
      </c>
      <c r="N1253" s="360" t="s">
        <v>51</v>
      </c>
      <c r="P1253" s="21"/>
    </row>
    <row r="1254">
      <c r="A1254" s="354" t="s">
        <v>5176</v>
      </c>
      <c r="B1254" s="355" t="s">
        <v>2901</v>
      </c>
      <c r="C1254" s="356" t="s">
        <v>2541</v>
      </c>
      <c r="D1254" s="357">
        <v>44567.0</v>
      </c>
      <c r="E1254" s="358" t="s">
        <v>5099</v>
      </c>
      <c r="F1254" s="358" t="s">
        <v>486</v>
      </c>
      <c r="G1254" s="358" t="s">
        <v>5210</v>
      </c>
      <c r="H1254" s="359" t="s">
        <v>5211</v>
      </c>
      <c r="I1254" s="360" t="s">
        <v>3396</v>
      </c>
      <c r="J1254" s="362">
        <v>6.0297377E7</v>
      </c>
      <c r="K1254" s="362" t="s">
        <v>5212</v>
      </c>
      <c r="L1254" s="363" t="s">
        <v>5213</v>
      </c>
      <c r="M1254" s="364">
        <v>44749.0</v>
      </c>
      <c r="N1254" s="360" t="s">
        <v>51</v>
      </c>
      <c r="P1254" s="21"/>
    </row>
    <row r="1255">
      <c r="A1255" s="382" t="s">
        <v>5214</v>
      </c>
      <c r="B1255" s="383" t="s">
        <v>216</v>
      </c>
      <c r="C1255" s="331" t="s">
        <v>2541</v>
      </c>
      <c r="D1255" s="384">
        <v>44567.0</v>
      </c>
      <c r="E1255" s="333" t="s">
        <v>41</v>
      </c>
      <c r="F1255" s="333" t="s">
        <v>486</v>
      </c>
      <c r="G1255" s="333" t="s">
        <v>216</v>
      </c>
      <c r="H1255" s="385" t="s">
        <v>5025</v>
      </c>
      <c r="I1255" s="332" t="s">
        <v>3396</v>
      </c>
      <c r="J1255" s="385">
        <v>1.192777042E9</v>
      </c>
      <c r="K1255" s="385" t="s">
        <v>5026</v>
      </c>
      <c r="L1255" s="336" t="s">
        <v>5215</v>
      </c>
      <c r="M1255" s="386">
        <v>44568.0</v>
      </c>
      <c r="N1255" s="332" t="s">
        <v>51</v>
      </c>
      <c r="P1255" s="21"/>
    </row>
    <row r="1256">
      <c r="A1256" s="382" t="s">
        <v>5214</v>
      </c>
      <c r="B1256" s="383" t="s">
        <v>5216</v>
      </c>
      <c r="C1256" s="331" t="s">
        <v>2541</v>
      </c>
      <c r="D1256" s="387">
        <v>44567.0</v>
      </c>
      <c r="E1256" s="331" t="s">
        <v>5099</v>
      </c>
      <c r="F1256" s="331" t="s">
        <v>486</v>
      </c>
      <c r="G1256" s="331" t="s">
        <v>4897</v>
      </c>
      <c r="H1256" s="334" t="s">
        <v>5217</v>
      </c>
      <c r="I1256" s="388" t="s">
        <v>3396</v>
      </c>
      <c r="J1256" s="389">
        <v>7.9059759E7</v>
      </c>
      <c r="K1256" s="389" t="s">
        <v>5218</v>
      </c>
      <c r="L1256" s="390" t="s">
        <v>5219</v>
      </c>
      <c r="M1256" s="391">
        <v>44749.0</v>
      </c>
      <c r="N1256" s="388" t="s">
        <v>2687</v>
      </c>
      <c r="P1256" s="21"/>
    </row>
    <row r="1257">
      <c r="A1257" s="382" t="s">
        <v>5214</v>
      </c>
      <c r="B1257" s="383" t="s">
        <v>1577</v>
      </c>
      <c r="C1257" s="331" t="s">
        <v>2541</v>
      </c>
      <c r="D1257" s="384">
        <v>44749.0</v>
      </c>
      <c r="E1257" s="333" t="s">
        <v>5220</v>
      </c>
      <c r="F1257" s="331" t="s">
        <v>486</v>
      </c>
      <c r="G1257" s="333" t="s">
        <v>5221</v>
      </c>
      <c r="H1257" s="334" t="s">
        <v>5222</v>
      </c>
      <c r="I1257" s="332" t="s">
        <v>4365</v>
      </c>
      <c r="J1257" s="392">
        <v>1.024511502E9</v>
      </c>
      <c r="K1257" s="392" t="s">
        <v>5223</v>
      </c>
      <c r="L1257" s="336" t="s">
        <v>5224</v>
      </c>
      <c r="M1257" s="386">
        <v>44568.0</v>
      </c>
      <c r="N1257" s="332" t="s">
        <v>1010</v>
      </c>
      <c r="P1257" s="21"/>
    </row>
    <row r="1258">
      <c r="A1258" s="393" t="s">
        <v>5225</v>
      </c>
      <c r="B1258" s="383" t="s">
        <v>5226</v>
      </c>
      <c r="C1258" s="331" t="s">
        <v>2541</v>
      </c>
      <c r="D1258" s="387">
        <v>44872.0</v>
      </c>
      <c r="E1258" s="331" t="s">
        <v>5099</v>
      </c>
      <c r="F1258" s="331" t="s">
        <v>486</v>
      </c>
      <c r="G1258" s="394" t="s">
        <v>5227</v>
      </c>
      <c r="H1258" s="334" t="s">
        <v>1247</v>
      </c>
      <c r="I1258" s="388" t="s">
        <v>3396</v>
      </c>
      <c r="J1258" s="389">
        <v>1.014280071E9</v>
      </c>
      <c r="K1258" s="389" t="s">
        <v>1248</v>
      </c>
      <c r="L1258" s="390" t="s">
        <v>5228</v>
      </c>
      <c r="M1258" s="388" t="s">
        <v>5229</v>
      </c>
      <c r="N1258" s="332" t="s">
        <v>51</v>
      </c>
      <c r="P1258" s="21"/>
    </row>
    <row r="1259">
      <c r="A1259" s="393" t="s">
        <v>5230</v>
      </c>
      <c r="B1259" s="383" t="s">
        <v>803</v>
      </c>
      <c r="C1259" s="331" t="s">
        <v>2541</v>
      </c>
      <c r="D1259" s="387">
        <v>44872.0</v>
      </c>
      <c r="E1259" s="331" t="s">
        <v>5099</v>
      </c>
      <c r="F1259" s="331" t="s">
        <v>486</v>
      </c>
      <c r="G1259" s="394" t="s">
        <v>5231</v>
      </c>
      <c r="H1259" s="334" t="s">
        <v>5232</v>
      </c>
      <c r="I1259" s="388" t="s">
        <v>3396</v>
      </c>
      <c r="J1259" s="389">
        <v>1.030592238E9</v>
      </c>
      <c r="K1259" s="388" t="s">
        <v>5233</v>
      </c>
      <c r="L1259" s="390" t="s">
        <v>5234</v>
      </c>
      <c r="M1259" s="391">
        <v>44902.0</v>
      </c>
      <c r="N1259" s="332" t="s">
        <v>51</v>
      </c>
      <c r="P1259" s="21"/>
    </row>
    <row r="1260">
      <c r="A1260" s="382" t="s">
        <v>5235</v>
      </c>
      <c r="B1260" s="383" t="s">
        <v>5236</v>
      </c>
      <c r="C1260" s="331" t="s">
        <v>2541</v>
      </c>
      <c r="D1260" s="387">
        <v>44872.0</v>
      </c>
      <c r="E1260" s="331" t="s">
        <v>3408</v>
      </c>
      <c r="F1260" s="331" t="s">
        <v>486</v>
      </c>
      <c r="G1260" s="394" t="s">
        <v>4977</v>
      </c>
      <c r="H1260" s="334" t="s">
        <v>5237</v>
      </c>
      <c r="I1260" s="388" t="s">
        <v>3396</v>
      </c>
      <c r="J1260" s="395">
        <v>5.2492965E7</v>
      </c>
      <c r="K1260" s="388" t="s">
        <v>5238</v>
      </c>
      <c r="L1260" s="390" t="s">
        <v>5239</v>
      </c>
      <c r="M1260" s="388" t="s">
        <v>5240</v>
      </c>
      <c r="N1260" s="332" t="s">
        <v>51</v>
      </c>
      <c r="P1260" s="21"/>
    </row>
    <row r="1261">
      <c r="A1261" s="382" t="s">
        <v>5235</v>
      </c>
      <c r="B1261" s="383" t="s">
        <v>1578</v>
      </c>
      <c r="C1261" s="331" t="s">
        <v>2541</v>
      </c>
      <c r="D1261" s="387">
        <v>44872.0</v>
      </c>
      <c r="E1261" s="331" t="s">
        <v>3408</v>
      </c>
      <c r="F1261" s="331" t="s">
        <v>486</v>
      </c>
      <c r="G1261" s="396" t="s">
        <v>2264</v>
      </c>
      <c r="H1261" s="334" t="s">
        <v>5241</v>
      </c>
      <c r="I1261" s="388" t="s">
        <v>4365</v>
      </c>
      <c r="J1261" s="388">
        <v>1.216716812E9</v>
      </c>
      <c r="K1261" s="388" t="s">
        <v>5242</v>
      </c>
      <c r="L1261" s="390" t="s">
        <v>5243</v>
      </c>
      <c r="M1261" s="388" t="s">
        <v>5240</v>
      </c>
      <c r="N1261" s="332" t="s">
        <v>51</v>
      </c>
      <c r="P1261" s="21"/>
    </row>
    <row r="1262">
      <c r="A1262" s="382" t="s">
        <v>5235</v>
      </c>
      <c r="B1262" s="383" t="s">
        <v>5244</v>
      </c>
      <c r="C1262" s="331" t="s">
        <v>2541</v>
      </c>
      <c r="D1262" s="384">
        <v>44902.0</v>
      </c>
      <c r="E1262" s="333" t="s">
        <v>5245</v>
      </c>
      <c r="F1262" s="331" t="s">
        <v>486</v>
      </c>
      <c r="G1262" s="333" t="s">
        <v>5163</v>
      </c>
      <c r="H1262" s="334" t="s">
        <v>5246</v>
      </c>
      <c r="I1262" s="388" t="s">
        <v>3396</v>
      </c>
      <c r="J1262" s="385">
        <v>1.002497713E9</v>
      </c>
      <c r="K1262" s="385" t="s">
        <v>5247</v>
      </c>
      <c r="L1262" s="336" t="s">
        <v>5248</v>
      </c>
      <c r="M1262" s="332" t="s">
        <v>5229</v>
      </c>
      <c r="N1262" s="332" t="s">
        <v>51</v>
      </c>
      <c r="P1262" s="21"/>
    </row>
    <row r="1263">
      <c r="A1263" s="382" t="s">
        <v>5235</v>
      </c>
      <c r="B1263" s="383" t="s">
        <v>5249</v>
      </c>
      <c r="C1263" s="331" t="s">
        <v>2541</v>
      </c>
      <c r="D1263" s="384">
        <v>44902.0</v>
      </c>
      <c r="E1263" s="333" t="s">
        <v>1099</v>
      </c>
      <c r="F1263" s="331" t="s">
        <v>486</v>
      </c>
      <c r="G1263" s="333" t="s">
        <v>1647</v>
      </c>
      <c r="H1263" s="334" t="s">
        <v>5250</v>
      </c>
      <c r="I1263" s="388" t="s">
        <v>3396</v>
      </c>
      <c r="J1263" s="385">
        <v>1.015462877E9</v>
      </c>
      <c r="K1263" s="385" t="s">
        <v>5251</v>
      </c>
      <c r="L1263" s="336" t="s">
        <v>5252</v>
      </c>
      <c r="M1263" s="384">
        <v>44902.0</v>
      </c>
      <c r="N1263" s="332" t="s">
        <v>51</v>
      </c>
      <c r="P1263" s="21"/>
    </row>
    <row r="1264">
      <c r="A1264" s="382" t="s">
        <v>5235</v>
      </c>
      <c r="B1264" s="383" t="s">
        <v>5253</v>
      </c>
      <c r="C1264" s="331" t="s">
        <v>2541</v>
      </c>
      <c r="D1264" s="384">
        <v>44902.0</v>
      </c>
      <c r="E1264" s="333" t="s">
        <v>5245</v>
      </c>
      <c r="F1264" s="331" t="s">
        <v>486</v>
      </c>
      <c r="G1264" s="333" t="s">
        <v>5163</v>
      </c>
      <c r="H1264" s="334" t="s">
        <v>5254</v>
      </c>
      <c r="I1264" s="388" t="s">
        <v>3396</v>
      </c>
      <c r="J1264" s="335">
        <v>3.0319168E7</v>
      </c>
      <c r="K1264" s="332" t="s">
        <v>5255</v>
      </c>
      <c r="L1264" s="336" t="s">
        <v>5256</v>
      </c>
      <c r="M1264" s="332" t="s">
        <v>5229</v>
      </c>
      <c r="N1264" s="332" t="s">
        <v>51</v>
      </c>
      <c r="P1264" s="21"/>
    </row>
    <row r="1265">
      <c r="A1265" s="382" t="s">
        <v>5257</v>
      </c>
      <c r="B1265" s="383" t="s">
        <v>5258</v>
      </c>
      <c r="C1265" s="331" t="s">
        <v>2541</v>
      </c>
      <c r="D1265" s="384">
        <v>44902.0</v>
      </c>
      <c r="E1265" s="333" t="s">
        <v>5259</v>
      </c>
      <c r="F1265" s="331" t="s">
        <v>486</v>
      </c>
      <c r="G1265" s="333" t="s">
        <v>5260</v>
      </c>
      <c r="H1265" s="334" t="s">
        <v>4816</v>
      </c>
      <c r="I1265" s="388" t="s">
        <v>3396</v>
      </c>
      <c r="J1265" s="335">
        <v>5.2709692E7</v>
      </c>
      <c r="K1265" s="332" t="s">
        <v>4817</v>
      </c>
      <c r="L1265" s="336" t="s">
        <v>5261</v>
      </c>
      <c r="M1265" s="384">
        <v>44902.0</v>
      </c>
      <c r="N1265" s="332" t="s">
        <v>51</v>
      </c>
      <c r="P1265" s="21"/>
    </row>
    <row r="1266">
      <c r="A1266" s="382" t="s">
        <v>5257</v>
      </c>
      <c r="B1266" s="383" t="s">
        <v>5262</v>
      </c>
      <c r="C1266" s="331" t="s">
        <v>2541</v>
      </c>
      <c r="D1266" s="384">
        <v>44902.0</v>
      </c>
      <c r="E1266" s="331" t="s">
        <v>3408</v>
      </c>
      <c r="F1266" s="331" t="s">
        <v>486</v>
      </c>
      <c r="G1266" s="397" t="s">
        <v>2274</v>
      </c>
      <c r="H1266" s="334" t="s">
        <v>5263</v>
      </c>
      <c r="I1266" s="388" t="s">
        <v>3396</v>
      </c>
      <c r="J1266" s="335">
        <v>2.4575974E7</v>
      </c>
      <c r="K1266" s="332" t="s">
        <v>5264</v>
      </c>
      <c r="L1266" s="336" t="s">
        <v>5265</v>
      </c>
      <c r="M1266" s="384">
        <v>44902.0</v>
      </c>
      <c r="N1266" s="332" t="s">
        <v>51</v>
      </c>
      <c r="P1266" s="21"/>
    </row>
    <row r="1267">
      <c r="A1267" s="393" t="s">
        <v>5266</v>
      </c>
      <c r="B1267" s="383" t="s">
        <v>5267</v>
      </c>
      <c r="C1267" s="331" t="s">
        <v>2541</v>
      </c>
      <c r="D1267" s="384">
        <v>44902.0</v>
      </c>
      <c r="E1267" s="333" t="s">
        <v>5245</v>
      </c>
      <c r="F1267" s="331" t="s">
        <v>486</v>
      </c>
      <c r="G1267" s="333" t="s">
        <v>5268</v>
      </c>
      <c r="H1267" s="334" t="s">
        <v>5269</v>
      </c>
      <c r="I1267" s="388" t="s">
        <v>3396</v>
      </c>
      <c r="J1267" s="335">
        <v>1.007360312E9</v>
      </c>
      <c r="K1267" s="335" t="s">
        <v>5270</v>
      </c>
      <c r="L1267" s="336" t="s">
        <v>5271</v>
      </c>
      <c r="M1267" s="384">
        <v>44902.0</v>
      </c>
      <c r="N1267" s="332" t="s">
        <v>51</v>
      </c>
      <c r="P1267" s="21"/>
    </row>
    <row r="1268">
      <c r="A1268" s="393" t="s">
        <v>5266</v>
      </c>
      <c r="B1268" s="383" t="s">
        <v>5272</v>
      </c>
      <c r="C1268" s="331" t="s">
        <v>2541</v>
      </c>
      <c r="D1268" s="387">
        <v>44902.0</v>
      </c>
      <c r="E1268" s="331" t="s">
        <v>3408</v>
      </c>
      <c r="F1268" s="331" t="s">
        <v>486</v>
      </c>
      <c r="G1268" s="331" t="s">
        <v>5109</v>
      </c>
      <c r="H1268" s="334" t="s">
        <v>5273</v>
      </c>
      <c r="I1268" s="388" t="s">
        <v>3396</v>
      </c>
      <c r="J1268" s="395">
        <v>5.2061359E7</v>
      </c>
      <c r="K1268" s="388" t="s">
        <v>5274</v>
      </c>
      <c r="L1268" s="390" t="s">
        <v>5275</v>
      </c>
      <c r="M1268" s="388" t="s">
        <v>4442</v>
      </c>
      <c r="N1268" s="388" t="s">
        <v>51</v>
      </c>
      <c r="P1268" s="21"/>
    </row>
    <row r="1269">
      <c r="A1269" s="393" t="s">
        <v>5276</v>
      </c>
      <c r="B1269" s="383" t="s">
        <v>2418</v>
      </c>
      <c r="C1269" s="331" t="s">
        <v>2541</v>
      </c>
      <c r="D1269" s="333" t="s">
        <v>5240</v>
      </c>
      <c r="E1269" s="331" t="s">
        <v>3408</v>
      </c>
      <c r="F1269" s="331" t="s">
        <v>486</v>
      </c>
      <c r="G1269" s="333" t="s">
        <v>5109</v>
      </c>
      <c r="H1269" s="334" t="s">
        <v>5277</v>
      </c>
      <c r="I1269" s="388" t="s">
        <v>3396</v>
      </c>
      <c r="J1269" s="385">
        <v>1.016104821E9</v>
      </c>
      <c r="K1269" s="385" t="s">
        <v>5278</v>
      </c>
      <c r="L1269" s="336" t="s">
        <v>5279</v>
      </c>
      <c r="M1269" s="388" t="s">
        <v>5240</v>
      </c>
      <c r="N1269" s="332" t="s">
        <v>51</v>
      </c>
      <c r="P1269" s="21"/>
    </row>
    <row r="1270">
      <c r="A1270" s="393" t="s">
        <v>5276</v>
      </c>
      <c r="B1270" s="383" t="s">
        <v>5280</v>
      </c>
      <c r="C1270" s="331" t="s">
        <v>2541</v>
      </c>
      <c r="D1270" s="333" t="s">
        <v>5240</v>
      </c>
      <c r="E1270" s="331" t="s">
        <v>3408</v>
      </c>
      <c r="F1270" s="331" t="s">
        <v>486</v>
      </c>
      <c r="G1270" s="333" t="s">
        <v>5281</v>
      </c>
      <c r="H1270" s="334" t="s">
        <v>5282</v>
      </c>
      <c r="I1270" s="388" t="s">
        <v>3396</v>
      </c>
      <c r="J1270" s="335">
        <v>1.013690414E9</v>
      </c>
      <c r="K1270" s="385" t="s">
        <v>5283</v>
      </c>
      <c r="L1270" s="336" t="s">
        <v>5284</v>
      </c>
      <c r="M1270" s="388" t="s">
        <v>5240</v>
      </c>
      <c r="N1270" s="332" t="s">
        <v>51</v>
      </c>
      <c r="P1270" s="21"/>
    </row>
    <row r="1271">
      <c r="A1271" s="393" t="s">
        <v>5276</v>
      </c>
      <c r="B1271" s="383" t="s">
        <v>5285</v>
      </c>
      <c r="C1271" s="331" t="s">
        <v>2541</v>
      </c>
      <c r="D1271" s="333" t="s">
        <v>5240</v>
      </c>
      <c r="E1271" s="331" t="s">
        <v>3408</v>
      </c>
      <c r="F1271" s="331" t="s">
        <v>486</v>
      </c>
      <c r="G1271" s="333" t="s">
        <v>5281</v>
      </c>
      <c r="H1271" s="398" t="s">
        <v>5286</v>
      </c>
      <c r="I1271" s="388" t="s">
        <v>3396</v>
      </c>
      <c r="J1271" s="385">
        <v>6.3370729E7</v>
      </c>
      <c r="K1271" s="385" t="s">
        <v>5287</v>
      </c>
      <c r="L1271" s="336" t="s">
        <v>5288</v>
      </c>
      <c r="M1271" s="388" t="s">
        <v>5240</v>
      </c>
      <c r="N1271" s="332" t="s">
        <v>51</v>
      </c>
      <c r="P1271" s="21"/>
    </row>
    <row r="1272">
      <c r="A1272" s="393" t="s">
        <v>5276</v>
      </c>
      <c r="B1272" s="383" t="s">
        <v>5289</v>
      </c>
      <c r="C1272" s="331" t="s">
        <v>2541</v>
      </c>
      <c r="D1272" s="331" t="s">
        <v>5240</v>
      </c>
      <c r="E1272" s="331" t="s">
        <v>3432</v>
      </c>
      <c r="F1272" s="331" t="s">
        <v>486</v>
      </c>
      <c r="G1272" s="331" t="s">
        <v>5290</v>
      </c>
      <c r="H1272" s="334" t="s">
        <v>5291</v>
      </c>
      <c r="I1272" s="388" t="s">
        <v>3396</v>
      </c>
      <c r="J1272" s="395">
        <v>7.9923125E7</v>
      </c>
      <c r="K1272" s="388" t="s">
        <v>5292</v>
      </c>
      <c r="L1272" s="390" t="s">
        <v>5293</v>
      </c>
      <c r="M1272" s="399">
        <v>44778.0</v>
      </c>
      <c r="N1272" s="337" t="s">
        <v>51</v>
      </c>
      <c r="P1272" s="21"/>
    </row>
    <row r="1273">
      <c r="A1273" s="393" t="s">
        <v>5276</v>
      </c>
      <c r="B1273" s="383" t="s">
        <v>5294</v>
      </c>
      <c r="C1273" s="331" t="s">
        <v>2541</v>
      </c>
      <c r="D1273" s="331" t="s">
        <v>5240</v>
      </c>
      <c r="E1273" s="331" t="s">
        <v>5295</v>
      </c>
      <c r="F1273" s="331" t="s">
        <v>486</v>
      </c>
      <c r="G1273" s="331" t="s">
        <v>5296</v>
      </c>
      <c r="H1273" s="334" t="s">
        <v>4795</v>
      </c>
      <c r="I1273" s="388" t="s">
        <v>3396</v>
      </c>
      <c r="J1273" s="395">
        <v>1.017138759E9</v>
      </c>
      <c r="K1273" s="388" t="s">
        <v>4796</v>
      </c>
      <c r="L1273" s="390" t="s">
        <v>5297</v>
      </c>
      <c r="M1273" s="388" t="s">
        <v>5298</v>
      </c>
      <c r="N1273" s="388" t="s">
        <v>51</v>
      </c>
      <c r="P1273" s="21"/>
    </row>
    <row r="1274">
      <c r="A1274" s="400" t="s">
        <v>5240</v>
      </c>
      <c r="B1274" s="401" t="s">
        <v>5299</v>
      </c>
      <c r="C1274" s="331" t="s">
        <v>2541</v>
      </c>
      <c r="D1274" s="402" t="s">
        <v>5229</v>
      </c>
      <c r="E1274" s="402" t="s">
        <v>3408</v>
      </c>
      <c r="F1274" s="402" t="s">
        <v>486</v>
      </c>
      <c r="G1274" s="402" t="s">
        <v>5082</v>
      </c>
      <c r="H1274" s="403" t="s">
        <v>5300</v>
      </c>
      <c r="I1274" s="404" t="s">
        <v>3396</v>
      </c>
      <c r="J1274" s="405">
        <v>4.3107463E7</v>
      </c>
      <c r="K1274" s="404" t="s">
        <v>5301</v>
      </c>
      <c r="L1274" s="336" t="s">
        <v>5302</v>
      </c>
      <c r="M1274" s="404" t="s">
        <v>5303</v>
      </c>
      <c r="N1274" s="404" t="s">
        <v>51</v>
      </c>
      <c r="P1274" s="21"/>
    </row>
    <row r="1275">
      <c r="A1275" s="406" t="s">
        <v>5240</v>
      </c>
      <c r="B1275" s="383" t="s">
        <v>473</v>
      </c>
      <c r="C1275" s="331" t="s">
        <v>2541</v>
      </c>
      <c r="D1275" s="333" t="s">
        <v>5229</v>
      </c>
      <c r="E1275" s="333" t="s">
        <v>1099</v>
      </c>
      <c r="F1275" s="331" t="s">
        <v>486</v>
      </c>
      <c r="G1275" s="333" t="s">
        <v>216</v>
      </c>
      <c r="H1275" s="334" t="s">
        <v>5304</v>
      </c>
      <c r="I1275" s="388" t="s">
        <v>3396</v>
      </c>
      <c r="J1275" s="335">
        <v>1.014298787E9</v>
      </c>
      <c r="K1275" s="332" t="s">
        <v>5305</v>
      </c>
      <c r="L1275" s="336" t="s">
        <v>5306</v>
      </c>
      <c r="M1275" s="332" t="s">
        <v>5229</v>
      </c>
      <c r="N1275" s="332" t="s">
        <v>51</v>
      </c>
      <c r="P1275" s="21"/>
    </row>
    <row r="1276">
      <c r="A1276" s="406" t="s">
        <v>5240</v>
      </c>
      <c r="B1276" s="383" t="s">
        <v>803</v>
      </c>
      <c r="C1276" s="331" t="s">
        <v>2541</v>
      </c>
      <c r="D1276" s="333" t="s">
        <v>5229</v>
      </c>
      <c r="E1276" s="333" t="s">
        <v>1099</v>
      </c>
      <c r="F1276" s="331" t="s">
        <v>486</v>
      </c>
      <c r="G1276" s="333" t="s">
        <v>216</v>
      </c>
      <c r="H1276" s="385" t="s">
        <v>5307</v>
      </c>
      <c r="I1276" s="388" t="s">
        <v>3396</v>
      </c>
      <c r="J1276" s="395">
        <v>1.020397014E9</v>
      </c>
      <c r="K1276" s="332" t="s">
        <v>5308</v>
      </c>
      <c r="L1276" s="336" t="s">
        <v>5309</v>
      </c>
      <c r="M1276" s="332" t="s">
        <v>5229</v>
      </c>
      <c r="N1276" s="332" t="s">
        <v>51</v>
      </c>
      <c r="P1276" s="21"/>
    </row>
    <row r="1277">
      <c r="A1277" s="407" t="s">
        <v>5240</v>
      </c>
      <c r="B1277" s="383" t="s">
        <v>5310</v>
      </c>
      <c r="C1277" s="331" t="s">
        <v>2541</v>
      </c>
      <c r="D1277" s="331" t="s">
        <v>5229</v>
      </c>
      <c r="E1277" s="331" t="s">
        <v>3432</v>
      </c>
      <c r="F1277" s="331" t="s">
        <v>486</v>
      </c>
      <c r="G1277" s="331" t="s">
        <v>5311</v>
      </c>
      <c r="H1277" s="334" t="s">
        <v>5312</v>
      </c>
      <c r="I1277" s="388" t="s">
        <v>55</v>
      </c>
      <c r="J1277" s="388">
        <v>5.2546752E7</v>
      </c>
      <c r="K1277" s="388" t="s">
        <v>5313</v>
      </c>
      <c r="L1277" s="390" t="s">
        <v>5314</v>
      </c>
      <c r="M1277" s="388" t="s">
        <v>5315</v>
      </c>
      <c r="N1277" s="388" t="s">
        <v>51</v>
      </c>
      <c r="P1277" s="21"/>
    </row>
    <row r="1278">
      <c r="A1278" s="407" t="s">
        <v>5229</v>
      </c>
      <c r="B1278" s="383" t="s">
        <v>5316</v>
      </c>
      <c r="C1278" s="331" t="s">
        <v>2541</v>
      </c>
      <c r="D1278" s="331" t="s">
        <v>5229</v>
      </c>
      <c r="E1278" s="331" t="s">
        <v>3432</v>
      </c>
      <c r="F1278" s="331" t="s">
        <v>486</v>
      </c>
      <c r="G1278" s="331" t="s">
        <v>5231</v>
      </c>
      <c r="H1278" s="334" t="s">
        <v>5317</v>
      </c>
      <c r="I1278" s="388" t="s">
        <v>3396</v>
      </c>
      <c r="J1278" s="395">
        <v>5.2811024E7</v>
      </c>
      <c r="K1278" s="388" t="s">
        <v>5318</v>
      </c>
      <c r="L1278" s="390" t="s">
        <v>5319</v>
      </c>
      <c r="M1278" s="388" t="s">
        <v>4442</v>
      </c>
      <c r="N1278" s="388" t="s">
        <v>51</v>
      </c>
      <c r="P1278" s="21"/>
    </row>
    <row r="1279">
      <c r="A1279" s="407" t="s">
        <v>5229</v>
      </c>
      <c r="B1279" s="383" t="s">
        <v>5320</v>
      </c>
      <c r="C1279" s="331" t="s">
        <v>2541</v>
      </c>
      <c r="D1279" s="331" t="s">
        <v>5229</v>
      </c>
      <c r="E1279" s="331" t="s">
        <v>3432</v>
      </c>
      <c r="F1279" s="331" t="s">
        <v>486</v>
      </c>
      <c r="G1279" s="331" t="s">
        <v>5321</v>
      </c>
      <c r="H1279" s="334" t="s">
        <v>5322</v>
      </c>
      <c r="I1279" s="388" t="s">
        <v>3396</v>
      </c>
      <c r="J1279" s="392">
        <v>1.012448149E9</v>
      </c>
      <c r="K1279" s="392" t="s">
        <v>5323</v>
      </c>
      <c r="L1279" s="390" t="s">
        <v>5324</v>
      </c>
      <c r="M1279" s="388" t="s">
        <v>5325</v>
      </c>
      <c r="N1279" s="388" t="s">
        <v>1809</v>
      </c>
      <c r="P1279" s="21"/>
    </row>
    <row r="1280">
      <c r="A1280" s="407" t="s">
        <v>5229</v>
      </c>
      <c r="B1280" s="383" t="s">
        <v>5326</v>
      </c>
      <c r="C1280" s="331" t="s">
        <v>2541</v>
      </c>
      <c r="D1280" s="331" t="s">
        <v>5325</v>
      </c>
      <c r="E1280" s="331" t="s">
        <v>3432</v>
      </c>
      <c r="F1280" s="331" t="s">
        <v>486</v>
      </c>
      <c r="G1280" s="331" t="s">
        <v>5327</v>
      </c>
      <c r="H1280" s="334" t="s">
        <v>2668</v>
      </c>
      <c r="I1280" s="388" t="s">
        <v>3396</v>
      </c>
      <c r="J1280" s="389">
        <v>5.2560137E7</v>
      </c>
      <c r="K1280" s="389" t="s">
        <v>5328</v>
      </c>
      <c r="L1280" s="390" t="s">
        <v>5329</v>
      </c>
      <c r="M1280" s="388" t="s">
        <v>5330</v>
      </c>
      <c r="N1280" s="388" t="s">
        <v>1809</v>
      </c>
      <c r="P1280" s="21"/>
    </row>
    <row r="1281">
      <c r="A1281" s="406" t="s">
        <v>5331</v>
      </c>
      <c r="B1281" s="383" t="s">
        <v>473</v>
      </c>
      <c r="C1281" s="331" t="s">
        <v>2541</v>
      </c>
      <c r="D1281" s="333" t="s">
        <v>5325</v>
      </c>
      <c r="E1281" s="331" t="s">
        <v>3432</v>
      </c>
      <c r="F1281" s="331" t="s">
        <v>486</v>
      </c>
      <c r="G1281" s="333" t="s">
        <v>216</v>
      </c>
      <c r="H1281" s="385" t="s">
        <v>5332</v>
      </c>
      <c r="I1281" s="388" t="s">
        <v>3396</v>
      </c>
      <c r="J1281" s="385">
        <v>1.030595689E9</v>
      </c>
      <c r="K1281" s="385" t="s">
        <v>5333</v>
      </c>
      <c r="L1281" s="336" t="s">
        <v>5334</v>
      </c>
      <c r="M1281" s="332" t="s">
        <v>5325</v>
      </c>
      <c r="N1281" s="332" t="s">
        <v>51</v>
      </c>
      <c r="P1281" s="21"/>
    </row>
    <row r="1282">
      <c r="A1282" s="407" t="s">
        <v>5331</v>
      </c>
      <c r="B1282" s="383" t="s">
        <v>5335</v>
      </c>
      <c r="C1282" s="331" t="s">
        <v>2541</v>
      </c>
      <c r="D1282" s="331" t="s">
        <v>5325</v>
      </c>
      <c r="E1282" s="331" t="s">
        <v>5336</v>
      </c>
      <c r="F1282" s="331" t="s">
        <v>486</v>
      </c>
      <c r="G1282" s="331" t="s">
        <v>5260</v>
      </c>
      <c r="H1282" s="334" t="s">
        <v>5337</v>
      </c>
      <c r="I1282" s="388" t="s">
        <v>3396</v>
      </c>
      <c r="J1282" s="395">
        <v>5.20732E7</v>
      </c>
      <c r="K1282" s="408" t="s">
        <v>5338</v>
      </c>
      <c r="L1282" s="390" t="s">
        <v>5339</v>
      </c>
      <c r="M1282" s="332" t="s">
        <v>5325</v>
      </c>
      <c r="N1282" s="332" t="s">
        <v>51</v>
      </c>
      <c r="P1282" s="21"/>
    </row>
    <row r="1283">
      <c r="A1283" s="406" t="s">
        <v>5325</v>
      </c>
      <c r="B1283" s="383" t="s">
        <v>5340</v>
      </c>
      <c r="C1283" s="331" t="s">
        <v>2541</v>
      </c>
      <c r="D1283" s="333" t="s">
        <v>5325</v>
      </c>
      <c r="E1283" s="331" t="s">
        <v>3408</v>
      </c>
      <c r="F1283" s="331" t="s">
        <v>486</v>
      </c>
      <c r="G1283" s="333" t="s">
        <v>2274</v>
      </c>
      <c r="H1283" s="334" t="s">
        <v>501</v>
      </c>
      <c r="I1283" s="388" t="s">
        <v>3396</v>
      </c>
      <c r="J1283" s="335">
        <v>1.014235502E9</v>
      </c>
      <c r="K1283" s="332" t="s">
        <v>503</v>
      </c>
      <c r="L1283" s="336" t="s">
        <v>5341</v>
      </c>
      <c r="M1283" s="332" t="s">
        <v>5325</v>
      </c>
      <c r="N1283" s="332" t="s">
        <v>51</v>
      </c>
      <c r="P1283" s="21"/>
    </row>
    <row r="1284">
      <c r="A1284" s="407" t="s">
        <v>5298</v>
      </c>
      <c r="B1284" s="383" t="s">
        <v>5272</v>
      </c>
      <c r="C1284" s="331" t="s">
        <v>2541</v>
      </c>
      <c r="D1284" s="331" t="s">
        <v>5315</v>
      </c>
      <c r="E1284" s="331" t="s">
        <v>5336</v>
      </c>
      <c r="F1284" s="331" t="s">
        <v>486</v>
      </c>
      <c r="G1284" s="331" t="s">
        <v>4985</v>
      </c>
      <c r="H1284" s="334" t="s">
        <v>5342</v>
      </c>
      <c r="I1284" s="388" t="s">
        <v>3396</v>
      </c>
      <c r="J1284" s="395">
        <v>1.128476814E9</v>
      </c>
      <c r="K1284" s="388" t="s">
        <v>5343</v>
      </c>
      <c r="L1284" s="390" t="s">
        <v>5344</v>
      </c>
      <c r="M1284" s="388" t="s">
        <v>5330</v>
      </c>
      <c r="N1284" s="388" t="s">
        <v>1809</v>
      </c>
      <c r="P1284" s="21"/>
    </row>
    <row r="1285">
      <c r="A1285" s="407" t="s">
        <v>5345</v>
      </c>
      <c r="B1285" s="383" t="s">
        <v>5346</v>
      </c>
      <c r="C1285" s="331" t="s">
        <v>2541</v>
      </c>
      <c r="D1285" s="331" t="s">
        <v>5315</v>
      </c>
      <c r="E1285" s="331" t="s">
        <v>3408</v>
      </c>
      <c r="F1285" s="331" t="s">
        <v>486</v>
      </c>
      <c r="G1285" s="331" t="s">
        <v>5347</v>
      </c>
      <c r="H1285" s="334" t="s">
        <v>5203</v>
      </c>
      <c r="I1285" s="388" t="s">
        <v>3396</v>
      </c>
      <c r="J1285" s="395">
        <v>4.0047738E7</v>
      </c>
      <c r="K1285" s="388" t="s">
        <v>5348</v>
      </c>
      <c r="L1285" s="390" t="s">
        <v>5349</v>
      </c>
      <c r="M1285" s="388" t="s">
        <v>5330</v>
      </c>
      <c r="N1285" s="388" t="s">
        <v>1809</v>
      </c>
      <c r="P1285" s="21"/>
    </row>
    <row r="1286">
      <c r="A1286" s="409" t="s">
        <v>5315</v>
      </c>
      <c r="B1286" s="410" t="s">
        <v>5350</v>
      </c>
      <c r="C1286" s="411" t="s">
        <v>4852</v>
      </c>
      <c r="D1286" s="411" t="s">
        <v>4442</v>
      </c>
      <c r="E1286" s="411" t="s">
        <v>4280</v>
      </c>
      <c r="F1286" s="411" t="s">
        <v>486</v>
      </c>
      <c r="G1286" s="411" t="s">
        <v>5351</v>
      </c>
      <c r="H1286" s="412" t="s">
        <v>5352</v>
      </c>
      <c r="I1286" s="413" t="s">
        <v>3396</v>
      </c>
      <c r="J1286" s="414">
        <v>2.113458E7</v>
      </c>
      <c r="K1286" s="415" t="s">
        <v>5353</v>
      </c>
      <c r="L1286" s="416" t="s">
        <v>5354</v>
      </c>
      <c r="M1286" s="417"/>
      <c r="N1286" s="417"/>
      <c r="P1286" s="21"/>
    </row>
    <row r="1287">
      <c r="A1287" s="407" t="s">
        <v>5315</v>
      </c>
      <c r="B1287" s="383" t="s">
        <v>5355</v>
      </c>
      <c r="C1287" s="331" t="s">
        <v>2541</v>
      </c>
      <c r="D1287" s="331" t="s">
        <v>4442</v>
      </c>
      <c r="E1287" s="331" t="s">
        <v>4280</v>
      </c>
      <c r="F1287" s="331" t="s">
        <v>486</v>
      </c>
      <c r="G1287" s="331" t="s">
        <v>3725</v>
      </c>
      <c r="H1287" s="418" t="s">
        <v>5356</v>
      </c>
      <c r="I1287" s="388" t="s">
        <v>3396</v>
      </c>
      <c r="J1287" s="392">
        <v>7.9601448E7</v>
      </c>
      <c r="K1287" s="392" t="s">
        <v>5357</v>
      </c>
      <c r="L1287" s="390" t="s">
        <v>5358</v>
      </c>
      <c r="M1287" s="399">
        <v>44775.0</v>
      </c>
      <c r="N1287" s="419" t="s">
        <v>5359</v>
      </c>
      <c r="P1287" s="21"/>
    </row>
    <row r="1288">
      <c r="A1288" s="406" t="s">
        <v>5315</v>
      </c>
      <c r="B1288" s="383" t="s">
        <v>21</v>
      </c>
      <c r="C1288" s="331" t="s">
        <v>2541</v>
      </c>
      <c r="D1288" s="333" t="s">
        <v>4442</v>
      </c>
      <c r="E1288" s="331" t="s">
        <v>3432</v>
      </c>
      <c r="F1288" s="331" t="s">
        <v>486</v>
      </c>
      <c r="G1288" s="333" t="s">
        <v>5360</v>
      </c>
      <c r="H1288" s="388" t="s">
        <v>5361</v>
      </c>
      <c r="I1288" s="332" t="s">
        <v>55</v>
      </c>
      <c r="J1288" s="388">
        <v>4.383875E7</v>
      </c>
      <c r="K1288" s="388" t="s">
        <v>5362</v>
      </c>
      <c r="L1288" s="336" t="s">
        <v>5363</v>
      </c>
      <c r="M1288" s="332" t="s">
        <v>4442</v>
      </c>
      <c r="N1288" s="332" t="s">
        <v>51</v>
      </c>
      <c r="P1288" s="21"/>
    </row>
    <row r="1289">
      <c r="A1289" s="407" t="s">
        <v>5315</v>
      </c>
      <c r="B1289" s="383" t="s">
        <v>5364</v>
      </c>
      <c r="C1289" s="331" t="s">
        <v>2541</v>
      </c>
      <c r="D1289" s="331" t="s">
        <v>4442</v>
      </c>
      <c r="E1289" s="331" t="s">
        <v>3432</v>
      </c>
      <c r="F1289" s="331" t="s">
        <v>486</v>
      </c>
      <c r="G1289" s="331" t="s">
        <v>4897</v>
      </c>
      <c r="H1289" s="334" t="s">
        <v>5365</v>
      </c>
      <c r="I1289" s="388" t="s">
        <v>3396</v>
      </c>
      <c r="J1289" s="395">
        <v>2.1018147E7</v>
      </c>
      <c r="K1289" s="388" t="s">
        <v>5366</v>
      </c>
      <c r="L1289" s="390" t="s">
        <v>5367</v>
      </c>
      <c r="M1289" s="337" t="s">
        <v>4442</v>
      </c>
      <c r="N1289" s="337" t="s">
        <v>51</v>
      </c>
      <c r="P1289" s="21"/>
    </row>
    <row r="1290">
      <c r="A1290" s="406" t="s">
        <v>5303</v>
      </c>
      <c r="B1290" s="383" t="s">
        <v>5368</v>
      </c>
      <c r="C1290" s="331" t="s">
        <v>2541</v>
      </c>
      <c r="D1290" s="333" t="s">
        <v>4442</v>
      </c>
      <c r="E1290" s="333" t="s">
        <v>1099</v>
      </c>
      <c r="F1290" s="331" t="s">
        <v>486</v>
      </c>
      <c r="G1290" s="333" t="s">
        <v>5369</v>
      </c>
      <c r="H1290" s="334" t="s">
        <v>5370</v>
      </c>
      <c r="I1290" s="388" t="s">
        <v>3396</v>
      </c>
      <c r="J1290" s="395">
        <v>1.121884009E9</v>
      </c>
      <c r="K1290" s="332" t="s">
        <v>5371</v>
      </c>
      <c r="L1290" s="336" t="s">
        <v>5372</v>
      </c>
      <c r="M1290" s="332" t="s">
        <v>4442</v>
      </c>
      <c r="N1290" s="332" t="s">
        <v>51</v>
      </c>
      <c r="P1290" s="21"/>
    </row>
    <row r="1291">
      <c r="A1291" s="407" t="s">
        <v>5303</v>
      </c>
      <c r="B1291" s="383" t="s">
        <v>5373</v>
      </c>
      <c r="C1291" s="331" t="s">
        <v>2541</v>
      </c>
      <c r="D1291" s="331" t="s">
        <v>4432</v>
      </c>
      <c r="E1291" s="331" t="s">
        <v>4280</v>
      </c>
      <c r="F1291" s="331" t="s">
        <v>486</v>
      </c>
      <c r="G1291" s="331" t="s">
        <v>5374</v>
      </c>
      <c r="H1291" s="334" t="s">
        <v>5217</v>
      </c>
      <c r="I1291" s="388" t="s">
        <v>3396</v>
      </c>
      <c r="J1291" s="395">
        <v>7.9059759E7</v>
      </c>
      <c r="K1291" s="388" t="s">
        <v>5375</v>
      </c>
      <c r="L1291" s="390" t="s">
        <v>5376</v>
      </c>
      <c r="M1291" s="399">
        <v>44774.0</v>
      </c>
      <c r="N1291" s="419" t="s">
        <v>5359</v>
      </c>
      <c r="P1291" s="21"/>
    </row>
    <row r="1292">
      <c r="A1292" s="407" t="s">
        <v>5303</v>
      </c>
      <c r="B1292" s="383" t="s">
        <v>5377</v>
      </c>
      <c r="C1292" s="331" t="s">
        <v>2541</v>
      </c>
      <c r="D1292" s="331" t="s">
        <v>4432</v>
      </c>
      <c r="E1292" s="331" t="s">
        <v>3408</v>
      </c>
      <c r="F1292" s="331" t="s">
        <v>486</v>
      </c>
      <c r="G1292" s="331" t="s">
        <v>5378</v>
      </c>
      <c r="H1292" s="334" t="s">
        <v>5379</v>
      </c>
      <c r="I1292" s="388" t="s">
        <v>3396</v>
      </c>
      <c r="J1292" s="392">
        <v>9.8601761E7</v>
      </c>
      <c r="K1292" s="388" t="s">
        <v>5380</v>
      </c>
      <c r="L1292" s="390" t="s">
        <v>5381</v>
      </c>
      <c r="M1292" s="399">
        <v>44774.0</v>
      </c>
      <c r="N1292" s="419" t="s">
        <v>51</v>
      </c>
      <c r="P1292" s="21"/>
    </row>
    <row r="1293">
      <c r="A1293" s="407" t="s">
        <v>4442</v>
      </c>
      <c r="B1293" s="383" t="s">
        <v>1727</v>
      </c>
      <c r="C1293" s="331" t="s">
        <v>2541</v>
      </c>
      <c r="D1293" s="331" t="s">
        <v>4432</v>
      </c>
      <c r="E1293" s="331" t="s">
        <v>3432</v>
      </c>
      <c r="F1293" s="331" t="s">
        <v>486</v>
      </c>
      <c r="G1293" s="331" t="s">
        <v>5382</v>
      </c>
      <c r="H1293" s="334" t="s">
        <v>5383</v>
      </c>
      <c r="I1293" s="388" t="s">
        <v>3396</v>
      </c>
      <c r="J1293" s="392">
        <v>5.208348E7</v>
      </c>
      <c r="K1293" s="392" t="s">
        <v>5384</v>
      </c>
      <c r="L1293" s="390" t="s">
        <v>5385</v>
      </c>
      <c r="M1293" s="420" t="s">
        <v>5386</v>
      </c>
      <c r="N1293" s="419" t="s">
        <v>51</v>
      </c>
      <c r="P1293" s="21"/>
    </row>
    <row r="1294">
      <c r="A1294" s="407" t="s">
        <v>4442</v>
      </c>
      <c r="B1294" s="383" t="s">
        <v>1577</v>
      </c>
      <c r="C1294" s="331" t="s">
        <v>2541</v>
      </c>
      <c r="D1294" s="331" t="s">
        <v>4432</v>
      </c>
      <c r="E1294" s="331" t="s">
        <v>3408</v>
      </c>
      <c r="F1294" s="331" t="s">
        <v>486</v>
      </c>
      <c r="G1294" s="331" t="s">
        <v>5387</v>
      </c>
      <c r="H1294" s="334" t="s">
        <v>5388</v>
      </c>
      <c r="I1294" s="388" t="s">
        <v>3396</v>
      </c>
      <c r="J1294" s="392">
        <v>1.017134827E9</v>
      </c>
      <c r="K1294" s="392" t="s">
        <v>5389</v>
      </c>
      <c r="L1294" s="390" t="s">
        <v>5390</v>
      </c>
      <c r="M1294" s="399">
        <v>44774.0</v>
      </c>
      <c r="N1294" s="419" t="s">
        <v>51</v>
      </c>
      <c r="P1294" s="21"/>
    </row>
    <row r="1295">
      <c r="A1295" s="406" t="s">
        <v>4432</v>
      </c>
      <c r="B1295" s="383" t="s">
        <v>2579</v>
      </c>
      <c r="C1295" s="331" t="s">
        <v>2541</v>
      </c>
      <c r="D1295" s="333" t="s">
        <v>5391</v>
      </c>
      <c r="E1295" s="333" t="s">
        <v>5220</v>
      </c>
      <c r="F1295" s="331" t="s">
        <v>486</v>
      </c>
      <c r="G1295" s="333" t="s">
        <v>5392</v>
      </c>
      <c r="H1295" s="334" t="s">
        <v>5393</v>
      </c>
      <c r="I1295" s="332" t="s">
        <v>55</v>
      </c>
      <c r="J1295" s="392">
        <v>3473956.0</v>
      </c>
      <c r="K1295" s="392" t="s">
        <v>5394</v>
      </c>
      <c r="L1295" s="336" t="s">
        <v>5395</v>
      </c>
      <c r="M1295" s="332" t="s">
        <v>5391</v>
      </c>
      <c r="N1295" s="332" t="s">
        <v>51</v>
      </c>
      <c r="P1295" s="21"/>
    </row>
    <row r="1296">
      <c r="A1296" s="407" t="s">
        <v>5391</v>
      </c>
      <c r="B1296" s="383" t="s">
        <v>5396</v>
      </c>
      <c r="C1296" s="331" t="s">
        <v>2541</v>
      </c>
      <c r="D1296" s="331" t="s">
        <v>5330</v>
      </c>
      <c r="E1296" s="331" t="s">
        <v>5220</v>
      </c>
      <c r="F1296" s="331" t="s">
        <v>486</v>
      </c>
      <c r="G1296" s="331" t="s">
        <v>5397</v>
      </c>
      <c r="H1296" s="334" t="s">
        <v>5398</v>
      </c>
      <c r="I1296" s="388" t="s">
        <v>55</v>
      </c>
      <c r="J1296" s="388">
        <v>9.3399528E7</v>
      </c>
      <c r="K1296" s="388" t="s">
        <v>5399</v>
      </c>
      <c r="L1296" s="390" t="s">
        <v>5400</v>
      </c>
      <c r="M1296" s="420" t="s">
        <v>3701</v>
      </c>
      <c r="N1296" s="332" t="s">
        <v>51</v>
      </c>
      <c r="P1296" s="21"/>
    </row>
    <row r="1297">
      <c r="A1297" s="407" t="s">
        <v>5391</v>
      </c>
      <c r="B1297" s="383" t="s">
        <v>5401</v>
      </c>
      <c r="C1297" s="331" t="s">
        <v>2541</v>
      </c>
      <c r="D1297" s="331" t="s">
        <v>5330</v>
      </c>
      <c r="E1297" s="331" t="s">
        <v>4280</v>
      </c>
      <c r="F1297" s="331" t="s">
        <v>486</v>
      </c>
      <c r="G1297" s="331" t="s">
        <v>5402</v>
      </c>
      <c r="H1297" s="334" t="s">
        <v>3216</v>
      </c>
      <c r="I1297" s="388" t="s">
        <v>3396</v>
      </c>
      <c r="J1297" s="421">
        <v>4.4005838E7</v>
      </c>
      <c r="K1297" s="421" t="s">
        <v>5403</v>
      </c>
      <c r="L1297" s="390" t="s">
        <v>5404</v>
      </c>
      <c r="M1297" s="422">
        <v>44873.0</v>
      </c>
      <c r="N1297" s="420" t="s">
        <v>51</v>
      </c>
      <c r="P1297" s="21"/>
    </row>
    <row r="1298">
      <c r="A1298" s="407" t="s">
        <v>5391</v>
      </c>
      <c r="B1298" s="383" t="s">
        <v>5405</v>
      </c>
      <c r="C1298" s="331" t="s">
        <v>2541</v>
      </c>
      <c r="D1298" s="331" t="s">
        <v>5330</v>
      </c>
      <c r="E1298" s="331" t="s">
        <v>3408</v>
      </c>
      <c r="F1298" s="331" t="s">
        <v>486</v>
      </c>
      <c r="G1298" s="331" t="s">
        <v>5090</v>
      </c>
      <c r="H1298" s="334" t="s">
        <v>5406</v>
      </c>
      <c r="I1298" s="388" t="s">
        <v>3396</v>
      </c>
      <c r="J1298" s="395">
        <v>7.9341155E7</v>
      </c>
      <c r="K1298" s="389" t="s">
        <v>5407</v>
      </c>
      <c r="L1298" s="390" t="s">
        <v>5408</v>
      </c>
      <c r="M1298" s="422">
        <v>44873.0</v>
      </c>
      <c r="N1298" s="420" t="s">
        <v>51</v>
      </c>
      <c r="P1298" s="21"/>
    </row>
    <row r="1299">
      <c r="A1299" s="407" t="s">
        <v>5391</v>
      </c>
      <c r="B1299" s="383" t="s">
        <v>5272</v>
      </c>
      <c r="C1299" s="331" t="s">
        <v>2541</v>
      </c>
      <c r="D1299" s="331" t="s">
        <v>5330</v>
      </c>
      <c r="E1299" s="331" t="s">
        <v>3408</v>
      </c>
      <c r="F1299" s="331" t="s">
        <v>486</v>
      </c>
      <c r="G1299" s="331" t="s">
        <v>5409</v>
      </c>
      <c r="H1299" s="334" t="s">
        <v>5273</v>
      </c>
      <c r="I1299" s="388" t="s">
        <v>3396</v>
      </c>
      <c r="J1299" s="389">
        <v>5.2061359E7</v>
      </c>
      <c r="K1299" s="389" t="s">
        <v>5274</v>
      </c>
      <c r="L1299" s="390" t="s">
        <v>5410</v>
      </c>
      <c r="M1299" s="422">
        <v>44873.0</v>
      </c>
      <c r="N1299" s="420" t="s">
        <v>51</v>
      </c>
      <c r="P1299" s="21"/>
    </row>
    <row r="1300">
      <c r="A1300" s="406" t="s">
        <v>5330</v>
      </c>
      <c r="B1300" s="383" t="s">
        <v>5411</v>
      </c>
      <c r="C1300" s="331" t="s">
        <v>2541</v>
      </c>
      <c r="D1300" s="333" t="s">
        <v>5330</v>
      </c>
      <c r="E1300" s="331" t="s">
        <v>3408</v>
      </c>
      <c r="F1300" s="331" t="s">
        <v>486</v>
      </c>
      <c r="G1300" s="333" t="s">
        <v>5412</v>
      </c>
      <c r="H1300" s="398" t="s">
        <v>5413</v>
      </c>
      <c r="I1300" s="332" t="s">
        <v>55</v>
      </c>
      <c r="J1300" s="385">
        <v>1.067850269E9</v>
      </c>
      <c r="K1300" s="392" t="s">
        <v>5414</v>
      </c>
      <c r="L1300" s="336" t="s">
        <v>5415</v>
      </c>
      <c r="M1300" s="399">
        <v>44774.0</v>
      </c>
      <c r="N1300" s="419" t="s">
        <v>51</v>
      </c>
      <c r="P1300" s="21"/>
    </row>
    <row r="1301">
      <c r="A1301" s="406" t="s">
        <v>5416</v>
      </c>
      <c r="B1301" s="383" t="s">
        <v>73</v>
      </c>
      <c r="C1301" s="331" t="s">
        <v>2541</v>
      </c>
      <c r="D1301" s="384">
        <v>44569.0</v>
      </c>
      <c r="E1301" s="331" t="s">
        <v>3432</v>
      </c>
      <c r="F1301" s="331" t="s">
        <v>486</v>
      </c>
      <c r="G1301" s="333" t="s">
        <v>4897</v>
      </c>
      <c r="H1301" s="334" t="s">
        <v>5417</v>
      </c>
      <c r="I1301" s="388" t="s">
        <v>3396</v>
      </c>
      <c r="J1301" s="335">
        <v>7.9537524E7</v>
      </c>
      <c r="K1301" s="332" t="s">
        <v>5418</v>
      </c>
      <c r="L1301" s="336" t="s">
        <v>5419</v>
      </c>
      <c r="M1301" s="399">
        <v>44774.0</v>
      </c>
      <c r="N1301" s="419" t="s">
        <v>51</v>
      </c>
      <c r="P1301" s="21"/>
    </row>
    <row r="1302">
      <c r="A1302" s="319" t="s">
        <v>5420</v>
      </c>
      <c r="B1302" s="150" t="s">
        <v>5421</v>
      </c>
      <c r="C1302" s="331" t="s">
        <v>2541</v>
      </c>
      <c r="D1302" s="307">
        <v>44628.0</v>
      </c>
      <c r="E1302" s="358" t="s">
        <v>5422</v>
      </c>
      <c r="F1302" s="184" t="s">
        <v>486</v>
      </c>
      <c r="G1302" s="146" t="s">
        <v>5351</v>
      </c>
      <c r="H1302" s="423" t="s">
        <v>5423</v>
      </c>
      <c r="I1302" s="151" t="s">
        <v>3396</v>
      </c>
      <c r="J1302" s="59">
        <v>9.4417443E7</v>
      </c>
      <c r="K1302" s="78" t="s">
        <v>5424</v>
      </c>
      <c r="L1302" s="424" t="s">
        <v>5425</v>
      </c>
      <c r="M1302" s="320" t="s">
        <v>5426</v>
      </c>
      <c r="N1302" s="419" t="s">
        <v>51</v>
      </c>
      <c r="P1302" s="21"/>
    </row>
    <row r="1303">
      <c r="A1303" s="319" t="s">
        <v>5420</v>
      </c>
      <c r="B1303" s="193" t="s">
        <v>5427</v>
      </c>
      <c r="C1303" s="187" t="s">
        <v>2541</v>
      </c>
      <c r="D1303" s="87">
        <v>44628.0</v>
      </c>
      <c r="E1303" s="11" t="s">
        <v>1099</v>
      </c>
      <c r="F1303" s="184" t="s">
        <v>486</v>
      </c>
      <c r="G1303" s="27" t="s">
        <v>1647</v>
      </c>
      <c r="H1303" s="106" t="s">
        <v>5428</v>
      </c>
      <c r="I1303" s="151" t="s">
        <v>3396</v>
      </c>
      <c r="J1303" s="85">
        <v>6004929.0</v>
      </c>
      <c r="K1303" s="30" t="s">
        <v>5429</v>
      </c>
      <c r="L1303" s="37" t="s">
        <v>5430</v>
      </c>
      <c r="M1303" s="87">
        <v>44628.0</v>
      </c>
      <c r="N1303" s="87">
        <v>44628.0</v>
      </c>
      <c r="P1303" s="21"/>
    </row>
    <row r="1304">
      <c r="A1304" s="319" t="s">
        <v>5420</v>
      </c>
      <c r="B1304" s="150" t="s">
        <v>5431</v>
      </c>
      <c r="C1304" s="187" t="s">
        <v>2541</v>
      </c>
      <c r="D1304" s="87">
        <v>44659.0</v>
      </c>
      <c r="E1304" s="11" t="s">
        <v>1099</v>
      </c>
      <c r="F1304" s="184" t="s">
        <v>486</v>
      </c>
      <c r="G1304" s="27" t="s">
        <v>5432</v>
      </c>
      <c r="H1304" s="39" t="s">
        <v>5433</v>
      </c>
      <c r="I1304" s="151" t="s">
        <v>3396</v>
      </c>
      <c r="J1304" s="107">
        <v>1.047429346E9</v>
      </c>
      <c r="K1304" s="71" t="s">
        <v>5434</v>
      </c>
      <c r="L1304" s="37" t="s">
        <v>5435</v>
      </c>
      <c r="M1304" s="33" t="s">
        <v>5436</v>
      </c>
      <c r="N1304" s="38"/>
      <c r="P1304" s="21"/>
    </row>
    <row r="1305">
      <c r="A1305" s="319" t="s">
        <v>5420</v>
      </c>
      <c r="B1305" s="150" t="s">
        <v>5437</v>
      </c>
      <c r="C1305" s="187" t="s">
        <v>2541</v>
      </c>
      <c r="D1305" s="87">
        <v>44659.0</v>
      </c>
      <c r="E1305" s="11" t="s">
        <v>1099</v>
      </c>
      <c r="F1305" s="184" t="s">
        <v>486</v>
      </c>
      <c r="G1305" s="27" t="s">
        <v>5438</v>
      </c>
      <c r="H1305" s="106" t="s">
        <v>5439</v>
      </c>
      <c r="I1305" s="151" t="s">
        <v>3396</v>
      </c>
      <c r="J1305" s="107">
        <v>3.9701226E7</v>
      </c>
      <c r="K1305" s="107" t="s">
        <v>5440</v>
      </c>
      <c r="L1305" s="37" t="s">
        <v>5441</v>
      </c>
      <c r="M1305" s="52">
        <v>44689.0</v>
      </c>
      <c r="N1305" s="33" t="s">
        <v>51</v>
      </c>
      <c r="P1305" s="21"/>
    </row>
    <row r="1306">
      <c r="A1306" s="319" t="s">
        <v>5442</v>
      </c>
      <c r="B1306" s="150" t="s">
        <v>5443</v>
      </c>
      <c r="C1306" s="187" t="s">
        <v>2541</v>
      </c>
      <c r="D1306" s="307">
        <v>44689.0</v>
      </c>
      <c r="E1306" s="184" t="s">
        <v>1099</v>
      </c>
      <c r="F1306" s="184" t="s">
        <v>486</v>
      </c>
      <c r="G1306" s="146" t="s">
        <v>4659</v>
      </c>
      <c r="H1306" s="106" t="s">
        <v>5444</v>
      </c>
      <c r="I1306" s="151" t="s">
        <v>3396</v>
      </c>
      <c r="J1306" s="59">
        <v>5.2369971E7</v>
      </c>
      <c r="K1306" s="144" t="s">
        <v>5445</v>
      </c>
      <c r="L1306" s="268" t="s">
        <v>5446</v>
      </c>
      <c r="M1306" s="425">
        <v>44873.0</v>
      </c>
      <c r="N1306" s="320" t="s">
        <v>51</v>
      </c>
      <c r="P1306" s="21"/>
    </row>
    <row r="1307">
      <c r="A1307" s="319" t="s">
        <v>5442</v>
      </c>
      <c r="B1307" s="150" t="s">
        <v>5447</v>
      </c>
      <c r="C1307" s="187" t="s">
        <v>2541</v>
      </c>
      <c r="D1307" s="307">
        <v>44689.0</v>
      </c>
      <c r="E1307" s="358" t="s">
        <v>3408</v>
      </c>
      <c r="F1307" s="184" t="s">
        <v>486</v>
      </c>
      <c r="G1307" s="146" t="s">
        <v>5109</v>
      </c>
      <c r="H1307" s="106" t="s">
        <v>5448</v>
      </c>
      <c r="I1307" s="151" t="s">
        <v>3396</v>
      </c>
      <c r="J1307" s="59">
        <v>5.2418675E7</v>
      </c>
      <c r="K1307" s="144" t="s">
        <v>5449</v>
      </c>
      <c r="L1307" s="268" t="s">
        <v>5450</v>
      </c>
      <c r="M1307" s="320" t="s">
        <v>5451</v>
      </c>
      <c r="N1307" s="320" t="s">
        <v>51</v>
      </c>
      <c r="P1307" s="21"/>
    </row>
    <row r="1308">
      <c r="A1308" s="319" t="s">
        <v>5442</v>
      </c>
      <c r="B1308" s="150" t="s">
        <v>2579</v>
      </c>
      <c r="C1308" s="187" t="s">
        <v>2541</v>
      </c>
      <c r="D1308" s="307">
        <v>44689.0</v>
      </c>
      <c r="E1308" s="358" t="s">
        <v>3408</v>
      </c>
      <c r="F1308" s="184" t="s">
        <v>486</v>
      </c>
      <c r="G1308" s="146" t="s">
        <v>1298</v>
      </c>
      <c r="H1308" s="106" t="s">
        <v>5452</v>
      </c>
      <c r="I1308" s="151" t="s">
        <v>55</v>
      </c>
      <c r="J1308" s="153">
        <v>1.01606564E9</v>
      </c>
      <c r="K1308" s="144" t="s">
        <v>5453</v>
      </c>
      <c r="L1308" s="268" t="s">
        <v>5454</v>
      </c>
      <c r="M1308" s="320" t="s">
        <v>5455</v>
      </c>
      <c r="N1308" s="320" t="s">
        <v>51</v>
      </c>
      <c r="P1308" s="21"/>
    </row>
    <row r="1309">
      <c r="A1309" s="319" t="s">
        <v>5456</v>
      </c>
      <c r="B1309" s="127" t="s">
        <v>5457</v>
      </c>
      <c r="C1309" s="187" t="s">
        <v>2541</v>
      </c>
      <c r="D1309" s="307">
        <v>44689.0</v>
      </c>
      <c r="E1309" s="358" t="s">
        <v>5422</v>
      </c>
      <c r="F1309" s="184" t="s">
        <v>486</v>
      </c>
      <c r="G1309" s="146" t="s">
        <v>5458</v>
      </c>
      <c r="H1309" s="426" t="s">
        <v>5459</v>
      </c>
      <c r="I1309" s="151" t="s">
        <v>3396</v>
      </c>
      <c r="J1309" s="54">
        <v>3.023406E7</v>
      </c>
      <c r="K1309" s="54" t="s">
        <v>5460</v>
      </c>
      <c r="L1309" s="268" t="s">
        <v>5461</v>
      </c>
      <c r="M1309" s="320" t="s">
        <v>5462</v>
      </c>
      <c r="N1309" s="320" t="s">
        <v>51</v>
      </c>
      <c r="P1309" s="21"/>
    </row>
    <row r="1310">
      <c r="A1310" s="319" t="s">
        <v>5456</v>
      </c>
      <c r="B1310" s="150" t="s">
        <v>5463</v>
      </c>
      <c r="C1310" s="187" t="s">
        <v>2541</v>
      </c>
      <c r="D1310" s="87">
        <v>44781.0</v>
      </c>
      <c r="E1310" s="358" t="s">
        <v>3432</v>
      </c>
      <c r="F1310" s="184" t="s">
        <v>486</v>
      </c>
      <c r="G1310" s="27" t="s">
        <v>4897</v>
      </c>
      <c r="H1310" s="106" t="s">
        <v>5464</v>
      </c>
      <c r="I1310" s="151" t="s">
        <v>3396</v>
      </c>
      <c r="J1310" s="107">
        <v>1.019128759E9</v>
      </c>
      <c r="K1310" s="107" t="s">
        <v>5465</v>
      </c>
      <c r="L1310" s="248" t="s">
        <v>5466</v>
      </c>
      <c r="M1310" s="52">
        <v>44812.0</v>
      </c>
      <c r="N1310" s="33" t="s">
        <v>5467</v>
      </c>
      <c r="P1310" s="21"/>
    </row>
    <row r="1311">
      <c r="A1311" s="319" t="s">
        <v>5456</v>
      </c>
      <c r="B1311" s="383" t="s">
        <v>5280</v>
      </c>
      <c r="C1311" s="187" t="s">
        <v>2541</v>
      </c>
      <c r="D1311" s="307">
        <v>44781.0</v>
      </c>
      <c r="E1311" s="358" t="s">
        <v>3408</v>
      </c>
      <c r="F1311" s="184" t="s">
        <v>486</v>
      </c>
      <c r="G1311" s="146" t="s">
        <v>3153</v>
      </c>
      <c r="H1311" s="427" t="s">
        <v>5468</v>
      </c>
      <c r="I1311" s="151" t="s">
        <v>3396</v>
      </c>
      <c r="J1311" s="59">
        <v>1.000473458E9</v>
      </c>
      <c r="K1311" s="144" t="s">
        <v>5469</v>
      </c>
      <c r="L1311" s="141" t="s">
        <v>5470</v>
      </c>
      <c r="M1311" s="425">
        <v>44873.0</v>
      </c>
      <c r="N1311" s="320" t="s">
        <v>51</v>
      </c>
      <c r="P1311" s="21"/>
    </row>
    <row r="1312">
      <c r="A1312" s="428"/>
      <c r="B1312" s="429"/>
      <c r="C1312" s="430"/>
      <c r="D1312" s="431"/>
      <c r="E1312" s="432"/>
      <c r="F1312" s="433"/>
      <c r="G1312" s="429"/>
      <c r="H1312" s="434"/>
      <c r="I1312" s="435"/>
      <c r="J1312" s="436"/>
      <c r="K1312" s="429"/>
      <c r="L1312" s="437"/>
      <c r="M1312" s="38"/>
      <c r="N1312" s="38"/>
      <c r="P1312" s="21"/>
    </row>
    <row r="1313">
      <c r="A1313" s="438" t="s">
        <v>5471</v>
      </c>
      <c r="B1313" s="429" t="s">
        <v>5472</v>
      </c>
      <c r="C1313" s="187" t="s">
        <v>2541</v>
      </c>
      <c r="D1313" s="431">
        <v>44812.0</v>
      </c>
      <c r="E1313" s="432" t="s">
        <v>1099</v>
      </c>
      <c r="F1313" s="433" t="s">
        <v>486</v>
      </c>
      <c r="G1313" s="439" t="s">
        <v>5109</v>
      </c>
      <c r="H1313" s="434" t="s">
        <v>5473</v>
      </c>
      <c r="I1313" s="435" t="s">
        <v>3396</v>
      </c>
      <c r="J1313" s="436">
        <v>1.022437725E9</v>
      </c>
      <c r="K1313" s="429" t="s">
        <v>5474</v>
      </c>
      <c r="L1313" s="437" t="s">
        <v>5475</v>
      </c>
      <c r="M1313" s="52">
        <v>44812.0</v>
      </c>
      <c r="N1313" s="33" t="s">
        <v>51</v>
      </c>
      <c r="P1313" s="21"/>
    </row>
    <row r="1314">
      <c r="A1314" s="440" t="s">
        <v>5476</v>
      </c>
      <c r="B1314" s="429" t="s">
        <v>5477</v>
      </c>
      <c r="C1314" s="187" t="s">
        <v>2541</v>
      </c>
      <c r="D1314" s="431">
        <v>44812.0</v>
      </c>
      <c r="E1314" s="432" t="s">
        <v>1099</v>
      </c>
      <c r="F1314" s="433" t="s">
        <v>486</v>
      </c>
      <c r="G1314" s="429" t="s">
        <v>5477</v>
      </c>
      <c r="H1314" s="441" t="s">
        <v>5478</v>
      </c>
      <c r="I1314" s="435" t="s">
        <v>3396</v>
      </c>
      <c r="J1314" s="436">
        <v>5.1796296E7</v>
      </c>
      <c r="K1314" s="429" t="s">
        <v>5479</v>
      </c>
      <c r="L1314" s="437" t="s">
        <v>5480</v>
      </c>
      <c r="M1314" s="52">
        <v>44873.0</v>
      </c>
      <c r="N1314" s="33" t="s">
        <v>51</v>
      </c>
      <c r="P1314" s="21"/>
    </row>
    <row r="1315">
      <c r="A1315" s="438" t="s">
        <v>5471</v>
      </c>
      <c r="B1315" s="429" t="s">
        <v>5477</v>
      </c>
      <c r="C1315" s="187" t="s">
        <v>2541</v>
      </c>
      <c r="D1315" s="431">
        <v>44812.0</v>
      </c>
      <c r="E1315" s="432" t="s">
        <v>1099</v>
      </c>
      <c r="F1315" s="433" t="s">
        <v>486</v>
      </c>
      <c r="G1315" s="429" t="s">
        <v>5477</v>
      </c>
      <c r="H1315" s="441" t="s">
        <v>5481</v>
      </c>
      <c r="I1315" s="435" t="s">
        <v>3396</v>
      </c>
      <c r="J1315" s="442">
        <v>4.3016305E7</v>
      </c>
      <c r="K1315" s="429" t="s">
        <v>5482</v>
      </c>
      <c r="L1315" s="437" t="s">
        <v>5483</v>
      </c>
      <c r="M1315" s="52">
        <v>44873.0</v>
      </c>
      <c r="N1315" s="33" t="s">
        <v>51</v>
      </c>
      <c r="P1315" s="21"/>
    </row>
    <row r="1316">
      <c r="A1316" s="438" t="s">
        <v>5471</v>
      </c>
      <c r="B1316" s="443" t="s">
        <v>5484</v>
      </c>
      <c r="C1316" s="187" t="s">
        <v>2541</v>
      </c>
      <c r="D1316" s="444">
        <v>44812.0</v>
      </c>
      <c r="E1316" s="433" t="s">
        <v>1099</v>
      </c>
      <c r="F1316" s="433" t="s">
        <v>486</v>
      </c>
      <c r="G1316" s="445" t="s">
        <v>5485</v>
      </c>
      <c r="H1316" s="446" t="s">
        <v>3513</v>
      </c>
      <c r="I1316" s="435" t="s">
        <v>3396</v>
      </c>
      <c r="J1316" s="447">
        <v>1.071914556E9</v>
      </c>
      <c r="K1316" s="443" t="s">
        <v>5486</v>
      </c>
      <c r="L1316" s="437" t="s">
        <v>5487</v>
      </c>
      <c r="M1316" s="425">
        <v>44903.0</v>
      </c>
      <c r="N1316" s="33" t="s">
        <v>51</v>
      </c>
      <c r="P1316" s="21"/>
    </row>
    <row r="1317">
      <c r="A1317" s="438" t="s">
        <v>5471</v>
      </c>
      <c r="B1317" s="448" t="s">
        <v>5488</v>
      </c>
      <c r="C1317" s="187" t="s">
        <v>2541</v>
      </c>
      <c r="D1317" s="307">
        <v>44842.0</v>
      </c>
      <c r="E1317" s="433" t="s">
        <v>1099</v>
      </c>
      <c r="F1317" s="433" t="s">
        <v>486</v>
      </c>
      <c r="G1317" s="146" t="s">
        <v>2295</v>
      </c>
      <c r="H1317" s="427" t="s">
        <v>5489</v>
      </c>
      <c r="I1317" s="435" t="s">
        <v>3396</v>
      </c>
      <c r="J1317" s="59">
        <v>1.09548547E9</v>
      </c>
      <c r="K1317" s="449" t="s">
        <v>5490</v>
      </c>
      <c r="L1317" s="268" t="s">
        <v>5491</v>
      </c>
      <c r="M1317" s="320" t="s">
        <v>3701</v>
      </c>
      <c r="N1317" s="33" t="s">
        <v>51</v>
      </c>
      <c r="P1317" s="21"/>
    </row>
    <row r="1318">
      <c r="A1318" s="319" t="s">
        <v>5492</v>
      </c>
      <c r="B1318" s="450" t="s">
        <v>3725</v>
      </c>
      <c r="C1318" s="451" t="s">
        <v>4852</v>
      </c>
      <c r="D1318" s="452">
        <v>44842.0</v>
      </c>
      <c r="E1318" s="453" t="s">
        <v>1099</v>
      </c>
      <c r="F1318" s="453" t="s">
        <v>486</v>
      </c>
      <c r="G1318" s="450" t="s">
        <v>3725</v>
      </c>
      <c r="H1318" s="454" t="s">
        <v>1369</v>
      </c>
      <c r="I1318" s="455" t="s">
        <v>3396</v>
      </c>
      <c r="J1318" s="456">
        <v>1.9354821E7</v>
      </c>
      <c r="K1318" s="457" t="s">
        <v>5493</v>
      </c>
      <c r="L1318" s="458" t="s">
        <v>5494</v>
      </c>
      <c r="M1318" s="459"/>
      <c r="N1318" s="459"/>
      <c r="P1318" s="21"/>
    </row>
    <row r="1319">
      <c r="A1319" s="319" t="s">
        <v>5492</v>
      </c>
      <c r="B1319" s="448" t="s">
        <v>5495</v>
      </c>
      <c r="C1319" s="187" t="s">
        <v>2541</v>
      </c>
      <c r="D1319" s="307">
        <v>44842.0</v>
      </c>
      <c r="E1319" s="433" t="s">
        <v>1099</v>
      </c>
      <c r="F1319" s="433" t="s">
        <v>486</v>
      </c>
      <c r="G1319" s="449" t="s">
        <v>5496</v>
      </c>
      <c r="H1319" s="427" t="s">
        <v>5497</v>
      </c>
      <c r="I1319" s="151" t="s">
        <v>55</v>
      </c>
      <c r="J1319" s="460">
        <v>2.5102766E7</v>
      </c>
      <c r="K1319" s="449" t="s">
        <v>5498</v>
      </c>
      <c r="L1319" s="268" t="s">
        <v>5499</v>
      </c>
      <c r="M1319" s="52">
        <v>44873.0</v>
      </c>
      <c r="N1319" s="33" t="s">
        <v>51</v>
      </c>
      <c r="P1319" s="21"/>
    </row>
    <row r="1320">
      <c r="A1320" s="461" t="s">
        <v>5492</v>
      </c>
      <c r="B1320" s="462" t="s">
        <v>5500</v>
      </c>
      <c r="C1320" s="451" t="s">
        <v>4852</v>
      </c>
      <c r="D1320" s="452">
        <v>44873.0</v>
      </c>
      <c r="E1320" s="453" t="s">
        <v>1099</v>
      </c>
      <c r="F1320" s="453" t="s">
        <v>486</v>
      </c>
      <c r="G1320" s="457" t="s">
        <v>5501</v>
      </c>
      <c r="H1320" s="463" t="s">
        <v>5502</v>
      </c>
      <c r="I1320" s="455" t="s">
        <v>3396</v>
      </c>
      <c r="J1320" s="456">
        <v>3.0359452E7</v>
      </c>
      <c r="K1320" s="457" t="s">
        <v>5503</v>
      </c>
      <c r="L1320" s="458" t="s">
        <v>5504</v>
      </c>
      <c r="M1320" s="459"/>
      <c r="N1320" s="459"/>
      <c r="P1320" s="21"/>
    </row>
    <row r="1321">
      <c r="A1321" s="310" t="s">
        <v>5505</v>
      </c>
      <c r="B1321" s="448" t="s">
        <v>5506</v>
      </c>
      <c r="C1321" s="187" t="s">
        <v>2541</v>
      </c>
      <c r="D1321" s="87">
        <v>44873.0</v>
      </c>
      <c r="E1321" s="432" t="s">
        <v>1099</v>
      </c>
      <c r="F1321" s="433" t="s">
        <v>486</v>
      </c>
      <c r="G1321" s="27" t="s">
        <v>5507</v>
      </c>
      <c r="H1321" s="464" t="s">
        <v>5508</v>
      </c>
      <c r="I1321" s="435" t="s">
        <v>3396</v>
      </c>
      <c r="J1321" s="85">
        <v>3.9641878E7</v>
      </c>
      <c r="K1321" s="465" t="s">
        <v>5509</v>
      </c>
      <c r="L1321" s="248" t="s">
        <v>5510</v>
      </c>
      <c r="M1321" s="425">
        <v>44903.0</v>
      </c>
      <c r="N1321" s="33" t="s">
        <v>51</v>
      </c>
      <c r="P1321" s="21"/>
    </row>
    <row r="1322">
      <c r="A1322" s="310" t="s">
        <v>5505</v>
      </c>
      <c r="B1322" s="448" t="s">
        <v>5511</v>
      </c>
      <c r="C1322" s="187" t="s">
        <v>2541</v>
      </c>
      <c r="D1322" s="87">
        <v>44903.0</v>
      </c>
      <c r="E1322" s="432" t="s">
        <v>1099</v>
      </c>
      <c r="F1322" s="433" t="s">
        <v>486</v>
      </c>
      <c r="G1322" s="27" t="s">
        <v>5512</v>
      </c>
      <c r="H1322" s="427" t="s">
        <v>5513</v>
      </c>
      <c r="I1322" s="435" t="s">
        <v>3396</v>
      </c>
      <c r="J1322" s="85">
        <v>1.016067409E9</v>
      </c>
      <c r="K1322" s="465" t="s">
        <v>5514</v>
      </c>
      <c r="L1322" s="248" t="s">
        <v>5515</v>
      </c>
      <c r="M1322" s="320" t="s">
        <v>3701</v>
      </c>
      <c r="N1322" s="33" t="s">
        <v>51</v>
      </c>
      <c r="P1322" s="21"/>
    </row>
    <row r="1323">
      <c r="A1323" s="310" t="s">
        <v>5516</v>
      </c>
      <c r="B1323" s="448" t="s">
        <v>5517</v>
      </c>
      <c r="C1323" s="187" t="s">
        <v>2541</v>
      </c>
      <c r="D1323" s="87">
        <v>44903.0</v>
      </c>
      <c r="E1323" s="432" t="s">
        <v>1099</v>
      </c>
      <c r="F1323" s="433" t="s">
        <v>486</v>
      </c>
      <c r="G1323" s="466" t="s">
        <v>2274</v>
      </c>
      <c r="H1323" s="427" t="s">
        <v>2196</v>
      </c>
      <c r="I1323" s="435" t="s">
        <v>3396</v>
      </c>
      <c r="J1323" s="107">
        <v>2.0775212E7</v>
      </c>
      <c r="K1323" s="467" t="s">
        <v>5518</v>
      </c>
      <c r="L1323" s="248" t="s">
        <v>5519</v>
      </c>
      <c r="M1323" s="425">
        <v>44903.0</v>
      </c>
      <c r="N1323" s="33" t="s">
        <v>51</v>
      </c>
      <c r="P1323" s="21"/>
    </row>
    <row r="1324">
      <c r="A1324" s="319" t="s">
        <v>5516</v>
      </c>
      <c r="B1324" s="448" t="s">
        <v>5520</v>
      </c>
      <c r="C1324" s="187" t="s">
        <v>2541</v>
      </c>
      <c r="D1324" s="183" t="s">
        <v>5451</v>
      </c>
      <c r="E1324" s="331" t="s">
        <v>5220</v>
      </c>
      <c r="F1324" s="433" t="s">
        <v>486</v>
      </c>
      <c r="G1324" s="146" t="s">
        <v>5521</v>
      </c>
      <c r="H1324" s="427" t="s">
        <v>5522</v>
      </c>
      <c r="I1324" s="435" t="s">
        <v>3396</v>
      </c>
      <c r="J1324" s="59">
        <v>1.128397293E9</v>
      </c>
      <c r="K1324" s="449" t="s">
        <v>5523</v>
      </c>
      <c r="L1324" s="245" t="s">
        <v>5524</v>
      </c>
      <c r="M1324" s="425">
        <v>44903.0</v>
      </c>
      <c r="N1324" s="33" t="s">
        <v>51</v>
      </c>
      <c r="P1324" s="21"/>
    </row>
    <row r="1325">
      <c r="A1325" s="319" t="s">
        <v>5451</v>
      </c>
      <c r="B1325" s="448" t="s">
        <v>5525</v>
      </c>
      <c r="C1325" s="187" t="s">
        <v>2541</v>
      </c>
      <c r="D1325" s="183" t="s">
        <v>5451</v>
      </c>
      <c r="E1325" s="331" t="s">
        <v>5220</v>
      </c>
      <c r="F1325" s="433" t="s">
        <v>486</v>
      </c>
      <c r="G1325" s="146" t="s">
        <v>5521</v>
      </c>
      <c r="H1325" s="468" t="s">
        <v>5526</v>
      </c>
      <c r="I1325" s="435" t="s">
        <v>3396</v>
      </c>
      <c r="J1325" s="59">
        <v>1.016007884E9</v>
      </c>
      <c r="K1325" s="449" t="s">
        <v>5527</v>
      </c>
      <c r="L1325" s="245" t="s">
        <v>5524</v>
      </c>
      <c r="M1325" s="425">
        <v>44903.0</v>
      </c>
      <c r="N1325" s="33" t="s">
        <v>51</v>
      </c>
      <c r="P1325" s="21"/>
    </row>
    <row r="1326">
      <c r="A1326" s="310" t="s">
        <v>5451</v>
      </c>
      <c r="B1326" s="448" t="s">
        <v>1090</v>
      </c>
      <c r="C1326" s="187" t="s">
        <v>2541</v>
      </c>
      <c r="D1326" s="183" t="s">
        <v>5451</v>
      </c>
      <c r="E1326" s="358" t="s">
        <v>3432</v>
      </c>
      <c r="F1326" s="433" t="s">
        <v>486</v>
      </c>
      <c r="G1326" s="27" t="s">
        <v>73</v>
      </c>
      <c r="H1326" s="427" t="s">
        <v>5528</v>
      </c>
      <c r="I1326" s="435" t="s">
        <v>3396</v>
      </c>
      <c r="J1326" s="59">
        <v>1.022959666E9</v>
      </c>
      <c r="K1326" s="30" t="s">
        <v>5529</v>
      </c>
      <c r="L1326" s="248" t="s">
        <v>5530</v>
      </c>
      <c r="M1326" s="320" t="s">
        <v>3701</v>
      </c>
      <c r="N1326" s="33" t="s">
        <v>51</v>
      </c>
      <c r="P1326" s="21"/>
    </row>
    <row r="1327">
      <c r="A1327" s="310" t="s">
        <v>5451</v>
      </c>
      <c r="B1327" s="11" t="s">
        <v>5531</v>
      </c>
      <c r="C1327" s="187" t="s">
        <v>2541</v>
      </c>
      <c r="D1327" s="183" t="s">
        <v>5451</v>
      </c>
      <c r="E1327" s="11" t="s">
        <v>5532</v>
      </c>
      <c r="F1327" s="433" t="s">
        <v>486</v>
      </c>
      <c r="G1327" s="27" t="s">
        <v>5533</v>
      </c>
      <c r="H1327" s="427" t="s">
        <v>5534</v>
      </c>
      <c r="I1327" s="435" t="s">
        <v>3396</v>
      </c>
      <c r="J1327" s="59">
        <v>3.9414913E7</v>
      </c>
      <c r="K1327" s="30" t="s">
        <v>5535</v>
      </c>
      <c r="L1327" s="37" t="s">
        <v>5536</v>
      </c>
      <c r="M1327" s="320" t="s">
        <v>3701</v>
      </c>
      <c r="N1327" s="33" t="s">
        <v>51</v>
      </c>
      <c r="P1327" s="21"/>
    </row>
    <row r="1328">
      <c r="A1328" s="310" t="s">
        <v>3701</v>
      </c>
      <c r="B1328" s="448" t="s">
        <v>1628</v>
      </c>
      <c r="C1328" s="187" t="s">
        <v>2541</v>
      </c>
      <c r="D1328" s="84" t="s">
        <v>3701</v>
      </c>
      <c r="E1328" s="11" t="s">
        <v>5532</v>
      </c>
      <c r="F1328" s="433" t="s">
        <v>486</v>
      </c>
      <c r="G1328" s="27" t="s">
        <v>5537</v>
      </c>
      <c r="H1328" s="464" t="s">
        <v>5538</v>
      </c>
      <c r="I1328" s="435" t="s">
        <v>3396</v>
      </c>
      <c r="J1328" s="59">
        <v>3.9693032E7</v>
      </c>
      <c r="K1328" s="30" t="s">
        <v>5539</v>
      </c>
      <c r="L1328" s="37" t="s">
        <v>5540</v>
      </c>
      <c r="M1328" s="33" t="s">
        <v>5462</v>
      </c>
      <c r="N1328" s="33" t="s">
        <v>51</v>
      </c>
      <c r="P1328" s="21"/>
    </row>
    <row r="1329">
      <c r="A1329" s="461" t="s">
        <v>3701</v>
      </c>
      <c r="B1329" s="462" t="s">
        <v>5299</v>
      </c>
      <c r="C1329" s="469" t="s">
        <v>4852</v>
      </c>
      <c r="D1329" s="470" t="s">
        <v>5386</v>
      </c>
      <c r="E1329" s="471" t="s">
        <v>4487</v>
      </c>
      <c r="F1329" s="453" t="s">
        <v>486</v>
      </c>
      <c r="G1329" s="450" t="s">
        <v>2285</v>
      </c>
      <c r="H1329" s="463" t="s">
        <v>5541</v>
      </c>
      <c r="I1329" s="455" t="s">
        <v>3396</v>
      </c>
      <c r="J1329" s="456">
        <v>9.8702219E7</v>
      </c>
      <c r="K1329" s="472" t="s">
        <v>5542</v>
      </c>
      <c r="L1329" s="473" t="s">
        <v>5543</v>
      </c>
      <c r="M1329" s="459"/>
      <c r="N1329" s="459"/>
      <c r="P1329" s="21"/>
    </row>
    <row r="1330">
      <c r="A1330" s="310" t="s">
        <v>5386</v>
      </c>
      <c r="B1330" s="448" t="s">
        <v>1628</v>
      </c>
      <c r="C1330" s="187" t="s">
        <v>2541</v>
      </c>
      <c r="D1330" s="84" t="s">
        <v>5386</v>
      </c>
      <c r="E1330" s="11" t="s">
        <v>5532</v>
      </c>
      <c r="F1330" s="433" t="s">
        <v>486</v>
      </c>
      <c r="G1330" s="27" t="s">
        <v>5537</v>
      </c>
      <c r="H1330" s="427" t="s">
        <v>5544</v>
      </c>
      <c r="I1330" s="435" t="s">
        <v>3396</v>
      </c>
      <c r="J1330" s="59">
        <v>4.213029E7</v>
      </c>
      <c r="K1330" s="30" t="s">
        <v>5545</v>
      </c>
      <c r="L1330" s="37" t="s">
        <v>5546</v>
      </c>
      <c r="M1330" s="33" t="s">
        <v>5462</v>
      </c>
      <c r="N1330" s="33" t="s">
        <v>51</v>
      </c>
      <c r="P1330" s="21"/>
    </row>
    <row r="1331">
      <c r="A1331" s="461" t="s">
        <v>5386</v>
      </c>
      <c r="B1331" s="462" t="s">
        <v>399</v>
      </c>
      <c r="C1331" s="469" t="s">
        <v>4852</v>
      </c>
      <c r="D1331" s="470" t="s">
        <v>5462</v>
      </c>
      <c r="E1331" s="471" t="s">
        <v>5547</v>
      </c>
      <c r="F1331" s="453" t="s">
        <v>486</v>
      </c>
      <c r="G1331" s="450" t="s">
        <v>73</v>
      </c>
      <c r="H1331" s="463" t="s">
        <v>5548</v>
      </c>
      <c r="I1331" s="455" t="s">
        <v>3396</v>
      </c>
      <c r="J1331" s="456">
        <v>5.3100125E7</v>
      </c>
      <c r="K1331" s="472" t="s">
        <v>5549</v>
      </c>
      <c r="L1331" s="458" t="s">
        <v>5550</v>
      </c>
      <c r="M1331" s="459"/>
      <c r="N1331" s="459"/>
      <c r="P1331" s="21"/>
    </row>
    <row r="1332">
      <c r="A1332" s="310" t="s">
        <v>5462</v>
      </c>
      <c r="B1332" s="448" t="s">
        <v>803</v>
      </c>
      <c r="C1332" s="187" t="s">
        <v>2541</v>
      </c>
      <c r="D1332" s="84" t="s">
        <v>5462</v>
      </c>
      <c r="E1332" s="11" t="s">
        <v>41</v>
      </c>
      <c r="F1332" s="433" t="s">
        <v>486</v>
      </c>
      <c r="G1332" s="27" t="s">
        <v>1090</v>
      </c>
      <c r="H1332" s="107" t="s">
        <v>5551</v>
      </c>
      <c r="I1332" s="435" t="s">
        <v>3396</v>
      </c>
      <c r="J1332" s="85">
        <v>1.017143075E9</v>
      </c>
      <c r="K1332" s="30" t="s">
        <v>5552</v>
      </c>
      <c r="L1332" s="248" t="s">
        <v>5553</v>
      </c>
      <c r="M1332" s="33" t="s">
        <v>5462</v>
      </c>
      <c r="N1332" s="33" t="s">
        <v>51</v>
      </c>
      <c r="P1332" s="21"/>
    </row>
    <row r="1333">
      <c r="A1333" s="310" t="s">
        <v>5554</v>
      </c>
      <c r="B1333" s="448" t="s">
        <v>426</v>
      </c>
      <c r="C1333" s="187" t="s">
        <v>2541</v>
      </c>
      <c r="D1333" s="84" t="s">
        <v>5455</v>
      </c>
      <c r="E1333" s="11" t="s">
        <v>41</v>
      </c>
      <c r="F1333" s="433" t="s">
        <v>486</v>
      </c>
      <c r="G1333" s="27" t="s">
        <v>1090</v>
      </c>
      <c r="H1333" s="344" t="s">
        <v>5555</v>
      </c>
      <c r="I1333" s="435" t="s">
        <v>3396</v>
      </c>
      <c r="J1333" s="344">
        <v>3.9641878E7</v>
      </c>
      <c r="K1333" s="344" t="s">
        <v>5509</v>
      </c>
      <c r="L1333" s="37" t="s">
        <v>5556</v>
      </c>
      <c r="M1333" s="33" t="s">
        <v>5557</v>
      </c>
      <c r="N1333" s="33" t="s">
        <v>51</v>
      </c>
      <c r="P1333" s="21"/>
    </row>
    <row r="1334">
      <c r="A1334" s="474" t="s">
        <v>5455</v>
      </c>
      <c r="B1334" s="475" t="s">
        <v>73</v>
      </c>
      <c r="C1334" s="476" t="s">
        <v>4852</v>
      </c>
      <c r="D1334" s="477" t="s">
        <v>5455</v>
      </c>
      <c r="E1334" s="478" t="s">
        <v>41</v>
      </c>
      <c r="F1334" s="479" t="s">
        <v>486</v>
      </c>
      <c r="G1334" s="480" t="s">
        <v>73</v>
      </c>
      <c r="H1334" s="481" t="s">
        <v>5558</v>
      </c>
      <c r="I1334" s="482" t="s">
        <v>3396</v>
      </c>
      <c r="J1334" s="483">
        <v>1.036684235E9</v>
      </c>
      <c r="K1334" s="484" t="s">
        <v>5559</v>
      </c>
      <c r="L1334" s="485" t="s">
        <v>5560</v>
      </c>
      <c r="M1334" s="486"/>
      <c r="N1334" s="486"/>
      <c r="P1334" s="21"/>
    </row>
    <row r="1335">
      <c r="A1335" s="310" t="s">
        <v>5455</v>
      </c>
      <c r="B1335" s="448" t="s">
        <v>5561</v>
      </c>
      <c r="C1335" s="187" t="s">
        <v>2541</v>
      </c>
      <c r="D1335" s="84" t="s">
        <v>5455</v>
      </c>
      <c r="E1335" s="11" t="s">
        <v>41</v>
      </c>
      <c r="F1335" s="433" t="s">
        <v>486</v>
      </c>
      <c r="G1335" s="27" t="s">
        <v>5562</v>
      </c>
      <c r="H1335" s="427" t="s">
        <v>5563</v>
      </c>
      <c r="I1335" s="435" t="s">
        <v>3396</v>
      </c>
      <c r="J1335" s="59">
        <v>1.233502859E9</v>
      </c>
      <c r="K1335" s="30" t="s">
        <v>5564</v>
      </c>
      <c r="L1335" s="248" t="s">
        <v>5565</v>
      </c>
      <c r="M1335" s="33" t="s">
        <v>5557</v>
      </c>
      <c r="N1335" s="33" t="s">
        <v>51</v>
      </c>
      <c r="P1335" s="21"/>
    </row>
    <row r="1336">
      <c r="A1336" s="310" t="s">
        <v>5455</v>
      </c>
      <c r="B1336" s="448" t="s">
        <v>5346</v>
      </c>
      <c r="C1336" s="187" t="s">
        <v>2541</v>
      </c>
      <c r="D1336" s="84" t="s">
        <v>5566</v>
      </c>
      <c r="E1336" s="11" t="s">
        <v>41</v>
      </c>
      <c r="F1336" s="433" t="s">
        <v>486</v>
      </c>
      <c r="G1336" s="448" t="s">
        <v>5567</v>
      </c>
      <c r="H1336" s="427" t="s">
        <v>5203</v>
      </c>
      <c r="I1336" s="435" t="s">
        <v>3396</v>
      </c>
      <c r="J1336" s="85">
        <v>4.0047738E7</v>
      </c>
      <c r="K1336" s="30" t="s">
        <v>5348</v>
      </c>
      <c r="L1336" s="248" t="s">
        <v>5568</v>
      </c>
      <c r="M1336" s="33" t="s">
        <v>5566</v>
      </c>
      <c r="N1336" s="33" t="s">
        <v>51</v>
      </c>
      <c r="P1336" s="21"/>
    </row>
    <row r="1337">
      <c r="A1337" s="310" t="s">
        <v>5455</v>
      </c>
      <c r="B1337" s="448" t="s">
        <v>5569</v>
      </c>
      <c r="C1337" s="187" t="s">
        <v>2541</v>
      </c>
      <c r="D1337" s="84" t="s">
        <v>5566</v>
      </c>
      <c r="E1337" s="11" t="s">
        <v>41</v>
      </c>
      <c r="F1337" s="433" t="s">
        <v>486</v>
      </c>
      <c r="G1337" s="448" t="s">
        <v>5567</v>
      </c>
      <c r="H1337" s="427" t="s">
        <v>5570</v>
      </c>
      <c r="I1337" s="435" t="s">
        <v>3396</v>
      </c>
      <c r="J1337" s="59">
        <v>5.2839754E7</v>
      </c>
      <c r="K1337" s="30" t="s">
        <v>5571</v>
      </c>
      <c r="L1337" s="248" t="s">
        <v>5572</v>
      </c>
      <c r="M1337" s="33" t="s">
        <v>5566</v>
      </c>
      <c r="N1337" s="33" t="s">
        <v>51</v>
      </c>
      <c r="P1337" s="21"/>
    </row>
    <row r="1338">
      <c r="A1338" s="310" t="s">
        <v>5455</v>
      </c>
      <c r="B1338" s="448" t="s">
        <v>2579</v>
      </c>
      <c r="C1338" s="187" t="s">
        <v>2541</v>
      </c>
      <c r="D1338" s="84" t="s">
        <v>5566</v>
      </c>
      <c r="E1338" s="11" t="s">
        <v>41</v>
      </c>
      <c r="F1338" s="433" t="s">
        <v>486</v>
      </c>
      <c r="G1338" s="27" t="s">
        <v>5573</v>
      </c>
      <c r="H1338" s="427" t="s">
        <v>5574</v>
      </c>
      <c r="I1338" s="435" t="s">
        <v>3396</v>
      </c>
      <c r="J1338" s="59">
        <v>1.076621303E9</v>
      </c>
      <c r="K1338" s="30" t="s">
        <v>5575</v>
      </c>
      <c r="L1338" s="248" t="s">
        <v>5576</v>
      </c>
      <c r="M1338" s="33" t="s">
        <v>5566</v>
      </c>
      <c r="N1338" s="33" t="s">
        <v>51</v>
      </c>
      <c r="P1338" s="21"/>
    </row>
    <row r="1339">
      <c r="A1339" s="310" t="s">
        <v>5566</v>
      </c>
      <c r="B1339" s="11" t="s">
        <v>803</v>
      </c>
      <c r="C1339" s="187" t="s">
        <v>2541</v>
      </c>
      <c r="D1339" s="84" t="s">
        <v>5566</v>
      </c>
      <c r="E1339" s="11" t="s">
        <v>41</v>
      </c>
      <c r="F1339" s="433" t="s">
        <v>486</v>
      </c>
      <c r="G1339" s="27" t="s">
        <v>5577</v>
      </c>
      <c r="H1339" s="464" t="s">
        <v>5578</v>
      </c>
      <c r="I1339" s="29" t="s">
        <v>5579</v>
      </c>
      <c r="J1339" s="22"/>
      <c r="K1339" s="487" t="s">
        <v>5580</v>
      </c>
      <c r="L1339" s="248" t="s">
        <v>5581</v>
      </c>
      <c r="M1339" s="33" t="s">
        <v>5566</v>
      </c>
      <c r="N1339" s="33" t="s">
        <v>51</v>
      </c>
      <c r="P1339" s="21"/>
    </row>
    <row r="1340">
      <c r="A1340" s="474" t="s">
        <v>5566</v>
      </c>
      <c r="B1340" s="475" t="s">
        <v>73</v>
      </c>
      <c r="C1340" s="476" t="s">
        <v>4852</v>
      </c>
      <c r="D1340" s="477" t="s">
        <v>5566</v>
      </c>
      <c r="E1340" s="478" t="s">
        <v>5582</v>
      </c>
      <c r="F1340" s="479" t="s">
        <v>486</v>
      </c>
      <c r="G1340" s="480" t="s">
        <v>73</v>
      </c>
      <c r="H1340" s="481" t="s">
        <v>5583</v>
      </c>
      <c r="I1340" s="482" t="s">
        <v>3396</v>
      </c>
      <c r="J1340" s="483">
        <v>2.1479279E7</v>
      </c>
      <c r="K1340" s="484" t="s">
        <v>5584</v>
      </c>
      <c r="L1340" s="485" t="s">
        <v>5585</v>
      </c>
      <c r="M1340" s="486"/>
      <c r="N1340" s="486"/>
      <c r="P1340" s="21"/>
    </row>
    <row r="1341">
      <c r="A1341" s="310" t="s">
        <v>5566</v>
      </c>
      <c r="B1341" s="448" t="s">
        <v>803</v>
      </c>
      <c r="C1341" s="187" t="s">
        <v>2541</v>
      </c>
      <c r="D1341" s="84" t="s">
        <v>5566</v>
      </c>
      <c r="E1341" s="11" t="s">
        <v>41</v>
      </c>
      <c r="F1341" s="433" t="s">
        <v>486</v>
      </c>
      <c r="G1341" s="27" t="s">
        <v>5586</v>
      </c>
      <c r="H1341" s="464" t="s">
        <v>5587</v>
      </c>
      <c r="I1341" s="435" t="s">
        <v>3396</v>
      </c>
      <c r="J1341" s="59">
        <v>1.013559162E9</v>
      </c>
      <c r="K1341" s="30" t="s">
        <v>5588</v>
      </c>
      <c r="L1341" s="248" t="s">
        <v>5589</v>
      </c>
      <c r="M1341" s="33" t="s">
        <v>5566</v>
      </c>
      <c r="N1341" s="33" t="s">
        <v>51</v>
      </c>
      <c r="P1341" s="21"/>
    </row>
    <row r="1342">
      <c r="A1342" s="310" t="s">
        <v>5566</v>
      </c>
      <c r="B1342" s="448" t="s">
        <v>67</v>
      </c>
      <c r="C1342" s="187" t="s">
        <v>2541</v>
      </c>
      <c r="D1342" s="84" t="s">
        <v>5566</v>
      </c>
      <c r="E1342" s="11" t="s">
        <v>41</v>
      </c>
      <c r="F1342" s="433" t="s">
        <v>486</v>
      </c>
      <c r="G1342" s="27" t="s">
        <v>5577</v>
      </c>
      <c r="H1342" s="464" t="s">
        <v>5590</v>
      </c>
      <c r="I1342" s="29" t="s">
        <v>5579</v>
      </c>
      <c r="K1342" s="488" t="s">
        <v>5591</v>
      </c>
      <c r="L1342" s="248" t="s">
        <v>5592</v>
      </c>
      <c r="M1342" s="33" t="s">
        <v>5566</v>
      </c>
      <c r="N1342" s="33" t="s">
        <v>51</v>
      </c>
      <c r="P1342" s="21"/>
    </row>
    <row r="1343">
      <c r="A1343" s="310" t="s">
        <v>5566</v>
      </c>
      <c r="B1343" s="448" t="s">
        <v>5593</v>
      </c>
      <c r="C1343" s="187" t="s">
        <v>2541</v>
      </c>
      <c r="D1343" s="84" t="s">
        <v>5566</v>
      </c>
      <c r="E1343" s="11" t="s">
        <v>41</v>
      </c>
      <c r="F1343" s="433" t="s">
        <v>486</v>
      </c>
      <c r="G1343" s="27" t="s">
        <v>3198</v>
      </c>
      <c r="H1343" s="427" t="s">
        <v>5594</v>
      </c>
      <c r="I1343" s="435" t="s">
        <v>3396</v>
      </c>
      <c r="J1343" s="22">
        <v>5.2970977E7</v>
      </c>
      <c r="K1343" s="265" t="s">
        <v>5595</v>
      </c>
      <c r="L1343" s="248" t="s">
        <v>5596</v>
      </c>
      <c r="M1343" s="33" t="s">
        <v>5597</v>
      </c>
      <c r="N1343" s="33" t="s">
        <v>51</v>
      </c>
      <c r="P1343" s="21"/>
    </row>
    <row r="1344">
      <c r="A1344" s="310" t="s">
        <v>5566</v>
      </c>
      <c r="B1344" s="448" t="s">
        <v>5598</v>
      </c>
      <c r="C1344" s="187" t="s">
        <v>2541</v>
      </c>
      <c r="D1344" s="84" t="s">
        <v>5597</v>
      </c>
      <c r="E1344" s="11" t="s">
        <v>41</v>
      </c>
      <c r="F1344" s="433" t="s">
        <v>486</v>
      </c>
      <c r="G1344" s="27" t="s">
        <v>5577</v>
      </c>
      <c r="H1344" s="427" t="s">
        <v>5599</v>
      </c>
      <c r="I1344" s="29" t="s">
        <v>5579</v>
      </c>
      <c r="J1344" s="22">
        <v>5.1977645E7</v>
      </c>
      <c r="K1344" s="30" t="s">
        <v>5600</v>
      </c>
      <c r="L1344" s="37" t="s">
        <v>5601</v>
      </c>
      <c r="M1344" s="33" t="s">
        <v>5597</v>
      </c>
      <c r="N1344" s="33" t="s">
        <v>51</v>
      </c>
      <c r="P1344" s="21"/>
    </row>
    <row r="1345">
      <c r="A1345" s="310" t="s">
        <v>5597</v>
      </c>
      <c r="B1345" s="448" t="s">
        <v>5602</v>
      </c>
      <c r="C1345" s="187" t="s">
        <v>2541</v>
      </c>
      <c r="D1345" s="84" t="s">
        <v>5597</v>
      </c>
      <c r="E1345" s="11" t="s">
        <v>41</v>
      </c>
      <c r="F1345" s="433" t="s">
        <v>486</v>
      </c>
      <c r="G1345" s="27" t="s">
        <v>1647</v>
      </c>
      <c r="H1345" s="464" t="s">
        <v>5603</v>
      </c>
      <c r="I1345" s="435" t="s">
        <v>3396</v>
      </c>
      <c r="J1345" s="85">
        <v>5.2559552E7</v>
      </c>
      <c r="K1345" s="30" t="s">
        <v>5604</v>
      </c>
      <c r="L1345" s="37" t="s">
        <v>5605</v>
      </c>
      <c r="M1345" s="33" t="s">
        <v>5597</v>
      </c>
      <c r="N1345" s="33" t="s">
        <v>51</v>
      </c>
      <c r="P1345" s="21"/>
    </row>
    <row r="1346">
      <c r="A1346" s="310" t="s">
        <v>5597</v>
      </c>
      <c r="B1346" s="448" t="s">
        <v>5606</v>
      </c>
      <c r="C1346" s="187" t="s">
        <v>2541</v>
      </c>
      <c r="D1346" s="84" t="s">
        <v>5597</v>
      </c>
      <c r="E1346" s="11" t="s">
        <v>5532</v>
      </c>
      <c r="F1346" s="433" t="s">
        <v>486</v>
      </c>
      <c r="G1346" s="27" t="s">
        <v>5607</v>
      </c>
      <c r="H1346" s="489" t="s">
        <v>5608</v>
      </c>
      <c r="I1346" s="29" t="s">
        <v>55</v>
      </c>
      <c r="J1346" s="22">
        <v>1.118297008E9</v>
      </c>
      <c r="K1346" s="107" t="s">
        <v>5609</v>
      </c>
      <c r="L1346" s="37" t="s">
        <v>5610</v>
      </c>
      <c r="M1346" s="33" t="s">
        <v>5426</v>
      </c>
      <c r="N1346" s="33" t="s">
        <v>51</v>
      </c>
      <c r="P1346" s="21"/>
    </row>
    <row r="1347">
      <c r="A1347" s="310" t="s">
        <v>5597</v>
      </c>
      <c r="B1347" s="448" t="s">
        <v>5611</v>
      </c>
      <c r="C1347" s="187" t="s">
        <v>2541</v>
      </c>
      <c r="D1347" s="84" t="s">
        <v>5597</v>
      </c>
      <c r="E1347" s="11" t="s">
        <v>5532</v>
      </c>
      <c r="F1347" s="433" t="s">
        <v>486</v>
      </c>
      <c r="G1347" s="27" t="s">
        <v>5537</v>
      </c>
      <c r="H1347" s="427" t="s">
        <v>5612</v>
      </c>
      <c r="I1347" s="435" t="s">
        <v>3396</v>
      </c>
      <c r="J1347" s="59">
        <v>5.2762926E7</v>
      </c>
      <c r="K1347" s="30" t="s">
        <v>5613</v>
      </c>
      <c r="L1347" s="37" t="s">
        <v>5614</v>
      </c>
      <c r="M1347" s="33" t="s">
        <v>5426</v>
      </c>
      <c r="N1347" s="33" t="s">
        <v>51</v>
      </c>
      <c r="P1347" s="21"/>
    </row>
    <row r="1348">
      <c r="A1348" s="474" t="s">
        <v>5615</v>
      </c>
      <c r="B1348" s="475" t="s">
        <v>4828</v>
      </c>
      <c r="C1348" s="476" t="s">
        <v>4852</v>
      </c>
      <c r="D1348" s="477" t="s">
        <v>5426</v>
      </c>
      <c r="E1348" s="478" t="s">
        <v>5616</v>
      </c>
      <c r="F1348" s="479" t="s">
        <v>486</v>
      </c>
      <c r="G1348" s="480" t="s">
        <v>4833</v>
      </c>
      <c r="H1348" s="481" t="s">
        <v>5617</v>
      </c>
      <c r="I1348" s="482" t="s">
        <v>3396</v>
      </c>
      <c r="J1348" s="483">
        <v>4.1592268E7</v>
      </c>
      <c r="K1348" s="484" t="s">
        <v>5618</v>
      </c>
      <c r="L1348" s="485" t="s">
        <v>5619</v>
      </c>
      <c r="M1348" s="486"/>
      <c r="N1348" s="486"/>
      <c r="P1348" s="21"/>
    </row>
    <row r="1349">
      <c r="A1349" s="310" t="s">
        <v>5620</v>
      </c>
      <c r="B1349" s="490" t="s">
        <v>5621</v>
      </c>
      <c r="C1349" s="187" t="s">
        <v>2541</v>
      </c>
      <c r="D1349" s="84" t="s">
        <v>5426</v>
      </c>
      <c r="E1349" s="11" t="s">
        <v>41</v>
      </c>
      <c r="F1349" s="433" t="s">
        <v>486</v>
      </c>
      <c r="G1349" s="27" t="s">
        <v>5622</v>
      </c>
      <c r="H1349" s="427" t="s">
        <v>5623</v>
      </c>
      <c r="I1349" s="29" t="s">
        <v>55</v>
      </c>
      <c r="J1349" s="22">
        <v>4.9737071E7</v>
      </c>
      <c r="K1349" s="30" t="s">
        <v>5624</v>
      </c>
      <c r="L1349" s="248" t="s">
        <v>5625</v>
      </c>
      <c r="M1349" s="33" t="s">
        <v>5426</v>
      </c>
      <c r="N1349" s="33" t="s">
        <v>51</v>
      </c>
      <c r="P1349" s="21"/>
    </row>
    <row r="1350">
      <c r="A1350" s="310" t="s">
        <v>5626</v>
      </c>
      <c r="B1350" s="448" t="s">
        <v>1577</v>
      </c>
      <c r="C1350" s="187" t="s">
        <v>2541</v>
      </c>
      <c r="D1350" s="84" t="s">
        <v>5426</v>
      </c>
      <c r="E1350" s="11" t="s">
        <v>41</v>
      </c>
      <c r="F1350" s="433" t="s">
        <v>486</v>
      </c>
      <c r="G1350" s="27" t="s">
        <v>5627</v>
      </c>
      <c r="H1350" s="427" t="s">
        <v>5628</v>
      </c>
      <c r="I1350" s="29" t="s">
        <v>55</v>
      </c>
      <c r="J1350" s="22">
        <v>4.320845E7</v>
      </c>
      <c r="K1350" s="30" t="s">
        <v>5629</v>
      </c>
      <c r="L1350" s="248" t="s">
        <v>5630</v>
      </c>
      <c r="M1350" s="33" t="s">
        <v>5426</v>
      </c>
      <c r="N1350" s="33" t="s">
        <v>51</v>
      </c>
      <c r="P1350" s="21"/>
    </row>
    <row r="1351">
      <c r="A1351" s="310" t="s">
        <v>5455</v>
      </c>
      <c r="B1351" s="491" t="s">
        <v>5631</v>
      </c>
      <c r="C1351" s="187" t="s">
        <v>2541</v>
      </c>
      <c r="D1351" s="84" t="s">
        <v>5426</v>
      </c>
      <c r="E1351" s="11" t="s">
        <v>41</v>
      </c>
      <c r="F1351" s="433" t="s">
        <v>486</v>
      </c>
      <c r="G1351" s="492" t="s">
        <v>5632</v>
      </c>
      <c r="H1351" s="493" t="s">
        <v>5633</v>
      </c>
      <c r="I1351" s="435" t="s">
        <v>3396</v>
      </c>
      <c r="J1351" s="59">
        <v>3.023406E7</v>
      </c>
      <c r="K1351" s="494" t="s">
        <v>5634</v>
      </c>
      <c r="L1351" s="37" t="s">
        <v>5635</v>
      </c>
      <c r="M1351" s="33" t="s">
        <v>5597</v>
      </c>
      <c r="N1351" s="33" t="s">
        <v>51</v>
      </c>
      <c r="P1351" s="21"/>
    </row>
    <row r="1352">
      <c r="A1352" s="310" t="s">
        <v>5426</v>
      </c>
      <c r="B1352" s="495" t="s">
        <v>2579</v>
      </c>
      <c r="C1352" s="187" t="s">
        <v>2541</v>
      </c>
      <c r="D1352" s="84" t="s">
        <v>5426</v>
      </c>
      <c r="E1352" s="11" t="s">
        <v>41</v>
      </c>
      <c r="F1352" s="433" t="s">
        <v>486</v>
      </c>
      <c r="G1352" s="492" t="s">
        <v>5636</v>
      </c>
      <c r="H1352" s="464" t="s">
        <v>5637</v>
      </c>
      <c r="I1352" s="435" t="s">
        <v>3396</v>
      </c>
      <c r="J1352" s="59">
        <v>1.001452223E9</v>
      </c>
      <c r="K1352" s="30" t="s">
        <v>5638</v>
      </c>
      <c r="L1352" s="37" t="s">
        <v>5639</v>
      </c>
      <c r="M1352" s="33" t="s">
        <v>5426</v>
      </c>
      <c r="N1352" s="33" t="s">
        <v>51</v>
      </c>
      <c r="P1352" s="21"/>
    </row>
    <row r="1353">
      <c r="A1353" s="474" t="s">
        <v>5426</v>
      </c>
      <c r="B1353" s="475" t="s">
        <v>2579</v>
      </c>
      <c r="C1353" s="476" t="s">
        <v>4852</v>
      </c>
      <c r="D1353" s="477" t="s">
        <v>5426</v>
      </c>
      <c r="E1353" s="478" t="s">
        <v>5532</v>
      </c>
      <c r="F1353" s="479" t="s">
        <v>486</v>
      </c>
      <c r="G1353" s="480" t="s">
        <v>5640</v>
      </c>
      <c r="H1353" s="496" t="s">
        <v>5641</v>
      </c>
      <c r="I1353" s="497" t="s">
        <v>55</v>
      </c>
      <c r="J1353" s="498">
        <v>1.037591121E9</v>
      </c>
      <c r="K1353" s="484" t="s">
        <v>5642</v>
      </c>
      <c r="L1353" s="499" t="s">
        <v>5643</v>
      </c>
      <c r="M1353" s="486"/>
      <c r="N1353" s="486"/>
      <c r="P1353" s="21"/>
    </row>
    <row r="1354">
      <c r="A1354" s="474" t="s">
        <v>5426</v>
      </c>
      <c r="B1354" s="475" t="s">
        <v>2579</v>
      </c>
      <c r="C1354" s="476" t="s">
        <v>4852</v>
      </c>
      <c r="D1354" s="477" t="s">
        <v>5426</v>
      </c>
      <c r="E1354" s="478" t="s">
        <v>5532</v>
      </c>
      <c r="F1354" s="479" t="s">
        <v>486</v>
      </c>
      <c r="G1354" s="480" t="s">
        <v>5640</v>
      </c>
      <c r="H1354" s="500" t="s">
        <v>5644</v>
      </c>
      <c r="I1354" s="497" t="s">
        <v>55</v>
      </c>
      <c r="J1354" s="483">
        <v>1.02449463E9</v>
      </c>
      <c r="K1354" s="484" t="s">
        <v>5645</v>
      </c>
      <c r="L1354" s="499" t="s">
        <v>5646</v>
      </c>
      <c r="M1354" s="486"/>
      <c r="N1354" s="486"/>
      <c r="P1354" s="21"/>
    </row>
    <row r="1355">
      <c r="A1355" s="310" t="s">
        <v>5426</v>
      </c>
      <c r="B1355" s="448" t="s">
        <v>2579</v>
      </c>
      <c r="C1355" s="187" t="s">
        <v>2541</v>
      </c>
      <c r="D1355" s="84" t="s">
        <v>5647</v>
      </c>
      <c r="E1355" s="11" t="s">
        <v>41</v>
      </c>
      <c r="F1355" s="433" t="s">
        <v>486</v>
      </c>
      <c r="G1355" s="492" t="s">
        <v>5648</v>
      </c>
      <c r="H1355" s="427" t="s">
        <v>5649</v>
      </c>
      <c r="I1355" s="29" t="s">
        <v>55</v>
      </c>
      <c r="J1355" s="22">
        <v>1.017216612E9</v>
      </c>
      <c r="K1355" s="30" t="s">
        <v>5650</v>
      </c>
      <c r="L1355" s="248" t="s">
        <v>5651</v>
      </c>
      <c r="M1355" s="33" t="s">
        <v>5647</v>
      </c>
      <c r="N1355" s="33" t="s">
        <v>51</v>
      </c>
      <c r="P1355" s="21"/>
    </row>
    <row r="1356">
      <c r="A1356" s="310" t="s">
        <v>5426</v>
      </c>
      <c r="B1356" s="448" t="s">
        <v>1109</v>
      </c>
      <c r="C1356" s="187" t="s">
        <v>2541</v>
      </c>
      <c r="D1356" s="84" t="s">
        <v>5647</v>
      </c>
      <c r="E1356" s="11" t="s">
        <v>41</v>
      </c>
      <c r="F1356" s="433" t="s">
        <v>486</v>
      </c>
      <c r="G1356" s="501" t="s">
        <v>473</v>
      </c>
      <c r="H1356" s="344" t="s">
        <v>2104</v>
      </c>
      <c r="I1356" s="435" t="s">
        <v>3396</v>
      </c>
      <c r="J1356" s="344">
        <v>5.2032332E7</v>
      </c>
      <c r="K1356" s="344" t="s">
        <v>5652</v>
      </c>
      <c r="L1356" s="248" t="s">
        <v>5653</v>
      </c>
      <c r="M1356" s="33" t="s">
        <v>5647</v>
      </c>
      <c r="N1356" s="33" t="s">
        <v>51</v>
      </c>
      <c r="P1356" s="21"/>
    </row>
    <row r="1357">
      <c r="A1357" s="310" t="s">
        <v>5647</v>
      </c>
      <c r="B1357" s="448" t="s">
        <v>473</v>
      </c>
      <c r="C1357" s="476" t="s">
        <v>4852</v>
      </c>
      <c r="D1357" s="84" t="s">
        <v>5647</v>
      </c>
      <c r="E1357" s="11" t="s">
        <v>41</v>
      </c>
      <c r="F1357" s="433" t="s">
        <v>486</v>
      </c>
      <c r="G1357" s="502" t="s">
        <v>5654</v>
      </c>
      <c r="H1357" s="427" t="s">
        <v>2712</v>
      </c>
      <c r="I1357" s="435" t="s">
        <v>3396</v>
      </c>
      <c r="J1357" s="85">
        <v>5.1643672E7</v>
      </c>
      <c r="K1357" s="30" t="s">
        <v>5655</v>
      </c>
      <c r="L1357" s="248" t="s">
        <v>5656</v>
      </c>
      <c r="M1357" s="38"/>
      <c r="N1357" s="38"/>
      <c r="P1357" s="21"/>
    </row>
    <row r="1358">
      <c r="A1358" s="310" t="s">
        <v>5647</v>
      </c>
      <c r="B1358" s="448" t="s">
        <v>5657</v>
      </c>
      <c r="C1358" s="187" t="s">
        <v>2541</v>
      </c>
      <c r="D1358" s="84" t="s">
        <v>5647</v>
      </c>
      <c r="E1358" s="11" t="s">
        <v>41</v>
      </c>
      <c r="F1358" s="433" t="s">
        <v>486</v>
      </c>
      <c r="G1358" s="501" t="s">
        <v>473</v>
      </c>
      <c r="H1358" s="427" t="s">
        <v>2712</v>
      </c>
      <c r="I1358" s="435" t="s">
        <v>3396</v>
      </c>
      <c r="J1358" s="85">
        <v>1.233912196E9</v>
      </c>
      <c r="K1358" s="30" t="s">
        <v>5658</v>
      </c>
      <c r="L1358" s="248" t="s">
        <v>5659</v>
      </c>
      <c r="M1358" s="33" t="s">
        <v>5647</v>
      </c>
      <c r="N1358" s="33" t="s">
        <v>51</v>
      </c>
      <c r="P1358" s="21"/>
    </row>
    <row r="1359">
      <c r="A1359" s="310" t="s">
        <v>5647</v>
      </c>
      <c r="B1359" s="448" t="s">
        <v>5660</v>
      </c>
      <c r="C1359" s="187" t="s">
        <v>2541</v>
      </c>
      <c r="D1359" s="84" t="s">
        <v>5647</v>
      </c>
      <c r="E1359" s="11" t="s">
        <v>41</v>
      </c>
      <c r="F1359" s="433" t="s">
        <v>486</v>
      </c>
      <c r="G1359" s="492" t="s">
        <v>5636</v>
      </c>
      <c r="H1359" s="427" t="s">
        <v>5661</v>
      </c>
      <c r="I1359" s="435" t="s">
        <v>3396</v>
      </c>
      <c r="J1359" s="59">
        <v>3231757.0</v>
      </c>
      <c r="K1359" s="30" t="s">
        <v>5662</v>
      </c>
      <c r="L1359" s="248" t="s">
        <v>5663</v>
      </c>
      <c r="M1359" s="33" t="s">
        <v>5647</v>
      </c>
      <c r="N1359" s="33" t="s">
        <v>51</v>
      </c>
      <c r="P1359" s="21"/>
    </row>
    <row r="1360">
      <c r="A1360" s="474" t="s">
        <v>5647</v>
      </c>
      <c r="B1360" s="475" t="s">
        <v>5664</v>
      </c>
      <c r="C1360" s="476" t="s">
        <v>4852</v>
      </c>
      <c r="D1360" s="477" t="s">
        <v>5647</v>
      </c>
      <c r="E1360" s="478" t="s">
        <v>41</v>
      </c>
      <c r="F1360" s="479" t="s">
        <v>486</v>
      </c>
      <c r="G1360" s="480" t="s">
        <v>73</v>
      </c>
      <c r="H1360" s="481" t="s">
        <v>5365</v>
      </c>
      <c r="I1360" s="482" t="s">
        <v>3396</v>
      </c>
      <c r="J1360" s="483">
        <v>2.1018147E7</v>
      </c>
      <c r="K1360" s="484" t="s">
        <v>5366</v>
      </c>
      <c r="L1360" s="485" t="s">
        <v>5665</v>
      </c>
      <c r="M1360" s="486"/>
      <c r="N1360" s="486"/>
      <c r="P1360" s="21"/>
    </row>
    <row r="1361">
      <c r="A1361" s="310" t="s">
        <v>5666</v>
      </c>
      <c r="B1361" s="448" t="s">
        <v>5667</v>
      </c>
      <c r="C1361" s="476" t="s">
        <v>4852</v>
      </c>
      <c r="D1361" s="84" t="s">
        <v>5666</v>
      </c>
      <c r="E1361" s="11" t="s">
        <v>41</v>
      </c>
      <c r="F1361" s="433" t="s">
        <v>486</v>
      </c>
      <c r="G1361" s="27" t="s">
        <v>5668</v>
      </c>
      <c r="H1361" s="503" t="s">
        <v>5661</v>
      </c>
      <c r="I1361" s="435" t="s">
        <v>3396</v>
      </c>
      <c r="J1361" s="59">
        <v>3231757.0</v>
      </c>
      <c r="K1361" s="30" t="s">
        <v>5662</v>
      </c>
      <c r="L1361" s="248" t="s">
        <v>5669</v>
      </c>
      <c r="M1361" s="33" t="s">
        <v>5666</v>
      </c>
      <c r="N1361" s="33" t="s">
        <v>51</v>
      </c>
      <c r="P1361" s="21"/>
    </row>
    <row r="1362">
      <c r="A1362" s="310" t="s">
        <v>5666</v>
      </c>
      <c r="B1362" s="448" t="s">
        <v>2579</v>
      </c>
      <c r="C1362" s="187" t="s">
        <v>2541</v>
      </c>
      <c r="D1362" s="84" t="s">
        <v>5666</v>
      </c>
      <c r="E1362" s="11" t="s">
        <v>41</v>
      </c>
      <c r="F1362" s="433" t="s">
        <v>486</v>
      </c>
      <c r="G1362" s="27" t="s">
        <v>5670</v>
      </c>
      <c r="H1362" s="427" t="s">
        <v>5671</v>
      </c>
      <c r="I1362" s="29" t="s">
        <v>55</v>
      </c>
      <c r="J1362" s="22">
        <v>1.112223472E9</v>
      </c>
      <c r="K1362" s="30" t="s">
        <v>5672</v>
      </c>
      <c r="L1362" s="248" t="s">
        <v>5673</v>
      </c>
      <c r="M1362" s="33" t="s">
        <v>5666</v>
      </c>
      <c r="N1362" s="33" t="s">
        <v>51</v>
      </c>
      <c r="P1362" s="21"/>
    </row>
    <row r="1363">
      <c r="A1363" s="310" t="s">
        <v>5666</v>
      </c>
      <c r="B1363" s="448" t="s">
        <v>1577</v>
      </c>
      <c r="C1363" s="187" t="s">
        <v>2541</v>
      </c>
      <c r="D1363" s="84" t="s">
        <v>5666</v>
      </c>
      <c r="E1363" s="11" t="s">
        <v>41</v>
      </c>
      <c r="F1363" s="433" t="s">
        <v>486</v>
      </c>
      <c r="G1363" s="27" t="s">
        <v>5674</v>
      </c>
      <c r="H1363" s="427" t="s">
        <v>5675</v>
      </c>
      <c r="I1363" s="435" t="s">
        <v>3396</v>
      </c>
      <c r="J1363" s="22">
        <v>2.7673843E7</v>
      </c>
      <c r="K1363" s="30" t="s">
        <v>5676</v>
      </c>
      <c r="L1363" s="248" t="s">
        <v>5677</v>
      </c>
      <c r="M1363" s="33" t="s">
        <v>5666</v>
      </c>
      <c r="N1363" s="33" t="s">
        <v>51</v>
      </c>
      <c r="P1363" s="21"/>
    </row>
    <row r="1364">
      <c r="A1364" s="504"/>
      <c r="B1364" s="11"/>
      <c r="C1364" s="187"/>
      <c r="D1364" s="504"/>
      <c r="E1364" s="11"/>
      <c r="F1364" s="11"/>
      <c r="G1364" s="27"/>
      <c r="H1364" s="39"/>
      <c r="I1364" s="29"/>
      <c r="J1364" s="22"/>
      <c r="K1364" s="30"/>
      <c r="L1364" s="37"/>
      <c r="M1364" s="504"/>
      <c r="N1364" s="38"/>
      <c r="P1364" s="21"/>
    </row>
    <row r="1365">
      <c r="A1365" s="504"/>
      <c r="B1365" s="11"/>
      <c r="C1365" s="187"/>
      <c r="D1365" s="504"/>
      <c r="E1365" s="11"/>
      <c r="F1365" s="11"/>
      <c r="G1365" s="27"/>
      <c r="H1365" s="39"/>
      <c r="I1365" s="29"/>
      <c r="J1365" s="22"/>
      <c r="K1365" s="30"/>
      <c r="L1365" s="37"/>
      <c r="M1365" s="504"/>
      <c r="N1365" s="38"/>
      <c r="P1365" s="21"/>
    </row>
    <row r="1366">
      <c r="A1366" s="504"/>
      <c r="B1366" s="11"/>
      <c r="C1366" s="187"/>
      <c r="D1366" s="504"/>
      <c r="E1366" s="11"/>
      <c r="F1366" s="11"/>
      <c r="G1366" s="27"/>
      <c r="H1366" s="39"/>
      <c r="I1366" s="29"/>
      <c r="J1366" s="22"/>
      <c r="K1366" s="30"/>
      <c r="L1366" s="37"/>
      <c r="M1366" s="504"/>
      <c r="N1366" s="38"/>
      <c r="P1366" s="21"/>
    </row>
    <row r="1367">
      <c r="A1367" s="504"/>
      <c r="B1367" s="11"/>
      <c r="C1367" s="187"/>
      <c r="D1367" s="504"/>
      <c r="E1367" s="11"/>
      <c r="F1367" s="11"/>
      <c r="G1367" s="27"/>
      <c r="H1367" s="39"/>
      <c r="I1367" s="29"/>
      <c r="J1367" s="22"/>
      <c r="K1367" s="30"/>
      <c r="L1367" s="37"/>
      <c r="M1367" s="504"/>
      <c r="N1367" s="38"/>
      <c r="P1367" s="21"/>
    </row>
    <row r="1368">
      <c r="A1368" s="504"/>
      <c r="B1368" s="11"/>
      <c r="C1368" s="187"/>
      <c r="D1368" s="504"/>
      <c r="E1368" s="11"/>
      <c r="F1368" s="11"/>
      <c r="G1368" s="27"/>
      <c r="H1368" s="39"/>
      <c r="I1368" s="29"/>
      <c r="J1368" s="22"/>
      <c r="K1368" s="30"/>
      <c r="L1368" s="37"/>
      <c r="M1368" s="504"/>
      <c r="N1368" s="38"/>
      <c r="P1368" s="21"/>
    </row>
    <row r="1369">
      <c r="A1369" s="504"/>
      <c r="B1369" s="11"/>
      <c r="C1369" s="187"/>
      <c r="D1369" s="504"/>
      <c r="E1369" s="11"/>
      <c r="F1369" s="11"/>
      <c r="G1369" s="27"/>
      <c r="H1369" s="39"/>
      <c r="I1369" s="29"/>
      <c r="J1369" s="22"/>
      <c r="K1369" s="30"/>
      <c r="L1369" s="37"/>
      <c r="M1369" s="504"/>
      <c r="N1369" s="38"/>
      <c r="P1369" s="21"/>
    </row>
    <row r="1370">
      <c r="A1370" s="504"/>
      <c r="B1370" s="11"/>
      <c r="C1370" s="187"/>
      <c r="D1370" s="504"/>
      <c r="E1370" s="11"/>
      <c r="F1370" s="11"/>
      <c r="G1370" s="27"/>
      <c r="H1370" s="39"/>
      <c r="I1370" s="29"/>
      <c r="J1370" s="22"/>
      <c r="K1370" s="30"/>
      <c r="L1370" s="37"/>
      <c r="M1370" s="504"/>
      <c r="N1370" s="38"/>
      <c r="P1370" s="21"/>
    </row>
    <row r="1371">
      <c r="A1371" s="504"/>
      <c r="B1371" s="11"/>
      <c r="C1371" s="187"/>
      <c r="D1371" s="504"/>
      <c r="E1371" s="11"/>
      <c r="F1371" s="11"/>
      <c r="G1371" s="27"/>
      <c r="H1371" s="39"/>
      <c r="I1371" s="29"/>
      <c r="J1371" s="22"/>
      <c r="K1371" s="30"/>
      <c r="L1371" s="37"/>
      <c r="M1371" s="504"/>
      <c r="N1371" s="38"/>
      <c r="P1371" s="21"/>
    </row>
    <row r="1372">
      <c r="A1372" s="504"/>
      <c r="B1372" s="11"/>
      <c r="C1372" s="187"/>
      <c r="D1372" s="504"/>
      <c r="E1372" s="11"/>
      <c r="F1372" s="11"/>
      <c r="G1372" s="27"/>
      <c r="H1372" s="39"/>
      <c r="I1372" s="29"/>
      <c r="J1372" s="22"/>
      <c r="K1372" s="30"/>
      <c r="L1372" s="37"/>
      <c r="M1372" s="504"/>
      <c r="N1372" s="38"/>
      <c r="P1372" s="21"/>
    </row>
    <row r="1373">
      <c r="A1373" s="504"/>
      <c r="B1373" s="11"/>
      <c r="C1373" s="187"/>
      <c r="D1373" s="504"/>
      <c r="E1373" s="11"/>
      <c r="F1373" s="11"/>
      <c r="G1373" s="27"/>
      <c r="H1373" s="39"/>
      <c r="I1373" s="29"/>
      <c r="J1373" s="22"/>
      <c r="K1373" s="30"/>
      <c r="L1373" s="37"/>
      <c r="M1373" s="504"/>
      <c r="N1373" s="38"/>
      <c r="P1373" s="21"/>
    </row>
    <row r="1374">
      <c r="A1374" s="504"/>
      <c r="B1374" s="11"/>
      <c r="C1374" s="187"/>
      <c r="D1374" s="504"/>
      <c r="E1374" s="11"/>
      <c r="F1374" s="11"/>
      <c r="G1374" s="27"/>
      <c r="H1374" s="39"/>
      <c r="I1374" s="29"/>
      <c r="J1374" s="22"/>
      <c r="K1374" s="30"/>
      <c r="L1374" s="37"/>
      <c r="M1374" s="504"/>
      <c r="N1374" s="38"/>
      <c r="P1374" s="21"/>
    </row>
    <row r="1375">
      <c r="A1375" s="504"/>
      <c r="B1375" s="11"/>
      <c r="C1375" s="187"/>
      <c r="D1375" s="504"/>
      <c r="E1375" s="11"/>
      <c r="F1375" s="11"/>
      <c r="G1375" s="27"/>
      <c r="H1375" s="39"/>
      <c r="I1375" s="29"/>
      <c r="J1375" s="22"/>
      <c r="K1375" s="30"/>
      <c r="L1375" s="37"/>
      <c r="M1375" s="504"/>
      <c r="N1375" s="38"/>
      <c r="P1375" s="21"/>
    </row>
    <row r="1376">
      <c r="A1376" s="504"/>
      <c r="B1376" s="11"/>
      <c r="C1376" s="187"/>
      <c r="D1376" s="504"/>
      <c r="E1376" s="11"/>
      <c r="F1376" s="11"/>
      <c r="G1376" s="27"/>
      <c r="H1376" s="39"/>
      <c r="I1376" s="29"/>
      <c r="J1376" s="22"/>
      <c r="K1376" s="30"/>
      <c r="L1376" s="37"/>
      <c r="M1376" s="504"/>
      <c r="N1376" s="38"/>
      <c r="P1376" s="21"/>
    </row>
    <row r="1377">
      <c r="A1377" s="504"/>
      <c r="B1377" s="11"/>
      <c r="C1377" s="187"/>
      <c r="D1377" s="504"/>
      <c r="E1377" s="11"/>
      <c r="F1377" s="11"/>
      <c r="G1377" s="27"/>
      <c r="H1377" s="39"/>
      <c r="I1377" s="29"/>
      <c r="J1377" s="22"/>
      <c r="K1377" s="30"/>
      <c r="L1377" s="37"/>
      <c r="M1377" s="504"/>
      <c r="N1377" s="38"/>
      <c r="P1377" s="21"/>
    </row>
    <row r="1378">
      <c r="A1378" s="504"/>
      <c r="B1378" s="11"/>
      <c r="C1378" s="187"/>
      <c r="D1378" s="504"/>
      <c r="E1378" s="11"/>
      <c r="F1378" s="11"/>
      <c r="G1378" s="27"/>
      <c r="H1378" s="39"/>
      <c r="I1378" s="29"/>
      <c r="J1378" s="22"/>
      <c r="K1378" s="30"/>
      <c r="L1378" s="37"/>
      <c r="M1378" s="504"/>
      <c r="N1378" s="38"/>
      <c r="P1378" s="21"/>
    </row>
    <row r="1379">
      <c r="A1379" s="504"/>
      <c r="B1379" s="11"/>
      <c r="C1379" s="187"/>
      <c r="D1379" s="504"/>
      <c r="E1379" s="11"/>
      <c r="F1379" s="11"/>
      <c r="G1379" s="27"/>
      <c r="H1379" s="39"/>
      <c r="I1379" s="29"/>
      <c r="J1379" s="22"/>
      <c r="K1379" s="30"/>
      <c r="L1379" s="37"/>
      <c r="M1379" s="504"/>
      <c r="N1379" s="38"/>
      <c r="P1379" s="21"/>
    </row>
    <row r="1380">
      <c r="A1380" s="504"/>
      <c r="B1380" s="11"/>
      <c r="C1380" s="187"/>
      <c r="D1380" s="504"/>
      <c r="E1380" s="11"/>
      <c r="F1380" s="11"/>
      <c r="G1380" s="27"/>
      <c r="H1380" s="39"/>
      <c r="I1380" s="29"/>
      <c r="J1380" s="22"/>
      <c r="K1380" s="30"/>
      <c r="L1380" s="37"/>
      <c r="M1380" s="504"/>
      <c r="N1380" s="38"/>
      <c r="P1380" s="21"/>
    </row>
    <row r="1381">
      <c r="A1381" s="504"/>
      <c r="B1381" s="11"/>
      <c r="C1381" s="187"/>
      <c r="D1381" s="504"/>
      <c r="E1381" s="11"/>
      <c r="F1381" s="11"/>
      <c r="G1381" s="27"/>
      <c r="H1381" s="39"/>
      <c r="I1381" s="29"/>
      <c r="J1381" s="22"/>
      <c r="K1381" s="30"/>
      <c r="L1381" s="37"/>
      <c r="M1381" s="504"/>
      <c r="N1381" s="38"/>
      <c r="P1381" s="21"/>
    </row>
    <row r="1382">
      <c r="A1382" s="504"/>
      <c r="B1382" s="11"/>
      <c r="C1382" s="187"/>
      <c r="D1382" s="504"/>
      <c r="E1382" s="11"/>
      <c r="F1382" s="11"/>
      <c r="G1382" s="27"/>
      <c r="H1382" s="39"/>
      <c r="I1382" s="29"/>
      <c r="J1382" s="22"/>
      <c r="K1382" s="30"/>
      <c r="L1382" s="37"/>
      <c r="M1382" s="504"/>
      <c r="N1382" s="38"/>
      <c r="P1382" s="21"/>
    </row>
    <row r="1383">
      <c r="A1383" s="504"/>
      <c r="B1383" s="11"/>
      <c r="C1383" s="187"/>
      <c r="D1383" s="504"/>
      <c r="E1383" s="11"/>
      <c r="F1383" s="11"/>
      <c r="G1383" s="27"/>
      <c r="H1383" s="39"/>
      <c r="I1383" s="29"/>
      <c r="J1383" s="22"/>
      <c r="K1383" s="30"/>
      <c r="L1383" s="37"/>
      <c r="M1383" s="504"/>
      <c r="N1383" s="38"/>
      <c r="P1383" s="21"/>
    </row>
    <row r="1384">
      <c r="A1384" s="504"/>
      <c r="B1384" s="11"/>
      <c r="C1384" s="187"/>
      <c r="D1384" s="504"/>
      <c r="E1384" s="11"/>
      <c r="F1384" s="11"/>
      <c r="G1384" s="27"/>
      <c r="H1384" s="39"/>
      <c r="I1384" s="29"/>
      <c r="J1384" s="22"/>
      <c r="K1384" s="30"/>
      <c r="L1384" s="37"/>
      <c r="M1384" s="504"/>
      <c r="N1384" s="38"/>
      <c r="P1384" s="21"/>
    </row>
    <row r="1385">
      <c r="A1385" s="504"/>
      <c r="B1385" s="11"/>
      <c r="C1385" s="187"/>
      <c r="D1385" s="504"/>
      <c r="E1385" s="11"/>
      <c r="F1385" s="11"/>
      <c r="G1385" s="27"/>
      <c r="H1385" s="39"/>
      <c r="I1385" s="29"/>
      <c r="J1385" s="22"/>
      <c r="K1385" s="30"/>
      <c r="L1385" s="37"/>
      <c r="M1385" s="504"/>
      <c r="N1385" s="38"/>
      <c r="P1385" s="21"/>
    </row>
    <row r="1386">
      <c r="A1386" s="504"/>
      <c r="B1386" s="11"/>
      <c r="C1386" s="187"/>
      <c r="D1386" s="504"/>
      <c r="E1386" s="11"/>
      <c r="F1386" s="11"/>
      <c r="G1386" s="27"/>
      <c r="H1386" s="39"/>
      <c r="I1386" s="29"/>
      <c r="J1386" s="22"/>
      <c r="K1386" s="30"/>
      <c r="L1386" s="37"/>
      <c r="M1386" s="504"/>
      <c r="N1386" s="38"/>
      <c r="P1386" s="21"/>
    </row>
    <row r="1387">
      <c r="A1387" s="504"/>
      <c r="B1387" s="11"/>
      <c r="C1387" s="187"/>
      <c r="D1387" s="504"/>
      <c r="E1387" s="11"/>
      <c r="F1387" s="11"/>
      <c r="G1387" s="27"/>
      <c r="H1387" s="39"/>
      <c r="I1387" s="29"/>
      <c r="J1387" s="22"/>
      <c r="K1387" s="30"/>
      <c r="L1387" s="37"/>
      <c r="M1387" s="504"/>
      <c r="N1387" s="38"/>
      <c r="P1387" s="21"/>
    </row>
    <row r="1388">
      <c r="A1388" s="504"/>
      <c r="B1388" s="11"/>
      <c r="C1388" s="187"/>
      <c r="D1388" s="504"/>
      <c r="E1388" s="11"/>
      <c r="F1388" s="11"/>
      <c r="G1388" s="27"/>
      <c r="H1388" s="39"/>
      <c r="I1388" s="29"/>
      <c r="J1388" s="22"/>
      <c r="K1388" s="30"/>
      <c r="L1388" s="37"/>
      <c r="M1388" s="504"/>
      <c r="N1388" s="38"/>
      <c r="P1388" s="21"/>
    </row>
    <row r="1389">
      <c r="A1389" s="504"/>
      <c r="B1389" s="11"/>
      <c r="C1389" s="187"/>
      <c r="D1389" s="504"/>
      <c r="E1389" s="11"/>
      <c r="F1389" s="11"/>
      <c r="G1389" s="27"/>
      <c r="H1389" s="39"/>
      <c r="I1389" s="29"/>
      <c r="J1389" s="22"/>
      <c r="K1389" s="30"/>
      <c r="L1389" s="37"/>
      <c r="M1389" s="504"/>
      <c r="N1389" s="38"/>
      <c r="P1389" s="21"/>
    </row>
    <row r="1390">
      <c r="A1390" s="504"/>
      <c r="B1390" s="11"/>
      <c r="C1390" s="187"/>
      <c r="D1390" s="504"/>
      <c r="E1390" s="11"/>
      <c r="F1390" s="11"/>
      <c r="G1390" s="27"/>
      <c r="H1390" s="39"/>
      <c r="I1390" s="29"/>
      <c r="J1390" s="22"/>
      <c r="K1390" s="30"/>
      <c r="L1390" s="37"/>
      <c r="M1390" s="504"/>
      <c r="N1390" s="38"/>
      <c r="P1390" s="21"/>
    </row>
    <row r="1391">
      <c r="A1391" s="504"/>
      <c r="B1391" s="11"/>
      <c r="C1391" s="187"/>
      <c r="D1391" s="504"/>
      <c r="E1391" s="11"/>
      <c r="F1391" s="11"/>
      <c r="G1391" s="27"/>
      <c r="H1391" s="39"/>
      <c r="I1391" s="29"/>
      <c r="J1391" s="22"/>
      <c r="K1391" s="30"/>
      <c r="L1391" s="37"/>
      <c r="M1391" s="504"/>
      <c r="N1391" s="38"/>
      <c r="P1391" s="21"/>
    </row>
    <row r="1392">
      <c r="A1392" s="504"/>
      <c r="B1392" s="11"/>
      <c r="C1392" s="187"/>
      <c r="D1392" s="504"/>
      <c r="E1392" s="11"/>
      <c r="F1392" s="11"/>
      <c r="G1392" s="27"/>
      <c r="H1392" s="39"/>
      <c r="I1392" s="29"/>
      <c r="J1392" s="22"/>
      <c r="K1392" s="30"/>
      <c r="L1392" s="37"/>
      <c r="M1392" s="504"/>
      <c r="N1392" s="38"/>
      <c r="P1392" s="21"/>
    </row>
    <row r="1393">
      <c r="A1393" s="504"/>
      <c r="B1393" s="11"/>
      <c r="C1393" s="187"/>
      <c r="D1393" s="504"/>
      <c r="E1393" s="11"/>
      <c r="F1393" s="11"/>
      <c r="G1393" s="27"/>
      <c r="H1393" s="39"/>
      <c r="I1393" s="29"/>
      <c r="J1393" s="22"/>
      <c r="K1393" s="30"/>
      <c r="L1393" s="37"/>
      <c r="M1393" s="504"/>
      <c r="N1393" s="38"/>
      <c r="P1393" s="21"/>
    </row>
    <row r="1394">
      <c r="A1394" s="504"/>
      <c r="B1394" s="11"/>
      <c r="C1394" s="187"/>
      <c r="D1394" s="504"/>
      <c r="E1394" s="11"/>
      <c r="F1394" s="11"/>
      <c r="G1394" s="27"/>
      <c r="H1394" s="39"/>
      <c r="I1394" s="29"/>
      <c r="J1394" s="22"/>
      <c r="K1394" s="30"/>
      <c r="L1394" s="37"/>
      <c r="M1394" s="504"/>
      <c r="N1394" s="38"/>
      <c r="P1394" s="21"/>
    </row>
    <row r="1395">
      <c r="A1395" s="504"/>
      <c r="B1395" s="11"/>
      <c r="C1395" s="187"/>
      <c r="D1395" s="504"/>
      <c r="E1395" s="11"/>
      <c r="F1395" s="11"/>
      <c r="G1395" s="27"/>
      <c r="H1395" s="39"/>
      <c r="I1395" s="29"/>
      <c r="J1395" s="22"/>
      <c r="K1395" s="30"/>
      <c r="L1395" s="37"/>
      <c r="M1395" s="504"/>
      <c r="N1395" s="38"/>
      <c r="P1395" s="21"/>
    </row>
    <row r="1396">
      <c r="A1396" s="504"/>
      <c r="B1396" s="11"/>
      <c r="C1396" s="187"/>
      <c r="D1396" s="504"/>
      <c r="E1396" s="11"/>
      <c r="F1396" s="11"/>
      <c r="G1396" s="27"/>
      <c r="H1396" s="39"/>
      <c r="I1396" s="29"/>
      <c r="J1396" s="22"/>
      <c r="K1396" s="30"/>
      <c r="L1396" s="37"/>
      <c r="M1396" s="504"/>
      <c r="N1396" s="38"/>
      <c r="P1396" s="21"/>
    </row>
    <row r="1397">
      <c r="A1397" s="504"/>
      <c r="B1397" s="11"/>
      <c r="C1397" s="187"/>
      <c r="D1397" s="504"/>
      <c r="E1397" s="11"/>
      <c r="F1397" s="11"/>
      <c r="G1397" s="27"/>
      <c r="H1397" s="39"/>
      <c r="I1397" s="29"/>
      <c r="J1397" s="22"/>
      <c r="K1397" s="30"/>
      <c r="L1397" s="37"/>
      <c r="M1397" s="504"/>
      <c r="N1397" s="38"/>
      <c r="P1397" s="21"/>
    </row>
    <row r="1398">
      <c r="A1398" s="504"/>
      <c r="B1398" s="11"/>
      <c r="C1398" s="187"/>
      <c r="D1398" s="504"/>
      <c r="E1398" s="11"/>
      <c r="F1398" s="11"/>
      <c r="G1398" s="27"/>
      <c r="H1398" s="39"/>
      <c r="I1398" s="29"/>
      <c r="J1398" s="22"/>
      <c r="K1398" s="30"/>
      <c r="L1398" s="37"/>
      <c r="M1398" s="504"/>
      <c r="N1398" s="38"/>
      <c r="P1398" s="21"/>
    </row>
    <row r="1399">
      <c r="A1399" s="504"/>
      <c r="B1399" s="11"/>
      <c r="C1399" s="187"/>
      <c r="D1399" s="504"/>
      <c r="E1399" s="11"/>
      <c r="F1399" s="11"/>
      <c r="G1399" s="27"/>
      <c r="H1399" s="39"/>
      <c r="I1399" s="29"/>
      <c r="J1399" s="22"/>
      <c r="K1399" s="30"/>
      <c r="L1399" s="37"/>
      <c r="M1399" s="504"/>
      <c r="N1399" s="38"/>
      <c r="P1399" s="21"/>
    </row>
    <row r="1400">
      <c r="A1400" s="504"/>
      <c r="B1400" s="11"/>
      <c r="C1400" s="187"/>
      <c r="D1400" s="504"/>
      <c r="E1400" s="11"/>
      <c r="F1400" s="11"/>
      <c r="G1400" s="27"/>
      <c r="H1400" s="39"/>
      <c r="I1400" s="29"/>
      <c r="J1400" s="22"/>
      <c r="K1400" s="30"/>
      <c r="L1400" s="37"/>
      <c r="M1400" s="504"/>
      <c r="N1400" s="38"/>
      <c r="P1400" s="21"/>
    </row>
    <row r="1401">
      <c r="A1401" s="504"/>
      <c r="B1401" s="11"/>
      <c r="C1401" s="187"/>
      <c r="D1401" s="504"/>
      <c r="E1401" s="11"/>
      <c r="F1401" s="11"/>
      <c r="G1401" s="27"/>
      <c r="H1401" s="39"/>
      <c r="I1401" s="29"/>
      <c r="J1401" s="22"/>
      <c r="K1401" s="30"/>
      <c r="L1401" s="37"/>
      <c r="M1401" s="504"/>
      <c r="N1401" s="38"/>
      <c r="P1401" s="21"/>
    </row>
    <row r="1402">
      <c r="A1402" s="504"/>
      <c r="B1402" s="11"/>
      <c r="C1402" s="187"/>
      <c r="D1402" s="504"/>
      <c r="E1402" s="11"/>
      <c r="F1402" s="11"/>
      <c r="G1402" s="27"/>
      <c r="H1402" s="39"/>
      <c r="I1402" s="29"/>
      <c r="J1402" s="22"/>
      <c r="K1402" s="30"/>
      <c r="L1402" s="37"/>
      <c r="M1402" s="504"/>
      <c r="N1402" s="38"/>
      <c r="P1402" s="21"/>
    </row>
    <row r="1403">
      <c r="A1403" s="504"/>
      <c r="B1403" s="11"/>
      <c r="C1403" s="187"/>
      <c r="D1403" s="504"/>
      <c r="E1403" s="11"/>
      <c r="F1403" s="11"/>
      <c r="G1403" s="27"/>
      <c r="H1403" s="39"/>
      <c r="I1403" s="29"/>
      <c r="J1403" s="22"/>
      <c r="K1403" s="30"/>
      <c r="L1403" s="37"/>
      <c r="M1403" s="504"/>
      <c r="N1403" s="38"/>
      <c r="P1403" s="21"/>
    </row>
    <row r="1404">
      <c r="A1404" s="504"/>
      <c r="B1404" s="11"/>
      <c r="C1404" s="187"/>
      <c r="D1404" s="504"/>
      <c r="E1404" s="11"/>
      <c r="F1404" s="11"/>
      <c r="G1404" s="27"/>
      <c r="H1404" s="39"/>
      <c r="I1404" s="29"/>
      <c r="J1404" s="22"/>
      <c r="K1404" s="30"/>
      <c r="L1404" s="37"/>
      <c r="M1404" s="504"/>
      <c r="N1404" s="38"/>
      <c r="P1404" s="21"/>
    </row>
    <row r="1405">
      <c r="A1405" s="504"/>
      <c r="B1405" s="11"/>
      <c r="C1405" s="187"/>
      <c r="D1405" s="504"/>
      <c r="E1405" s="11"/>
      <c r="F1405" s="11"/>
      <c r="G1405" s="27"/>
      <c r="H1405" s="39"/>
      <c r="I1405" s="29"/>
      <c r="J1405" s="22"/>
      <c r="K1405" s="30"/>
      <c r="L1405" s="37"/>
      <c r="M1405" s="504"/>
      <c r="N1405" s="38"/>
      <c r="P1405" s="21"/>
    </row>
    <row r="1406">
      <c r="A1406" s="504"/>
      <c r="B1406" s="11"/>
      <c r="C1406" s="187"/>
      <c r="D1406" s="504"/>
      <c r="E1406" s="11"/>
      <c r="F1406" s="11"/>
      <c r="G1406" s="27"/>
      <c r="H1406" s="39"/>
      <c r="I1406" s="29"/>
      <c r="J1406" s="22"/>
      <c r="K1406" s="30"/>
      <c r="L1406" s="37"/>
      <c r="M1406" s="504"/>
      <c r="N1406" s="38"/>
      <c r="P1406" s="21"/>
    </row>
    <row r="1407">
      <c r="A1407" s="504"/>
      <c r="B1407" s="11"/>
      <c r="C1407" s="187"/>
      <c r="D1407" s="504"/>
      <c r="E1407" s="11"/>
      <c r="F1407" s="11"/>
      <c r="G1407" s="27"/>
      <c r="H1407" s="39"/>
      <c r="I1407" s="29"/>
      <c r="J1407" s="22"/>
      <c r="K1407" s="30"/>
      <c r="L1407" s="37"/>
      <c r="M1407" s="504"/>
      <c r="N1407" s="38"/>
      <c r="P1407" s="21"/>
    </row>
    <row r="1408">
      <c r="A1408" s="504"/>
      <c r="B1408" s="11"/>
      <c r="C1408" s="187"/>
      <c r="D1408" s="504"/>
      <c r="E1408" s="11"/>
      <c r="F1408" s="11"/>
      <c r="G1408" s="27"/>
      <c r="H1408" s="39"/>
      <c r="I1408" s="29"/>
      <c r="J1408" s="22"/>
      <c r="K1408" s="30"/>
      <c r="L1408" s="37"/>
      <c r="M1408" s="504"/>
      <c r="N1408" s="38"/>
      <c r="P1408" s="21"/>
    </row>
    <row r="1409">
      <c r="A1409" s="504"/>
      <c r="B1409" s="11"/>
      <c r="C1409" s="187"/>
      <c r="D1409" s="504"/>
      <c r="E1409" s="11"/>
      <c r="F1409" s="11"/>
      <c r="G1409" s="27"/>
      <c r="H1409" s="39"/>
      <c r="I1409" s="29"/>
      <c r="J1409" s="22"/>
      <c r="K1409" s="30"/>
      <c r="L1409" s="37"/>
      <c r="M1409" s="504"/>
      <c r="N1409" s="38"/>
      <c r="P1409" s="21"/>
    </row>
    <row r="1410">
      <c r="A1410" s="504"/>
      <c r="B1410" s="11"/>
      <c r="C1410" s="187"/>
      <c r="D1410" s="504"/>
      <c r="E1410" s="11"/>
      <c r="F1410" s="11"/>
      <c r="G1410" s="27"/>
      <c r="H1410" s="39"/>
      <c r="I1410" s="29"/>
      <c r="J1410" s="22"/>
      <c r="K1410" s="30"/>
      <c r="L1410" s="37"/>
      <c r="M1410" s="504"/>
      <c r="N1410" s="38"/>
      <c r="P1410" s="21"/>
    </row>
    <row r="1411">
      <c r="A1411" s="504"/>
      <c r="B1411" s="11"/>
      <c r="C1411" s="187"/>
      <c r="D1411" s="504"/>
      <c r="E1411" s="11"/>
      <c r="F1411" s="11"/>
      <c r="G1411" s="27"/>
      <c r="H1411" s="39"/>
      <c r="I1411" s="29"/>
      <c r="J1411" s="22"/>
      <c r="K1411" s="30"/>
      <c r="L1411" s="37"/>
      <c r="M1411" s="504"/>
      <c r="N1411" s="38"/>
      <c r="P1411" s="21"/>
    </row>
    <row r="1412">
      <c r="A1412" s="504"/>
      <c r="B1412" s="11"/>
      <c r="C1412" s="187"/>
      <c r="D1412" s="504"/>
      <c r="E1412" s="11"/>
      <c r="F1412" s="11"/>
      <c r="G1412" s="27"/>
      <c r="H1412" s="39"/>
      <c r="I1412" s="29"/>
      <c r="J1412" s="22"/>
      <c r="K1412" s="30"/>
      <c r="L1412" s="37"/>
      <c r="M1412" s="504"/>
      <c r="N1412" s="38"/>
      <c r="P1412" s="21"/>
    </row>
    <row r="1413">
      <c r="A1413" s="504"/>
      <c r="B1413" s="11"/>
      <c r="C1413" s="187"/>
      <c r="D1413" s="504"/>
      <c r="E1413" s="11"/>
      <c r="F1413" s="11"/>
      <c r="G1413" s="27"/>
      <c r="H1413" s="39"/>
      <c r="I1413" s="29"/>
      <c r="J1413" s="22"/>
      <c r="K1413" s="30"/>
      <c r="L1413" s="37"/>
      <c r="M1413" s="504"/>
      <c r="N1413" s="38"/>
      <c r="P1413" s="21"/>
    </row>
    <row r="1414">
      <c r="A1414" s="504"/>
      <c r="B1414" s="11"/>
      <c r="C1414" s="187"/>
      <c r="D1414" s="504"/>
      <c r="E1414" s="11"/>
      <c r="F1414" s="11"/>
      <c r="G1414" s="27"/>
      <c r="H1414" s="39"/>
      <c r="I1414" s="29"/>
      <c r="J1414" s="22"/>
      <c r="K1414" s="30"/>
      <c r="L1414" s="37"/>
      <c r="M1414" s="504"/>
      <c r="N1414" s="38"/>
      <c r="P1414" s="21"/>
    </row>
    <row r="1415">
      <c r="A1415" s="504"/>
      <c r="B1415" s="11"/>
      <c r="C1415" s="187"/>
      <c r="D1415" s="504"/>
      <c r="E1415" s="11"/>
      <c r="F1415" s="11"/>
      <c r="G1415" s="27"/>
      <c r="H1415" s="39"/>
      <c r="I1415" s="29"/>
      <c r="J1415" s="22"/>
      <c r="K1415" s="30"/>
      <c r="L1415" s="37"/>
      <c r="M1415" s="504"/>
      <c r="N1415" s="38"/>
      <c r="P1415" s="21"/>
    </row>
    <row r="1416">
      <c r="A1416" s="504"/>
      <c r="B1416" s="11"/>
      <c r="C1416" s="187"/>
      <c r="D1416" s="504"/>
      <c r="E1416" s="11"/>
      <c r="F1416" s="11"/>
      <c r="G1416" s="27"/>
      <c r="H1416" s="39"/>
      <c r="I1416" s="29"/>
      <c r="J1416" s="22"/>
      <c r="K1416" s="30"/>
      <c r="L1416" s="37"/>
      <c r="M1416" s="504"/>
      <c r="N1416" s="38"/>
      <c r="P1416" s="21"/>
    </row>
    <row r="1417">
      <c r="A1417" s="504"/>
      <c r="B1417" s="11"/>
      <c r="C1417" s="187"/>
      <c r="D1417" s="504"/>
      <c r="E1417" s="11"/>
      <c r="F1417" s="11"/>
      <c r="G1417" s="27"/>
      <c r="H1417" s="39"/>
      <c r="I1417" s="29"/>
      <c r="J1417" s="22"/>
      <c r="K1417" s="30"/>
      <c r="L1417" s="37"/>
      <c r="M1417" s="504"/>
      <c r="N1417" s="38"/>
      <c r="P1417" s="21"/>
    </row>
    <row r="1418">
      <c r="A1418" s="504"/>
      <c r="B1418" s="11"/>
      <c r="C1418" s="187"/>
      <c r="D1418" s="504"/>
      <c r="E1418" s="11"/>
      <c r="F1418" s="11"/>
      <c r="G1418" s="27"/>
      <c r="H1418" s="39"/>
      <c r="I1418" s="29"/>
      <c r="J1418" s="22"/>
      <c r="K1418" s="30"/>
      <c r="L1418" s="37"/>
      <c r="M1418" s="504"/>
      <c r="N1418" s="38"/>
      <c r="P1418" s="21"/>
    </row>
    <row r="1419">
      <c r="A1419" s="504"/>
      <c r="B1419" s="11"/>
      <c r="C1419" s="187"/>
      <c r="D1419" s="504"/>
      <c r="E1419" s="11"/>
      <c r="F1419" s="11"/>
      <c r="G1419" s="27"/>
      <c r="H1419" s="39"/>
      <c r="I1419" s="29"/>
      <c r="J1419" s="22"/>
      <c r="K1419" s="30"/>
      <c r="L1419" s="37"/>
      <c r="M1419" s="504"/>
      <c r="N1419" s="38"/>
      <c r="P1419" s="21"/>
    </row>
    <row r="1420">
      <c r="A1420" s="504"/>
      <c r="B1420" s="11"/>
      <c r="C1420" s="187"/>
      <c r="D1420" s="504"/>
      <c r="E1420" s="11"/>
      <c r="F1420" s="11"/>
      <c r="G1420" s="27"/>
      <c r="H1420" s="39"/>
      <c r="I1420" s="29"/>
      <c r="J1420" s="22"/>
      <c r="K1420" s="30"/>
      <c r="L1420" s="37"/>
      <c r="M1420" s="504"/>
      <c r="N1420" s="38"/>
      <c r="P1420" s="21"/>
    </row>
    <row r="1421">
      <c r="A1421" s="504"/>
      <c r="B1421" s="11"/>
      <c r="C1421" s="187"/>
      <c r="D1421" s="504"/>
      <c r="E1421" s="11"/>
      <c r="F1421" s="11"/>
      <c r="G1421" s="27"/>
      <c r="H1421" s="39"/>
      <c r="I1421" s="29"/>
      <c r="J1421" s="22"/>
      <c r="K1421" s="30"/>
      <c r="L1421" s="37"/>
      <c r="M1421" s="504"/>
      <c r="N1421" s="38"/>
      <c r="P1421" s="21"/>
    </row>
    <row r="1422">
      <c r="A1422" s="504"/>
      <c r="B1422" s="11"/>
      <c r="C1422" s="187"/>
      <c r="D1422" s="504"/>
      <c r="E1422" s="11"/>
      <c r="F1422" s="11"/>
      <c r="G1422" s="27"/>
      <c r="H1422" s="39"/>
      <c r="I1422" s="29"/>
      <c r="J1422" s="22"/>
      <c r="K1422" s="30"/>
      <c r="L1422" s="37"/>
      <c r="M1422" s="504"/>
      <c r="N1422" s="38"/>
      <c r="P1422" s="21"/>
    </row>
    <row r="1423">
      <c r="A1423" s="504"/>
      <c r="B1423" s="11"/>
      <c r="C1423" s="187"/>
      <c r="D1423" s="504"/>
      <c r="E1423" s="11"/>
      <c r="F1423" s="11"/>
      <c r="G1423" s="27"/>
      <c r="H1423" s="39"/>
      <c r="I1423" s="29"/>
      <c r="J1423" s="22"/>
      <c r="K1423" s="30"/>
      <c r="L1423" s="37"/>
      <c r="M1423" s="504"/>
      <c r="N1423" s="38"/>
      <c r="P1423" s="21"/>
    </row>
    <row r="1424">
      <c r="A1424" s="504"/>
      <c r="B1424" s="11"/>
      <c r="C1424" s="187"/>
      <c r="D1424" s="504"/>
      <c r="E1424" s="11"/>
      <c r="F1424" s="11"/>
      <c r="G1424" s="27"/>
      <c r="H1424" s="39"/>
      <c r="I1424" s="29"/>
      <c r="J1424" s="22"/>
      <c r="K1424" s="30"/>
      <c r="L1424" s="37"/>
      <c r="M1424" s="504"/>
      <c r="N1424" s="38"/>
      <c r="P1424" s="21"/>
    </row>
    <row r="1425">
      <c r="A1425" s="504"/>
      <c r="B1425" s="11"/>
      <c r="C1425" s="187"/>
      <c r="D1425" s="504"/>
      <c r="E1425" s="11"/>
      <c r="F1425" s="11"/>
      <c r="G1425" s="27"/>
      <c r="H1425" s="39"/>
      <c r="I1425" s="29"/>
      <c r="J1425" s="22"/>
      <c r="K1425" s="30"/>
      <c r="L1425" s="37"/>
      <c r="M1425" s="504"/>
      <c r="N1425" s="38"/>
      <c r="P1425" s="21"/>
    </row>
    <row r="1426">
      <c r="A1426" s="504"/>
      <c r="B1426" s="11"/>
      <c r="C1426" s="187"/>
      <c r="D1426" s="504"/>
      <c r="E1426" s="11"/>
      <c r="F1426" s="11"/>
      <c r="G1426" s="27"/>
      <c r="H1426" s="39"/>
      <c r="I1426" s="29"/>
      <c r="J1426" s="22"/>
      <c r="K1426" s="30"/>
      <c r="L1426" s="37"/>
      <c r="M1426" s="504"/>
      <c r="N1426" s="38"/>
      <c r="P1426" s="21"/>
    </row>
    <row r="1427">
      <c r="A1427" s="504"/>
      <c r="B1427" s="11"/>
      <c r="C1427" s="187"/>
      <c r="D1427" s="504"/>
      <c r="E1427" s="11"/>
      <c r="F1427" s="11"/>
      <c r="G1427" s="27"/>
      <c r="H1427" s="39"/>
      <c r="I1427" s="29"/>
      <c r="J1427" s="22"/>
      <c r="K1427" s="30"/>
      <c r="L1427" s="37"/>
      <c r="M1427" s="504"/>
      <c r="N1427" s="38"/>
      <c r="P1427" s="21"/>
    </row>
    <row r="1428">
      <c r="A1428" s="504"/>
      <c r="B1428" s="11"/>
      <c r="C1428" s="187"/>
      <c r="D1428" s="504"/>
      <c r="E1428" s="11"/>
      <c r="F1428" s="11"/>
      <c r="G1428" s="27"/>
      <c r="H1428" s="39"/>
      <c r="I1428" s="29"/>
      <c r="J1428" s="22"/>
      <c r="K1428" s="30"/>
      <c r="L1428" s="37"/>
      <c r="M1428" s="504"/>
      <c r="N1428" s="38"/>
      <c r="P1428" s="21"/>
    </row>
    <row r="1429">
      <c r="A1429" s="504"/>
      <c r="B1429" s="11"/>
      <c r="C1429" s="187"/>
      <c r="D1429" s="504"/>
      <c r="E1429" s="11"/>
      <c r="F1429" s="11"/>
      <c r="G1429" s="27"/>
      <c r="H1429" s="39"/>
      <c r="I1429" s="29"/>
      <c r="J1429" s="22"/>
      <c r="K1429" s="30"/>
      <c r="L1429" s="37"/>
      <c r="M1429" s="504"/>
      <c r="N1429" s="38"/>
      <c r="P1429" s="21"/>
    </row>
    <row r="1430">
      <c r="A1430" s="504"/>
      <c r="B1430" s="11"/>
      <c r="C1430" s="187"/>
      <c r="D1430" s="504"/>
      <c r="E1430" s="11"/>
      <c r="F1430" s="11"/>
      <c r="G1430" s="27"/>
      <c r="H1430" s="39"/>
      <c r="I1430" s="29"/>
      <c r="J1430" s="22"/>
      <c r="K1430" s="30"/>
      <c r="L1430" s="37"/>
      <c r="M1430" s="504"/>
      <c r="N1430" s="38"/>
      <c r="P1430" s="21"/>
    </row>
    <row r="1431">
      <c r="A1431" s="504"/>
      <c r="B1431" s="11"/>
      <c r="C1431" s="187"/>
      <c r="D1431" s="504"/>
      <c r="E1431" s="11"/>
      <c r="F1431" s="11"/>
      <c r="G1431" s="27"/>
      <c r="H1431" s="39"/>
      <c r="I1431" s="29"/>
      <c r="J1431" s="22"/>
      <c r="K1431" s="30"/>
      <c r="L1431" s="37"/>
      <c r="M1431" s="504"/>
      <c r="N1431" s="38"/>
      <c r="P1431" s="21"/>
    </row>
    <row r="1432">
      <c r="A1432" s="504"/>
      <c r="B1432" s="11"/>
      <c r="C1432" s="187"/>
      <c r="D1432" s="504"/>
      <c r="E1432" s="11"/>
      <c r="F1432" s="11"/>
      <c r="G1432" s="27"/>
      <c r="H1432" s="39"/>
      <c r="I1432" s="29"/>
      <c r="J1432" s="22"/>
      <c r="K1432" s="30"/>
      <c r="L1432" s="37"/>
      <c r="M1432" s="504"/>
      <c r="N1432" s="38"/>
      <c r="P1432" s="21"/>
    </row>
    <row r="1433">
      <c r="A1433" s="504"/>
      <c r="B1433" s="11"/>
      <c r="C1433" s="187"/>
      <c r="D1433" s="504"/>
      <c r="E1433" s="11"/>
      <c r="F1433" s="11"/>
      <c r="G1433" s="27"/>
      <c r="H1433" s="39"/>
      <c r="I1433" s="29"/>
      <c r="J1433" s="22"/>
      <c r="K1433" s="30"/>
      <c r="L1433" s="37"/>
      <c r="M1433" s="504"/>
      <c r="N1433" s="38"/>
      <c r="P1433" s="21"/>
    </row>
    <row r="1434">
      <c r="A1434" s="504"/>
      <c r="B1434" s="11"/>
      <c r="C1434" s="187"/>
      <c r="D1434" s="504"/>
      <c r="E1434" s="11"/>
      <c r="F1434" s="11"/>
      <c r="G1434" s="27"/>
      <c r="H1434" s="39"/>
      <c r="I1434" s="29"/>
      <c r="J1434" s="22"/>
      <c r="K1434" s="30"/>
      <c r="L1434" s="37"/>
      <c r="M1434" s="504"/>
      <c r="N1434" s="38"/>
      <c r="P1434" s="21"/>
    </row>
    <row r="1435">
      <c r="A1435" s="504"/>
      <c r="B1435" s="11"/>
      <c r="C1435" s="187"/>
      <c r="D1435" s="504"/>
      <c r="E1435" s="11"/>
      <c r="F1435" s="11"/>
      <c r="G1435" s="27"/>
      <c r="H1435" s="39"/>
      <c r="I1435" s="29"/>
      <c r="J1435" s="22"/>
      <c r="K1435" s="30"/>
      <c r="L1435" s="37"/>
      <c r="M1435" s="504"/>
      <c r="N1435" s="38"/>
      <c r="P1435" s="21"/>
    </row>
    <row r="1436">
      <c r="A1436" s="504"/>
      <c r="B1436" s="11"/>
      <c r="C1436" s="187"/>
      <c r="D1436" s="504"/>
      <c r="E1436" s="11"/>
      <c r="F1436" s="11"/>
      <c r="G1436" s="27"/>
      <c r="H1436" s="39"/>
      <c r="I1436" s="29"/>
      <c r="J1436" s="22"/>
      <c r="K1436" s="30"/>
      <c r="L1436" s="37"/>
      <c r="M1436" s="504"/>
      <c r="N1436" s="38"/>
      <c r="P1436" s="21"/>
    </row>
    <row r="1437">
      <c r="A1437" s="504"/>
      <c r="B1437" s="11"/>
      <c r="C1437" s="187"/>
      <c r="D1437" s="504"/>
      <c r="E1437" s="11"/>
      <c r="F1437" s="11"/>
      <c r="G1437" s="27"/>
      <c r="H1437" s="39"/>
      <c r="I1437" s="29"/>
      <c r="J1437" s="22"/>
      <c r="K1437" s="30"/>
      <c r="L1437" s="37"/>
      <c r="M1437" s="504"/>
      <c r="N1437" s="38"/>
      <c r="P1437" s="21"/>
    </row>
    <row r="1438">
      <c r="A1438" s="504"/>
      <c r="B1438" s="11"/>
      <c r="C1438" s="187"/>
      <c r="D1438" s="504"/>
      <c r="E1438" s="11"/>
      <c r="F1438" s="11"/>
      <c r="G1438" s="27"/>
      <c r="H1438" s="39"/>
      <c r="I1438" s="29"/>
      <c r="J1438" s="22"/>
      <c r="K1438" s="30"/>
      <c r="L1438" s="37"/>
      <c r="M1438" s="504"/>
      <c r="N1438" s="38"/>
      <c r="P1438" s="21"/>
    </row>
    <row r="1439">
      <c r="A1439" s="504"/>
      <c r="B1439" s="11"/>
      <c r="C1439" s="187"/>
      <c r="D1439" s="504"/>
      <c r="E1439" s="11"/>
      <c r="F1439" s="11"/>
      <c r="G1439" s="27"/>
      <c r="H1439" s="39"/>
      <c r="I1439" s="29"/>
      <c r="J1439" s="22"/>
      <c r="K1439" s="30"/>
      <c r="L1439" s="37"/>
      <c r="M1439" s="504"/>
      <c r="N1439" s="38"/>
      <c r="P1439" s="21"/>
    </row>
    <row r="1440">
      <c r="A1440" s="504"/>
      <c r="B1440" s="11"/>
      <c r="C1440" s="187"/>
      <c r="D1440" s="504"/>
      <c r="E1440" s="11"/>
      <c r="F1440" s="11"/>
      <c r="G1440" s="27"/>
      <c r="H1440" s="39"/>
      <c r="I1440" s="29"/>
      <c r="J1440" s="22"/>
      <c r="K1440" s="30"/>
      <c r="L1440" s="37"/>
      <c r="M1440" s="504"/>
      <c r="N1440" s="38"/>
      <c r="P1440" s="21"/>
    </row>
    <row r="1441">
      <c r="A1441" s="504"/>
      <c r="B1441" s="11"/>
      <c r="C1441" s="187"/>
      <c r="D1441" s="504"/>
      <c r="E1441" s="11"/>
      <c r="F1441" s="11"/>
      <c r="G1441" s="27"/>
      <c r="H1441" s="39"/>
      <c r="I1441" s="29"/>
      <c r="J1441" s="22"/>
      <c r="K1441" s="30"/>
      <c r="L1441" s="37"/>
      <c r="M1441" s="504"/>
      <c r="N1441" s="38"/>
      <c r="P1441" s="21"/>
    </row>
    <row r="1442">
      <c r="A1442" s="504"/>
      <c r="B1442" s="11"/>
      <c r="C1442" s="187"/>
      <c r="D1442" s="504"/>
      <c r="E1442" s="11"/>
      <c r="F1442" s="11"/>
      <c r="G1442" s="27"/>
      <c r="H1442" s="39"/>
      <c r="I1442" s="29"/>
      <c r="J1442" s="22"/>
      <c r="K1442" s="30"/>
      <c r="L1442" s="37"/>
      <c r="M1442" s="504"/>
      <c r="N1442" s="38"/>
      <c r="P1442" s="21"/>
    </row>
    <row r="1443">
      <c r="A1443" s="504"/>
      <c r="B1443" s="11"/>
      <c r="C1443" s="187"/>
      <c r="D1443" s="504"/>
      <c r="E1443" s="11"/>
      <c r="F1443" s="11"/>
      <c r="G1443" s="27"/>
      <c r="H1443" s="39"/>
      <c r="I1443" s="29"/>
      <c r="J1443" s="22"/>
      <c r="K1443" s="30"/>
      <c r="L1443" s="37"/>
      <c r="M1443" s="504"/>
      <c r="N1443" s="38"/>
      <c r="P1443" s="21"/>
    </row>
    <row r="1444">
      <c r="A1444" s="504"/>
      <c r="B1444" s="11"/>
      <c r="C1444" s="187"/>
      <c r="D1444" s="504"/>
      <c r="E1444" s="11"/>
      <c r="F1444" s="11"/>
      <c r="G1444" s="27"/>
      <c r="H1444" s="39"/>
      <c r="I1444" s="29"/>
      <c r="J1444" s="22"/>
      <c r="K1444" s="30"/>
      <c r="L1444" s="37"/>
      <c r="M1444" s="504"/>
      <c r="N1444" s="38"/>
      <c r="P1444" s="21"/>
    </row>
    <row r="1445">
      <c r="A1445" s="504"/>
      <c r="B1445" s="11"/>
      <c r="C1445" s="187"/>
      <c r="D1445" s="504"/>
      <c r="E1445" s="11"/>
      <c r="F1445" s="11"/>
      <c r="G1445" s="27"/>
      <c r="H1445" s="39"/>
      <c r="I1445" s="29"/>
      <c r="J1445" s="22"/>
      <c r="K1445" s="30"/>
      <c r="L1445" s="37"/>
      <c r="M1445" s="504"/>
      <c r="N1445" s="38"/>
      <c r="P1445" s="21"/>
    </row>
    <row r="1446">
      <c r="A1446" s="504"/>
      <c r="B1446" s="11"/>
      <c r="C1446" s="187"/>
      <c r="D1446" s="504"/>
      <c r="E1446" s="11"/>
      <c r="F1446" s="11"/>
      <c r="G1446" s="27"/>
      <c r="H1446" s="39"/>
      <c r="I1446" s="29"/>
      <c r="J1446" s="22"/>
      <c r="K1446" s="30"/>
      <c r="L1446" s="37"/>
      <c r="M1446" s="504"/>
      <c r="N1446" s="38"/>
      <c r="P1446" s="21"/>
    </row>
    <row r="1447">
      <c r="A1447" s="504"/>
      <c r="B1447" s="11"/>
      <c r="C1447" s="187"/>
      <c r="D1447" s="504"/>
      <c r="E1447" s="11"/>
      <c r="F1447" s="11"/>
      <c r="G1447" s="27"/>
      <c r="H1447" s="39"/>
      <c r="I1447" s="29"/>
      <c r="J1447" s="22"/>
      <c r="K1447" s="30"/>
      <c r="L1447" s="37"/>
      <c r="M1447" s="504"/>
      <c r="N1447" s="38"/>
      <c r="P1447" s="21"/>
    </row>
    <row r="1448">
      <c r="A1448" s="504"/>
      <c r="B1448" s="11"/>
      <c r="C1448" s="187"/>
      <c r="D1448" s="504"/>
      <c r="E1448" s="11"/>
      <c r="F1448" s="11"/>
      <c r="G1448" s="27"/>
      <c r="H1448" s="39"/>
      <c r="I1448" s="29"/>
      <c r="J1448" s="22"/>
      <c r="K1448" s="30"/>
      <c r="L1448" s="37"/>
      <c r="M1448" s="504"/>
      <c r="N1448" s="38"/>
      <c r="P1448" s="21"/>
    </row>
    <row r="1449">
      <c r="A1449" s="504"/>
      <c r="B1449" s="11"/>
      <c r="C1449" s="187"/>
      <c r="D1449" s="504"/>
      <c r="E1449" s="11"/>
      <c r="F1449" s="11"/>
      <c r="G1449" s="27"/>
      <c r="H1449" s="39"/>
      <c r="I1449" s="29"/>
      <c r="J1449" s="22"/>
      <c r="K1449" s="30"/>
      <c r="L1449" s="37"/>
      <c r="M1449" s="504"/>
      <c r="N1449" s="38"/>
      <c r="P1449" s="21"/>
    </row>
    <row r="1450">
      <c r="A1450" s="504"/>
      <c r="B1450" s="11"/>
      <c r="C1450" s="187"/>
      <c r="D1450" s="504"/>
      <c r="E1450" s="11"/>
      <c r="F1450" s="11"/>
      <c r="G1450" s="27"/>
      <c r="H1450" s="39"/>
      <c r="I1450" s="29"/>
      <c r="J1450" s="22"/>
      <c r="K1450" s="30"/>
      <c r="L1450" s="37"/>
      <c r="M1450" s="504"/>
      <c r="N1450" s="38"/>
      <c r="P1450" s="21"/>
    </row>
    <row r="1451">
      <c r="A1451" s="504"/>
      <c r="B1451" s="11"/>
      <c r="C1451" s="187"/>
      <c r="D1451" s="504"/>
      <c r="E1451" s="11"/>
      <c r="F1451" s="11"/>
      <c r="G1451" s="27"/>
      <c r="H1451" s="39"/>
      <c r="I1451" s="29"/>
      <c r="J1451" s="22"/>
      <c r="K1451" s="30"/>
      <c r="L1451" s="37"/>
      <c r="M1451" s="504"/>
      <c r="N1451" s="38"/>
      <c r="P1451" s="21"/>
    </row>
    <row r="1452">
      <c r="A1452" s="504"/>
      <c r="B1452" s="11"/>
      <c r="C1452" s="187"/>
      <c r="D1452" s="504"/>
      <c r="E1452" s="11"/>
      <c r="F1452" s="11"/>
      <c r="G1452" s="27"/>
      <c r="H1452" s="39"/>
      <c r="I1452" s="29"/>
      <c r="J1452" s="22"/>
      <c r="K1452" s="30"/>
      <c r="L1452" s="37"/>
      <c r="M1452" s="504"/>
      <c r="N1452" s="38"/>
      <c r="P1452" s="21"/>
    </row>
    <row r="1453">
      <c r="A1453" s="504"/>
      <c r="B1453" s="11"/>
      <c r="C1453" s="187"/>
      <c r="D1453" s="504"/>
      <c r="E1453" s="11"/>
      <c r="F1453" s="11"/>
      <c r="G1453" s="27"/>
      <c r="H1453" s="39"/>
      <c r="I1453" s="29"/>
      <c r="J1453" s="22"/>
      <c r="K1453" s="30"/>
      <c r="L1453" s="37"/>
      <c r="M1453" s="504"/>
      <c r="N1453" s="38"/>
      <c r="P1453" s="21"/>
    </row>
    <row r="1454">
      <c r="A1454" s="504"/>
      <c r="B1454" s="11"/>
      <c r="C1454" s="187"/>
      <c r="D1454" s="504"/>
      <c r="E1454" s="11"/>
      <c r="F1454" s="11"/>
      <c r="G1454" s="27"/>
      <c r="H1454" s="39"/>
      <c r="I1454" s="29"/>
      <c r="J1454" s="22"/>
      <c r="K1454" s="30"/>
      <c r="L1454" s="37"/>
      <c r="M1454" s="504"/>
      <c r="N1454" s="38"/>
      <c r="P1454" s="21"/>
    </row>
    <row r="1455">
      <c r="A1455" s="504"/>
      <c r="B1455" s="11"/>
      <c r="C1455" s="187"/>
      <c r="D1455" s="504"/>
      <c r="E1455" s="11"/>
      <c r="F1455" s="11"/>
      <c r="G1455" s="27"/>
      <c r="H1455" s="39"/>
      <c r="I1455" s="29"/>
      <c r="J1455" s="22"/>
      <c r="K1455" s="30"/>
      <c r="L1455" s="37"/>
      <c r="M1455" s="504"/>
      <c r="N1455" s="38"/>
      <c r="P1455" s="21"/>
    </row>
    <row r="1456">
      <c r="A1456" s="504"/>
      <c r="B1456" s="11"/>
      <c r="C1456" s="187"/>
      <c r="D1456" s="504"/>
      <c r="E1456" s="11"/>
      <c r="F1456" s="11"/>
      <c r="G1456" s="27"/>
      <c r="H1456" s="39"/>
      <c r="I1456" s="29"/>
      <c r="J1456" s="22"/>
      <c r="K1456" s="30"/>
      <c r="L1456" s="37"/>
      <c r="M1456" s="504"/>
      <c r="N1456" s="38"/>
      <c r="P1456" s="21"/>
    </row>
    <row r="1457">
      <c r="A1457" s="504"/>
      <c r="B1457" s="11"/>
      <c r="C1457" s="187"/>
      <c r="D1457" s="504"/>
      <c r="E1457" s="11"/>
      <c r="F1457" s="11"/>
      <c r="G1457" s="27"/>
      <c r="H1457" s="39"/>
      <c r="I1457" s="29"/>
      <c r="J1457" s="22"/>
      <c r="K1457" s="30"/>
      <c r="L1457" s="37"/>
      <c r="M1457" s="504"/>
      <c r="N1457" s="38"/>
      <c r="P1457" s="21"/>
    </row>
    <row r="1458">
      <c r="A1458" s="504"/>
      <c r="B1458" s="11"/>
      <c r="C1458" s="187"/>
      <c r="D1458" s="504"/>
      <c r="E1458" s="11"/>
      <c r="F1458" s="11"/>
      <c r="G1458" s="27"/>
      <c r="H1458" s="39"/>
      <c r="I1458" s="29"/>
      <c r="J1458" s="22"/>
      <c r="K1458" s="30"/>
      <c r="L1458" s="37"/>
      <c r="M1458" s="504"/>
      <c r="N1458" s="38"/>
      <c r="P1458" s="21"/>
    </row>
    <row r="1459">
      <c r="A1459" s="504"/>
      <c r="B1459" s="11"/>
      <c r="C1459" s="187"/>
      <c r="D1459" s="504"/>
      <c r="E1459" s="11"/>
      <c r="F1459" s="11"/>
      <c r="G1459" s="27"/>
      <c r="H1459" s="39"/>
      <c r="I1459" s="29"/>
      <c r="J1459" s="22"/>
      <c r="K1459" s="30"/>
      <c r="L1459" s="37"/>
      <c r="M1459" s="504"/>
      <c r="N1459" s="38"/>
      <c r="P1459" s="21"/>
    </row>
    <row r="1460">
      <c r="A1460" s="504"/>
      <c r="B1460" s="11"/>
      <c r="C1460" s="187"/>
      <c r="D1460" s="504"/>
      <c r="E1460" s="11"/>
      <c r="F1460" s="11"/>
      <c r="G1460" s="27"/>
      <c r="H1460" s="39"/>
      <c r="I1460" s="29"/>
      <c r="J1460" s="22"/>
      <c r="K1460" s="30"/>
      <c r="L1460" s="37"/>
      <c r="M1460" s="504"/>
      <c r="N1460" s="38"/>
      <c r="P1460" s="21"/>
    </row>
    <row r="1461">
      <c r="A1461" s="504"/>
      <c r="B1461" s="11"/>
      <c r="C1461" s="187"/>
      <c r="D1461" s="504"/>
      <c r="E1461" s="11"/>
      <c r="F1461" s="11"/>
      <c r="G1461" s="27"/>
      <c r="H1461" s="39"/>
      <c r="I1461" s="29"/>
      <c r="J1461" s="22"/>
      <c r="K1461" s="30"/>
      <c r="L1461" s="37"/>
      <c r="M1461" s="504"/>
      <c r="N1461" s="38"/>
      <c r="P1461" s="21"/>
    </row>
    <row r="1462">
      <c r="A1462" s="504"/>
      <c r="B1462" s="11"/>
      <c r="C1462" s="187"/>
      <c r="D1462" s="504"/>
      <c r="E1462" s="11"/>
      <c r="F1462" s="11"/>
      <c r="G1462" s="27"/>
      <c r="H1462" s="39"/>
      <c r="I1462" s="29"/>
      <c r="J1462" s="22"/>
      <c r="K1462" s="30"/>
      <c r="L1462" s="37"/>
      <c r="M1462" s="504"/>
      <c r="N1462" s="38"/>
      <c r="P1462" s="21"/>
    </row>
    <row r="1463">
      <c r="A1463" s="504"/>
      <c r="B1463" s="11"/>
      <c r="C1463" s="187"/>
      <c r="D1463" s="504"/>
      <c r="E1463" s="11"/>
      <c r="F1463" s="11"/>
      <c r="G1463" s="27"/>
      <c r="H1463" s="39"/>
      <c r="I1463" s="29"/>
      <c r="J1463" s="22"/>
      <c r="K1463" s="30"/>
      <c r="L1463" s="37"/>
      <c r="M1463" s="504"/>
      <c r="N1463" s="38"/>
      <c r="P1463" s="21"/>
    </row>
    <row r="1464">
      <c r="A1464" s="504"/>
      <c r="B1464" s="11"/>
      <c r="C1464" s="187"/>
      <c r="D1464" s="504"/>
      <c r="E1464" s="11"/>
      <c r="F1464" s="11"/>
      <c r="G1464" s="27"/>
      <c r="H1464" s="39"/>
      <c r="I1464" s="29"/>
      <c r="J1464" s="22"/>
      <c r="K1464" s="30"/>
      <c r="L1464" s="37"/>
      <c r="M1464" s="504"/>
      <c r="N1464" s="38"/>
      <c r="P1464" s="21"/>
    </row>
    <row r="1465">
      <c r="A1465" s="504"/>
      <c r="B1465" s="11"/>
      <c r="C1465" s="187"/>
      <c r="D1465" s="504"/>
      <c r="E1465" s="11"/>
      <c r="F1465" s="11"/>
      <c r="G1465" s="27"/>
      <c r="H1465" s="39"/>
      <c r="I1465" s="29"/>
      <c r="J1465" s="22"/>
      <c r="K1465" s="30"/>
      <c r="L1465" s="37"/>
      <c r="M1465" s="504"/>
      <c r="N1465" s="38"/>
      <c r="P1465" s="21"/>
    </row>
    <row r="1466">
      <c r="A1466" s="504"/>
      <c r="B1466" s="11"/>
      <c r="C1466" s="187"/>
      <c r="D1466" s="504"/>
      <c r="E1466" s="11"/>
      <c r="F1466" s="11"/>
      <c r="G1466" s="27"/>
      <c r="H1466" s="39"/>
      <c r="I1466" s="29"/>
      <c r="J1466" s="22"/>
      <c r="K1466" s="30"/>
      <c r="L1466" s="37"/>
      <c r="M1466" s="504"/>
      <c r="N1466" s="38"/>
      <c r="P1466" s="21"/>
    </row>
    <row r="1467">
      <c r="A1467" s="504"/>
      <c r="B1467" s="11"/>
      <c r="C1467" s="187"/>
      <c r="D1467" s="504"/>
      <c r="E1467" s="11"/>
      <c r="F1467" s="11"/>
      <c r="G1467" s="27"/>
      <c r="H1467" s="39"/>
      <c r="I1467" s="29"/>
      <c r="J1467" s="22"/>
      <c r="K1467" s="30"/>
      <c r="L1467" s="37"/>
      <c r="M1467" s="504"/>
      <c r="N1467" s="38"/>
      <c r="P1467" s="21"/>
    </row>
    <row r="1468">
      <c r="A1468" s="504"/>
      <c r="B1468" s="11"/>
      <c r="C1468" s="187"/>
      <c r="D1468" s="504"/>
      <c r="E1468" s="11"/>
      <c r="F1468" s="11"/>
      <c r="G1468" s="27"/>
      <c r="H1468" s="39"/>
      <c r="I1468" s="29"/>
      <c r="J1468" s="22"/>
      <c r="K1468" s="30"/>
      <c r="L1468" s="37"/>
      <c r="M1468" s="504"/>
      <c r="N1468" s="38"/>
      <c r="P1468" s="21"/>
    </row>
    <row r="1469">
      <c r="A1469" s="504"/>
      <c r="B1469" s="11"/>
      <c r="C1469" s="187"/>
      <c r="D1469" s="504"/>
      <c r="E1469" s="11"/>
      <c r="F1469" s="11"/>
      <c r="G1469" s="27"/>
      <c r="H1469" s="39"/>
      <c r="I1469" s="29"/>
      <c r="J1469" s="22"/>
      <c r="K1469" s="30"/>
      <c r="L1469" s="37"/>
      <c r="M1469" s="504"/>
      <c r="N1469" s="38"/>
      <c r="P1469" s="21"/>
    </row>
    <row r="1470">
      <c r="A1470" s="504"/>
      <c r="B1470" s="11"/>
      <c r="C1470" s="187"/>
      <c r="D1470" s="504"/>
      <c r="E1470" s="11"/>
      <c r="F1470" s="11"/>
      <c r="G1470" s="27"/>
      <c r="H1470" s="39"/>
      <c r="I1470" s="29"/>
      <c r="J1470" s="22"/>
      <c r="K1470" s="30"/>
      <c r="L1470" s="37"/>
      <c r="M1470" s="504"/>
      <c r="N1470" s="38"/>
      <c r="P1470" s="21"/>
    </row>
    <row r="1471">
      <c r="A1471" s="504"/>
      <c r="B1471" s="11"/>
      <c r="C1471" s="187"/>
      <c r="D1471" s="504"/>
      <c r="E1471" s="11"/>
      <c r="F1471" s="11"/>
      <c r="G1471" s="27"/>
      <c r="H1471" s="39"/>
      <c r="I1471" s="29"/>
      <c r="J1471" s="22"/>
      <c r="K1471" s="30"/>
      <c r="L1471" s="37"/>
      <c r="M1471" s="504"/>
      <c r="N1471" s="38"/>
      <c r="P1471" s="21"/>
    </row>
    <row r="1472">
      <c r="A1472" s="504"/>
      <c r="B1472" s="11"/>
      <c r="C1472" s="187"/>
      <c r="D1472" s="504"/>
      <c r="E1472" s="11"/>
      <c r="F1472" s="11"/>
      <c r="G1472" s="27"/>
      <c r="H1472" s="39"/>
      <c r="I1472" s="29"/>
      <c r="J1472" s="22"/>
      <c r="K1472" s="30"/>
      <c r="L1472" s="37"/>
      <c r="M1472" s="504"/>
      <c r="N1472" s="38"/>
      <c r="P1472" s="21"/>
    </row>
    <row r="1473">
      <c r="A1473" s="504"/>
      <c r="B1473" s="11"/>
      <c r="C1473" s="187"/>
      <c r="D1473" s="504"/>
      <c r="E1473" s="11"/>
      <c r="F1473" s="11"/>
      <c r="G1473" s="27"/>
      <c r="H1473" s="39"/>
      <c r="I1473" s="29"/>
      <c r="J1473" s="22"/>
      <c r="K1473" s="30"/>
      <c r="L1473" s="37"/>
      <c r="M1473" s="504"/>
      <c r="N1473" s="38"/>
      <c r="P1473" s="21"/>
    </row>
    <row r="1474">
      <c r="A1474" s="504"/>
      <c r="B1474" s="11"/>
      <c r="C1474" s="187"/>
      <c r="D1474" s="504"/>
      <c r="E1474" s="11"/>
      <c r="F1474" s="11"/>
      <c r="G1474" s="27"/>
      <c r="H1474" s="39"/>
      <c r="I1474" s="29"/>
      <c r="J1474" s="22"/>
      <c r="K1474" s="30"/>
      <c r="L1474" s="37"/>
      <c r="M1474" s="504"/>
      <c r="N1474" s="38"/>
      <c r="P1474" s="21"/>
    </row>
    <row r="1475">
      <c r="A1475" s="504"/>
      <c r="B1475" s="11"/>
      <c r="C1475" s="187"/>
      <c r="D1475" s="504"/>
      <c r="E1475" s="11"/>
      <c r="F1475" s="11"/>
      <c r="G1475" s="27"/>
      <c r="H1475" s="39"/>
      <c r="I1475" s="29"/>
      <c r="J1475" s="22"/>
      <c r="K1475" s="30"/>
      <c r="L1475" s="37"/>
      <c r="M1475" s="504"/>
      <c r="N1475" s="38"/>
      <c r="P1475" s="21"/>
    </row>
    <row r="1476">
      <c r="A1476" s="504"/>
      <c r="B1476" s="11"/>
      <c r="C1476" s="187"/>
      <c r="D1476" s="504"/>
      <c r="E1476" s="11"/>
      <c r="F1476" s="11"/>
      <c r="G1476" s="27"/>
      <c r="H1476" s="39"/>
      <c r="I1476" s="29"/>
      <c r="J1476" s="22"/>
      <c r="K1476" s="30"/>
      <c r="L1476" s="37"/>
      <c r="M1476" s="504"/>
      <c r="N1476" s="38"/>
      <c r="P1476" s="21"/>
    </row>
    <row r="1477">
      <c r="A1477" s="504"/>
      <c r="B1477" s="11"/>
      <c r="C1477" s="187"/>
      <c r="D1477" s="504"/>
      <c r="E1477" s="11"/>
      <c r="F1477" s="11"/>
      <c r="G1477" s="27"/>
      <c r="H1477" s="39"/>
      <c r="I1477" s="29"/>
      <c r="J1477" s="22"/>
      <c r="K1477" s="30"/>
      <c r="L1477" s="37"/>
      <c r="M1477" s="504"/>
      <c r="N1477" s="38"/>
      <c r="P1477" s="21"/>
    </row>
    <row r="1478">
      <c r="A1478" s="504"/>
      <c r="B1478" s="11"/>
      <c r="C1478" s="187"/>
      <c r="D1478" s="504"/>
      <c r="E1478" s="11"/>
      <c r="F1478" s="11"/>
      <c r="G1478" s="27"/>
      <c r="H1478" s="39"/>
      <c r="I1478" s="29"/>
      <c r="J1478" s="22"/>
      <c r="K1478" s="30"/>
      <c r="L1478" s="37"/>
      <c r="M1478" s="504"/>
      <c r="N1478" s="38"/>
      <c r="P1478" s="21"/>
    </row>
    <row r="1479">
      <c r="A1479" s="504"/>
      <c r="B1479" s="11"/>
      <c r="C1479" s="187"/>
      <c r="D1479" s="504"/>
      <c r="E1479" s="11"/>
      <c r="F1479" s="11"/>
      <c r="G1479" s="27"/>
      <c r="H1479" s="39"/>
      <c r="I1479" s="29"/>
      <c r="J1479" s="22"/>
      <c r="K1479" s="30"/>
      <c r="L1479" s="37"/>
      <c r="M1479" s="504"/>
      <c r="N1479" s="38"/>
      <c r="P1479" s="21"/>
    </row>
    <row r="1480">
      <c r="A1480" s="504"/>
      <c r="B1480" s="11"/>
      <c r="C1480" s="187"/>
      <c r="D1480" s="504"/>
      <c r="E1480" s="11"/>
      <c r="F1480" s="11"/>
      <c r="G1480" s="27"/>
      <c r="H1480" s="39"/>
      <c r="I1480" s="29"/>
      <c r="J1480" s="22"/>
      <c r="K1480" s="30"/>
      <c r="L1480" s="37"/>
      <c r="M1480" s="504"/>
      <c r="N1480" s="38"/>
      <c r="P1480" s="21"/>
    </row>
    <row r="1481">
      <c r="A1481" s="504"/>
      <c r="B1481" s="11"/>
      <c r="C1481" s="187"/>
      <c r="D1481" s="504"/>
      <c r="E1481" s="11"/>
      <c r="F1481" s="11"/>
      <c r="G1481" s="27"/>
      <c r="H1481" s="39"/>
      <c r="I1481" s="29"/>
      <c r="J1481" s="22"/>
      <c r="K1481" s="30"/>
      <c r="L1481" s="37"/>
      <c r="M1481" s="504"/>
      <c r="N1481" s="38"/>
      <c r="P1481" s="21"/>
    </row>
    <row r="1482">
      <c r="A1482" s="504"/>
      <c r="B1482" s="11"/>
      <c r="C1482" s="187"/>
      <c r="D1482" s="504"/>
      <c r="E1482" s="11"/>
      <c r="F1482" s="11"/>
      <c r="G1482" s="27"/>
      <c r="H1482" s="39"/>
      <c r="I1482" s="29"/>
      <c r="J1482" s="22"/>
      <c r="K1482" s="30"/>
      <c r="L1482" s="37"/>
      <c r="M1482" s="504"/>
      <c r="N1482" s="38"/>
      <c r="P1482" s="21"/>
    </row>
    <row r="1483">
      <c r="A1483" s="504"/>
      <c r="B1483" s="11"/>
      <c r="C1483" s="187"/>
      <c r="D1483" s="504"/>
      <c r="E1483" s="11"/>
      <c r="F1483" s="11"/>
      <c r="G1483" s="27"/>
      <c r="H1483" s="39"/>
      <c r="I1483" s="29"/>
      <c r="J1483" s="22"/>
      <c r="K1483" s="30"/>
      <c r="L1483" s="37"/>
      <c r="M1483" s="504"/>
      <c r="N1483" s="38"/>
      <c r="P1483" s="21"/>
    </row>
    <row r="1484">
      <c r="A1484" s="504"/>
      <c r="B1484" s="11"/>
      <c r="C1484" s="187"/>
      <c r="D1484" s="504"/>
      <c r="E1484" s="11"/>
      <c r="F1484" s="11"/>
      <c r="G1484" s="27"/>
      <c r="H1484" s="39"/>
      <c r="I1484" s="29"/>
      <c r="J1484" s="22"/>
      <c r="K1484" s="30"/>
      <c r="L1484" s="37"/>
      <c r="M1484" s="504"/>
      <c r="N1484" s="38"/>
      <c r="P1484" s="21"/>
    </row>
    <row r="1485">
      <c r="A1485" s="504"/>
      <c r="B1485" s="11"/>
      <c r="C1485" s="187"/>
      <c r="D1485" s="504"/>
      <c r="E1485" s="11"/>
      <c r="F1485" s="11"/>
      <c r="G1485" s="27"/>
      <c r="H1485" s="39"/>
      <c r="I1485" s="29"/>
      <c r="J1485" s="22"/>
      <c r="K1485" s="30"/>
      <c r="L1485" s="37"/>
      <c r="M1485" s="504"/>
      <c r="N1485" s="38"/>
      <c r="P1485" s="21"/>
    </row>
    <row r="1486">
      <c r="A1486" s="504"/>
      <c r="B1486" s="11"/>
      <c r="C1486" s="187"/>
      <c r="D1486" s="504"/>
      <c r="E1486" s="11"/>
      <c r="F1486" s="11"/>
      <c r="G1486" s="27"/>
      <c r="H1486" s="39"/>
      <c r="I1486" s="29"/>
      <c r="J1486" s="22"/>
      <c r="K1486" s="30"/>
      <c r="L1486" s="37"/>
      <c r="M1486" s="504"/>
      <c r="N1486" s="38"/>
      <c r="P1486" s="21"/>
    </row>
    <row r="1487">
      <c r="A1487" s="504"/>
      <c r="B1487" s="11"/>
      <c r="C1487" s="187"/>
      <c r="D1487" s="504"/>
      <c r="E1487" s="11"/>
      <c r="F1487" s="11"/>
      <c r="G1487" s="27"/>
      <c r="H1487" s="39"/>
      <c r="I1487" s="29"/>
      <c r="J1487" s="22"/>
      <c r="K1487" s="30"/>
      <c r="L1487" s="37"/>
      <c r="M1487" s="504"/>
      <c r="N1487" s="38"/>
      <c r="P1487" s="21"/>
    </row>
    <row r="1488">
      <c r="A1488" s="504"/>
      <c r="B1488" s="11"/>
      <c r="C1488" s="187"/>
      <c r="D1488" s="504"/>
      <c r="E1488" s="11"/>
      <c r="F1488" s="11"/>
      <c r="G1488" s="27"/>
      <c r="H1488" s="39"/>
      <c r="I1488" s="29"/>
      <c r="J1488" s="22"/>
      <c r="K1488" s="30"/>
      <c r="L1488" s="37"/>
      <c r="M1488" s="504"/>
      <c r="N1488" s="38"/>
      <c r="P1488" s="21"/>
    </row>
    <row r="1489">
      <c r="A1489" s="504"/>
      <c r="B1489" s="11"/>
      <c r="C1489" s="187"/>
      <c r="D1489" s="504"/>
      <c r="E1489" s="11"/>
      <c r="F1489" s="11"/>
      <c r="G1489" s="27"/>
      <c r="H1489" s="39"/>
      <c r="I1489" s="29"/>
      <c r="J1489" s="22"/>
      <c r="K1489" s="30"/>
      <c r="L1489" s="37"/>
      <c r="M1489" s="504"/>
      <c r="N1489" s="38"/>
      <c r="P1489" s="21"/>
    </row>
    <row r="1490">
      <c r="A1490" s="504"/>
      <c r="B1490" s="11"/>
      <c r="C1490" s="187"/>
      <c r="D1490" s="504"/>
      <c r="E1490" s="11"/>
      <c r="F1490" s="11"/>
      <c r="G1490" s="27"/>
      <c r="H1490" s="39"/>
      <c r="I1490" s="29"/>
      <c r="J1490" s="22"/>
      <c r="K1490" s="30"/>
      <c r="L1490" s="37"/>
      <c r="M1490" s="504"/>
      <c r="N1490" s="38"/>
      <c r="P1490" s="21"/>
    </row>
    <row r="1491">
      <c r="A1491" s="504"/>
      <c r="B1491" s="11"/>
      <c r="C1491" s="187"/>
      <c r="D1491" s="504"/>
      <c r="E1491" s="11"/>
      <c r="F1491" s="11"/>
      <c r="G1491" s="27"/>
      <c r="H1491" s="39"/>
      <c r="I1491" s="29"/>
      <c r="J1491" s="22"/>
      <c r="K1491" s="30"/>
      <c r="L1491" s="37"/>
      <c r="M1491" s="504"/>
      <c r="N1491" s="38"/>
      <c r="P1491" s="21"/>
    </row>
    <row r="1492">
      <c r="A1492" s="504"/>
      <c r="B1492" s="11"/>
      <c r="C1492" s="187"/>
      <c r="D1492" s="504"/>
      <c r="E1492" s="11"/>
      <c r="F1492" s="11"/>
      <c r="G1492" s="27"/>
      <c r="H1492" s="39"/>
      <c r="I1492" s="29"/>
      <c r="J1492" s="22"/>
      <c r="K1492" s="30"/>
      <c r="L1492" s="37"/>
      <c r="M1492" s="504"/>
      <c r="N1492" s="38"/>
      <c r="P1492" s="21"/>
    </row>
    <row r="1493">
      <c r="A1493" s="504"/>
      <c r="B1493" s="11"/>
      <c r="C1493" s="187"/>
      <c r="D1493" s="504"/>
      <c r="E1493" s="11"/>
      <c r="F1493" s="11"/>
      <c r="G1493" s="27"/>
      <c r="H1493" s="39"/>
      <c r="I1493" s="29"/>
      <c r="J1493" s="22"/>
      <c r="K1493" s="30"/>
      <c r="L1493" s="37"/>
      <c r="M1493" s="504"/>
      <c r="N1493" s="38"/>
      <c r="P1493" s="21"/>
    </row>
    <row r="1494">
      <c r="A1494" s="504"/>
      <c r="B1494" s="11"/>
      <c r="C1494" s="187"/>
      <c r="D1494" s="504"/>
      <c r="E1494" s="11"/>
      <c r="F1494" s="11"/>
      <c r="G1494" s="27"/>
      <c r="H1494" s="39"/>
      <c r="I1494" s="29"/>
      <c r="J1494" s="22"/>
      <c r="K1494" s="30"/>
      <c r="L1494" s="37"/>
      <c r="M1494" s="504"/>
      <c r="N1494" s="38"/>
      <c r="P1494" s="21"/>
    </row>
    <row r="1495">
      <c r="A1495" s="504"/>
      <c r="B1495" s="11"/>
      <c r="C1495" s="187"/>
      <c r="D1495" s="504"/>
      <c r="E1495" s="11"/>
      <c r="F1495" s="11"/>
      <c r="G1495" s="27"/>
      <c r="H1495" s="39"/>
      <c r="I1495" s="29"/>
      <c r="J1495" s="22"/>
      <c r="K1495" s="30"/>
      <c r="L1495" s="37"/>
      <c r="M1495" s="504"/>
      <c r="N1495" s="38"/>
      <c r="P1495" s="21"/>
    </row>
    <row r="1496">
      <c r="A1496" s="504"/>
      <c r="B1496" s="11"/>
      <c r="C1496" s="187"/>
      <c r="D1496" s="504"/>
      <c r="E1496" s="11"/>
      <c r="F1496" s="11"/>
      <c r="G1496" s="27"/>
      <c r="H1496" s="39"/>
      <c r="I1496" s="29"/>
      <c r="J1496" s="22"/>
      <c r="K1496" s="30"/>
      <c r="L1496" s="37"/>
      <c r="M1496" s="504"/>
      <c r="N1496" s="38"/>
      <c r="P1496" s="21"/>
    </row>
    <row r="1497">
      <c r="A1497" s="504"/>
      <c r="B1497" s="11"/>
      <c r="C1497" s="187"/>
      <c r="D1497" s="504"/>
      <c r="E1497" s="11"/>
      <c r="F1497" s="11"/>
      <c r="G1497" s="27"/>
      <c r="H1497" s="39"/>
      <c r="I1497" s="29"/>
      <c r="J1497" s="22"/>
      <c r="K1497" s="30"/>
      <c r="L1497" s="37"/>
      <c r="M1497" s="504"/>
      <c r="N1497" s="38"/>
      <c r="P1497" s="21"/>
    </row>
    <row r="1498">
      <c r="A1498" s="504"/>
      <c r="B1498" s="11"/>
      <c r="C1498" s="187"/>
      <c r="D1498" s="504"/>
      <c r="E1498" s="11"/>
      <c r="F1498" s="11"/>
      <c r="G1498" s="27"/>
      <c r="H1498" s="39"/>
      <c r="I1498" s="29"/>
      <c r="J1498" s="22"/>
      <c r="K1498" s="30"/>
      <c r="L1498" s="37"/>
      <c r="M1498" s="504"/>
      <c r="N1498" s="38"/>
      <c r="P1498" s="21"/>
    </row>
    <row r="1499">
      <c r="A1499" s="504"/>
      <c r="B1499" s="11"/>
      <c r="C1499" s="187"/>
      <c r="D1499" s="504"/>
      <c r="E1499" s="11"/>
      <c r="F1499" s="11"/>
      <c r="G1499" s="27"/>
      <c r="H1499" s="39"/>
      <c r="I1499" s="29"/>
      <c r="J1499" s="22"/>
      <c r="K1499" s="30"/>
      <c r="L1499" s="37"/>
      <c r="M1499" s="504"/>
      <c r="N1499" s="38"/>
      <c r="P1499" s="21"/>
    </row>
    <row r="1500">
      <c r="A1500" s="504"/>
      <c r="B1500" s="11"/>
      <c r="C1500" s="187"/>
      <c r="D1500" s="504"/>
      <c r="E1500" s="11"/>
      <c r="F1500" s="11"/>
      <c r="G1500" s="27"/>
      <c r="H1500" s="39"/>
      <c r="I1500" s="29"/>
      <c r="J1500" s="22"/>
      <c r="K1500" s="30"/>
      <c r="L1500" s="37"/>
      <c r="M1500" s="504"/>
      <c r="N1500" s="38"/>
      <c r="P1500" s="21"/>
    </row>
    <row r="1501">
      <c r="A1501" s="504"/>
      <c r="B1501" s="11"/>
      <c r="C1501" s="187"/>
      <c r="D1501" s="504"/>
      <c r="E1501" s="11"/>
      <c r="F1501" s="11"/>
      <c r="G1501" s="27"/>
      <c r="H1501" s="39"/>
      <c r="I1501" s="29"/>
      <c r="J1501" s="22"/>
      <c r="K1501" s="30"/>
      <c r="L1501" s="37"/>
      <c r="M1501" s="504"/>
      <c r="N1501" s="38"/>
      <c r="P1501" s="21"/>
    </row>
    <row r="1502">
      <c r="A1502" s="504"/>
      <c r="B1502" s="11"/>
      <c r="C1502" s="187"/>
      <c r="D1502" s="504"/>
      <c r="E1502" s="11"/>
      <c r="F1502" s="11"/>
      <c r="G1502" s="27"/>
      <c r="H1502" s="39"/>
      <c r="I1502" s="29"/>
      <c r="J1502" s="22"/>
      <c r="K1502" s="30"/>
      <c r="L1502" s="37"/>
      <c r="M1502" s="504"/>
      <c r="N1502" s="38"/>
      <c r="P1502" s="21"/>
    </row>
    <row r="1503">
      <c r="A1503" s="504"/>
      <c r="B1503" s="11"/>
      <c r="C1503" s="187"/>
      <c r="D1503" s="504"/>
      <c r="E1503" s="11"/>
      <c r="F1503" s="11"/>
      <c r="G1503" s="27"/>
      <c r="H1503" s="39"/>
      <c r="I1503" s="29"/>
      <c r="J1503" s="22"/>
      <c r="K1503" s="30"/>
      <c r="L1503" s="37"/>
      <c r="M1503" s="504"/>
      <c r="N1503" s="38"/>
      <c r="P1503" s="21"/>
    </row>
    <row r="1504">
      <c r="A1504" s="504"/>
      <c r="B1504" s="11"/>
      <c r="C1504" s="187"/>
      <c r="D1504" s="504"/>
      <c r="E1504" s="11"/>
      <c r="F1504" s="11"/>
      <c r="G1504" s="27"/>
      <c r="H1504" s="39"/>
      <c r="I1504" s="29"/>
      <c r="J1504" s="22"/>
      <c r="K1504" s="30"/>
      <c r="L1504" s="37"/>
      <c r="M1504" s="504"/>
      <c r="N1504" s="38"/>
      <c r="P1504" s="21"/>
    </row>
    <row r="1505">
      <c r="A1505" s="504"/>
      <c r="B1505" s="11"/>
      <c r="C1505" s="187"/>
      <c r="D1505" s="504"/>
      <c r="E1505" s="11"/>
      <c r="F1505" s="11"/>
      <c r="G1505" s="27"/>
      <c r="H1505" s="39"/>
      <c r="I1505" s="29"/>
      <c r="J1505" s="22"/>
      <c r="K1505" s="30"/>
      <c r="L1505" s="37"/>
      <c r="M1505" s="504"/>
      <c r="N1505" s="38"/>
      <c r="P1505" s="21"/>
    </row>
    <row r="1506">
      <c r="A1506" s="504"/>
      <c r="B1506" s="11"/>
      <c r="C1506" s="187"/>
      <c r="D1506" s="504"/>
      <c r="E1506" s="11"/>
      <c r="F1506" s="11"/>
      <c r="G1506" s="27"/>
      <c r="H1506" s="39"/>
      <c r="I1506" s="29"/>
      <c r="J1506" s="22"/>
      <c r="K1506" s="30"/>
      <c r="L1506" s="37"/>
      <c r="M1506" s="504"/>
      <c r="N1506" s="38"/>
      <c r="P1506" s="21"/>
    </row>
    <row r="1507">
      <c r="A1507" s="504"/>
      <c r="B1507" s="11"/>
      <c r="C1507" s="187"/>
      <c r="D1507" s="504"/>
      <c r="E1507" s="11"/>
      <c r="F1507" s="11"/>
      <c r="G1507" s="27"/>
      <c r="H1507" s="39"/>
      <c r="I1507" s="29"/>
      <c r="J1507" s="22"/>
      <c r="K1507" s="30"/>
      <c r="L1507" s="37"/>
      <c r="M1507" s="504"/>
      <c r="N1507" s="38"/>
      <c r="P1507" s="21"/>
    </row>
    <row r="1508">
      <c r="A1508" s="504"/>
      <c r="B1508" s="11"/>
      <c r="C1508" s="187"/>
      <c r="D1508" s="504"/>
      <c r="E1508" s="11"/>
      <c r="F1508" s="11"/>
      <c r="G1508" s="27"/>
      <c r="H1508" s="39"/>
      <c r="I1508" s="29"/>
      <c r="J1508" s="22"/>
      <c r="K1508" s="30"/>
      <c r="L1508" s="37"/>
      <c r="M1508" s="504"/>
      <c r="N1508" s="38"/>
      <c r="P1508" s="21"/>
    </row>
    <row r="1509">
      <c r="A1509" s="504"/>
      <c r="B1509" s="11"/>
      <c r="C1509" s="187"/>
      <c r="D1509" s="504"/>
      <c r="E1509" s="11"/>
      <c r="F1509" s="11"/>
      <c r="G1509" s="27"/>
      <c r="H1509" s="39"/>
      <c r="I1509" s="29"/>
      <c r="J1509" s="22"/>
      <c r="K1509" s="30"/>
      <c r="L1509" s="37"/>
      <c r="M1509" s="504"/>
      <c r="N1509" s="38"/>
      <c r="P1509" s="21"/>
    </row>
    <row r="1510">
      <c r="A1510" s="504"/>
      <c r="B1510" s="11"/>
      <c r="C1510" s="187"/>
      <c r="D1510" s="504"/>
      <c r="E1510" s="11"/>
      <c r="F1510" s="11"/>
      <c r="G1510" s="27"/>
      <c r="H1510" s="39"/>
      <c r="I1510" s="29"/>
      <c r="J1510" s="22"/>
      <c r="K1510" s="30"/>
      <c r="L1510" s="37"/>
      <c r="M1510" s="504"/>
      <c r="N1510" s="38"/>
      <c r="P1510" s="21"/>
    </row>
    <row r="1511">
      <c r="A1511" s="504"/>
      <c r="B1511" s="11"/>
      <c r="C1511" s="187"/>
      <c r="D1511" s="504"/>
      <c r="E1511" s="11"/>
      <c r="F1511" s="11"/>
      <c r="G1511" s="27"/>
      <c r="H1511" s="39"/>
      <c r="I1511" s="29"/>
      <c r="J1511" s="22"/>
      <c r="K1511" s="30"/>
      <c r="L1511" s="37"/>
      <c r="M1511" s="504"/>
      <c r="N1511" s="38"/>
      <c r="P1511" s="21"/>
    </row>
    <row r="1512">
      <c r="A1512" s="504"/>
      <c r="B1512" s="11"/>
      <c r="C1512" s="187"/>
      <c r="D1512" s="504"/>
      <c r="E1512" s="11"/>
      <c r="F1512" s="11"/>
      <c r="G1512" s="27"/>
      <c r="H1512" s="39"/>
      <c r="I1512" s="29"/>
      <c r="J1512" s="22"/>
      <c r="K1512" s="30"/>
      <c r="L1512" s="37"/>
      <c r="M1512" s="504"/>
      <c r="N1512" s="38"/>
      <c r="P1512" s="21"/>
    </row>
    <row r="1513">
      <c r="A1513" s="504"/>
      <c r="B1513" s="11"/>
      <c r="C1513" s="187"/>
      <c r="D1513" s="504"/>
      <c r="E1513" s="11"/>
      <c r="F1513" s="11"/>
      <c r="G1513" s="27"/>
      <c r="H1513" s="39"/>
      <c r="I1513" s="29"/>
      <c r="J1513" s="22"/>
      <c r="K1513" s="30"/>
      <c r="L1513" s="37"/>
      <c r="M1513" s="504"/>
      <c r="N1513" s="38"/>
      <c r="P1513" s="21"/>
    </row>
    <row r="1514">
      <c r="A1514" s="504"/>
      <c r="B1514" s="11"/>
      <c r="C1514" s="187"/>
      <c r="D1514" s="504"/>
      <c r="E1514" s="11"/>
      <c r="F1514" s="11"/>
      <c r="G1514" s="27"/>
      <c r="H1514" s="39"/>
      <c r="I1514" s="29"/>
      <c r="J1514" s="22"/>
      <c r="K1514" s="30"/>
      <c r="L1514" s="37"/>
      <c r="M1514" s="504"/>
      <c r="N1514" s="38"/>
      <c r="P1514" s="21"/>
    </row>
    <row r="1515">
      <c r="A1515" s="504"/>
      <c r="B1515" s="11"/>
      <c r="C1515" s="187"/>
      <c r="D1515" s="504"/>
      <c r="E1515" s="11"/>
      <c r="F1515" s="11"/>
      <c r="G1515" s="27"/>
      <c r="H1515" s="39"/>
      <c r="I1515" s="29"/>
      <c r="J1515" s="22"/>
      <c r="K1515" s="30"/>
      <c r="L1515" s="37"/>
      <c r="M1515" s="504"/>
      <c r="N1515" s="38"/>
      <c r="P1515" s="21"/>
    </row>
    <row r="1516">
      <c r="A1516" s="504"/>
      <c r="B1516" s="11"/>
      <c r="C1516" s="187"/>
      <c r="D1516" s="504"/>
      <c r="E1516" s="11"/>
      <c r="F1516" s="11"/>
      <c r="G1516" s="27"/>
      <c r="H1516" s="39"/>
      <c r="I1516" s="29"/>
      <c r="J1516" s="22"/>
      <c r="K1516" s="30"/>
      <c r="L1516" s="37"/>
      <c r="M1516" s="504"/>
      <c r="N1516" s="38"/>
      <c r="P1516" s="21"/>
    </row>
    <row r="1517">
      <c r="A1517" s="504"/>
      <c r="B1517" s="11"/>
      <c r="C1517" s="187"/>
      <c r="D1517" s="504"/>
      <c r="E1517" s="11"/>
      <c r="F1517" s="11"/>
      <c r="G1517" s="27"/>
      <c r="H1517" s="39"/>
      <c r="I1517" s="29"/>
      <c r="J1517" s="22"/>
      <c r="K1517" s="30"/>
      <c r="L1517" s="37"/>
      <c r="M1517" s="504"/>
      <c r="N1517" s="38"/>
      <c r="P1517" s="21"/>
    </row>
    <row r="1518">
      <c r="A1518" s="504"/>
      <c r="B1518" s="11"/>
      <c r="C1518" s="187"/>
      <c r="D1518" s="504"/>
      <c r="E1518" s="11"/>
      <c r="F1518" s="11"/>
      <c r="G1518" s="27"/>
      <c r="H1518" s="39"/>
      <c r="I1518" s="29"/>
      <c r="J1518" s="22"/>
      <c r="K1518" s="30"/>
      <c r="L1518" s="37"/>
      <c r="M1518" s="504"/>
      <c r="N1518" s="38"/>
      <c r="P1518" s="21"/>
    </row>
    <row r="1519">
      <c r="A1519" s="504"/>
      <c r="B1519" s="11"/>
      <c r="C1519" s="187"/>
      <c r="D1519" s="504"/>
      <c r="E1519" s="11"/>
      <c r="F1519" s="11"/>
      <c r="G1519" s="27"/>
      <c r="H1519" s="39"/>
      <c r="I1519" s="29"/>
      <c r="J1519" s="22"/>
      <c r="K1519" s="30"/>
      <c r="L1519" s="37"/>
      <c r="M1519" s="504"/>
      <c r="N1519" s="38"/>
      <c r="P1519" s="21"/>
    </row>
    <row r="1520">
      <c r="A1520" s="504"/>
      <c r="B1520" s="11"/>
      <c r="C1520" s="187"/>
      <c r="D1520" s="504"/>
      <c r="E1520" s="11"/>
      <c r="F1520" s="11"/>
      <c r="G1520" s="27"/>
      <c r="H1520" s="39"/>
      <c r="I1520" s="29"/>
      <c r="J1520" s="22"/>
      <c r="K1520" s="30"/>
      <c r="L1520" s="37"/>
      <c r="M1520" s="504"/>
      <c r="N1520" s="38"/>
      <c r="P1520" s="21"/>
    </row>
    <row r="1521">
      <c r="A1521" s="504"/>
      <c r="B1521" s="11"/>
      <c r="C1521" s="187"/>
      <c r="D1521" s="504"/>
      <c r="E1521" s="11"/>
      <c r="F1521" s="11"/>
      <c r="G1521" s="27"/>
      <c r="H1521" s="39"/>
      <c r="I1521" s="29"/>
      <c r="J1521" s="22"/>
      <c r="K1521" s="30"/>
      <c r="L1521" s="37"/>
      <c r="M1521" s="504"/>
      <c r="N1521" s="38"/>
      <c r="P1521" s="21"/>
    </row>
    <row r="1522">
      <c r="A1522" s="504"/>
      <c r="B1522" s="11"/>
      <c r="C1522" s="187"/>
      <c r="D1522" s="504"/>
      <c r="E1522" s="11"/>
      <c r="F1522" s="11"/>
      <c r="G1522" s="27"/>
      <c r="H1522" s="39"/>
      <c r="I1522" s="29"/>
      <c r="J1522" s="22"/>
      <c r="K1522" s="30"/>
      <c r="L1522" s="37"/>
      <c r="M1522" s="504"/>
      <c r="N1522" s="38"/>
      <c r="P1522" s="21"/>
    </row>
    <row r="1523">
      <c r="A1523" s="504"/>
      <c r="B1523" s="11"/>
      <c r="C1523" s="187"/>
      <c r="D1523" s="504"/>
      <c r="E1523" s="11"/>
      <c r="F1523" s="11"/>
      <c r="G1523" s="27"/>
      <c r="H1523" s="39"/>
      <c r="I1523" s="29"/>
      <c r="J1523" s="22"/>
      <c r="K1523" s="30"/>
      <c r="L1523" s="37"/>
      <c r="M1523" s="504"/>
      <c r="N1523" s="38"/>
      <c r="P1523" s="21"/>
    </row>
    <row r="1524">
      <c r="A1524" s="504"/>
      <c r="B1524" s="11"/>
      <c r="C1524" s="187"/>
      <c r="D1524" s="504"/>
      <c r="E1524" s="11"/>
      <c r="F1524" s="11"/>
      <c r="G1524" s="27"/>
      <c r="H1524" s="39"/>
      <c r="I1524" s="29"/>
      <c r="J1524" s="22"/>
      <c r="K1524" s="30"/>
      <c r="L1524" s="37"/>
      <c r="M1524" s="504"/>
      <c r="N1524" s="38"/>
      <c r="P1524" s="21"/>
    </row>
    <row r="1525">
      <c r="A1525" s="504"/>
      <c r="B1525" s="11"/>
      <c r="C1525" s="187"/>
      <c r="D1525" s="504"/>
      <c r="E1525" s="11"/>
      <c r="F1525" s="11"/>
      <c r="G1525" s="27"/>
      <c r="H1525" s="39"/>
      <c r="I1525" s="29"/>
      <c r="J1525" s="22"/>
      <c r="K1525" s="30"/>
      <c r="L1525" s="37"/>
      <c r="M1525" s="504"/>
      <c r="N1525" s="38"/>
      <c r="P1525" s="21"/>
    </row>
    <row r="1526">
      <c r="A1526" s="504"/>
      <c r="B1526" s="11"/>
      <c r="C1526" s="187"/>
      <c r="D1526" s="504"/>
      <c r="E1526" s="11"/>
      <c r="F1526" s="11"/>
      <c r="G1526" s="27"/>
      <c r="H1526" s="39"/>
      <c r="I1526" s="29"/>
      <c r="J1526" s="22"/>
      <c r="K1526" s="30"/>
      <c r="L1526" s="37"/>
      <c r="M1526" s="504"/>
      <c r="N1526" s="38"/>
      <c r="P1526" s="21"/>
    </row>
    <row r="1527">
      <c r="A1527" s="504"/>
      <c r="B1527" s="11"/>
      <c r="C1527" s="187"/>
      <c r="D1527" s="504"/>
      <c r="E1527" s="11"/>
      <c r="F1527" s="11"/>
      <c r="G1527" s="27"/>
      <c r="H1527" s="39"/>
      <c r="I1527" s="29"/>
      <c r="J1527" s="22"/>
      <c r="K1527" s="30"/>
      <c r="L1527" s="37"/>
      <c r="M1527" s="504"/>
      <c r="N1527" s="38"/>
      <c r="P1527" s="21"/>
    </row>
    <row r="1528">
      <c r="A1528" s="504"/>
      <c r="B1528" s="11"/>
      <c r="C1528" s="187"/>
      <c r="D1528" s="504"/>
      <c r="E1528" s="11"/>
      <c r="F1528" s="11"/>
      <c r="G1528" s="27"/>
      <c r="H1528" s="39"/>
      <c r="I1528" s="29"/>
      <c r="J1528" s="22"/>
      <c r="K1528" s="30"/>
      <c r="L1528" s="37"/>
      <c r="M1528" s="504"/>
      <c r="N1528" s="38"/>
      <c r="P1528" s="21"/>
    </row>
    <row r="1529">
      <c r="A1529" s="504"/>
      <c r="B1529" s="11"/>
      <c r="C1529" s="187"/>
      <c r="D1529" s="504"/>
      <c r="E1529" s="11"/>
      <c r="F1529" s="11"/>
      <c r="G1529" s="27"/>
      <c r="H1529" s="39"/>
      <c r="I1529" s="29"/>
      <c r="J1529" s="22"/>
      <c r="K1529" s="30"/>
      <c r="L1529" s="37"/>
      <c r="M1529" s="504"/>
      <c r="N1529" s="38"/>
      <c r="P1529" s="21"/>
    </row>
    <row r="1530">
      <c r="A1530" s="504"/>
      <c r="B1530" s="11"/>
      <c r="C1530" s="187"/>
      <c r="D1530" s="504"/>
      <c r="E1530" s="11"/>
      <c r="F1530" s="11"/>
      <c r="G1530" s="27"/>
      <c r="H1530" s="39"/>
      <c r="I1530" s="29"/>
      <c r="J1530" s="22"/>
      <c r="K1530" s="30"/>
      <c r="L1530" s="37"/>
      <c r="M1530" s="504"/>
      <c r="N1530" s="38"/>
      <c r="P1530" s="21"/>
    </row>
    <row r="1531">
      <c r="A1531" s="504"/>
      <c r="B1531" s="11"/>
      <c r="C1531" s="187"/>
      <c r="D1531" s="504"/>
      <c r="E1531" s="11"/>
      <c r="F1531" s="11"/>
      <c r="G1531" s="27"/>
      <c r="H1531" s="39"/>
      <c r="I1531" s="29"/>
      <c r="J1531" s="22"/>
      <c r="K1531" s="30"/>
      <c r="L1531" s="37"/>
      <c r="M1531" s="504"/>
      <c r="N1531" s="38"/>
      <c r="P1531" s="21"/>
    </row>
    <row r="1532">
      <c r="A1532" s="504"/>
      <c r="B1532" s="11"/>
      <c r="C1532" s="187"/>
      <c r="D1532" s="504"/>
      <c r="E1532" s="11"/>
      <c r="F1532" s="11"/>
      <c r="G1532" s="27"/>
      <c r="H1532" s="39"/>
      <c r="I1532" s="29"/>
      <c r="J1532" s="22"/>
      <c r="K1532" s="30"/>
      <c r="L1532" s="37"/>
      <c r="M1532" s="504"/>
      <c r="N1532" s="38"/>
      <c r="P1532" s="21"/>
    </row>
    <row r="1533">
      <c r="A1533" s="504"/>
      <c r="B1533" s="11"/>
      <c r="C1533" s="187"/>
      <c r="D1533" s="504"/>
      <c r="E1533" s="11"/>
      <c r="F1533" s="11"/>
      <c r="G1533" s="27"/>
      <c r="H1533" s="39"/>
      <c r="I1533" s="29"/>
      <c r="J1533" s="22"/>
      <c r="K1533" s="30"/>
      <c r="L1533" s="37"/>
      <c r="M1533" s="504"/>
      <c r="N1533" s="38"/>
      <c r="P1533" s="21"/>
    </row>
    <row r="1534">
      <c r="A1534" s="504"/>
      <c r="B1534" s="11"/>
      <c r="C1534" s="187"/>
      <c r="D1534" s="504"/>
      <c r="E1534" s="11"/>
      <c r="F1534" s="11"/>
      <c r="G1534" s="27"/>
      <c r="H1534" s="39"/>
      <c r="I1534" s="29"/>
      <c r="J1534" s="22"/>
      <c r="K1534" s="30"/>
      <c r="L1534" s="37"/>
      <c r="M1534" s="504"/>
      <c r="N1534" s="38"/>
      <c r="P1534" s="21"/>
    </row>
    <row r="1535">
      <c r="A1535" s="504"/>
      <c r="B1535" s="11"/>
      <c r="C1535" s="187"/>
      <c r="D1535" s="504"/>
      <c r="E1535" s="11"/>
      <c r="F1535" s="11"/>
      <c r="G1535" s="27"/>
      <c r="H1535" s="39"/>
      <c r="I1535" s="29"/>
      <c r="J1535" s="22"/>
      <c r="K1535" s="30"/>
      <c r="L1535" s="37"/>
      <c r="M1535" s="504"/>
      <c r="N1535" s="38"/>
      <c r="P1535" s="21"/>
    </row>
    <row r="1536">
      <c r="A1536" s="504"/>
      <c r="B1536" s="11"/>
      <c r="C1536" s="187"/>
      <c r="D1536" s="504"/>
      <c r="E1536" s="11"/>
      <c r="F1536" s="11"/>
      <c r="G1536" s="27"/>
      <c r="H1536" s="39"/>
      <c r="I1536" s="29"/>
      <c r="J1536" s="22"/>
      <c r="K1536" s="30"/>
      <c r="L1536" s="37"/>
      <c r="M1536" s="504"/>
      <c r="N1536" s="38"/>
      <c r="P1536" s="21"/>
    </row>
    <row r="1537">
      <c r="A1537" s="504"/>
      <c r="B1537" s="11"/>
      <c r="C1537" s="187"/>
      <c r="D1537" s="504"/>
      <c r="E1537" s="11"/>
      <c r="F1537" s="11"/>
      <c r="G1537" s="27"/>
      <c r="H1537" s="39"/>
      <c r="I1537" s="29"/>
      <c r="J1537" s="22"/>
      <c r="K1537" s="30"/>
      <c r="L1537" s="37"/>
      <c r="M1537" s="504"/>
      <c r="N1537" s="38"/>
      <c r="P1537" s="21"/>
    </row>
    <row r="1538">
      <c r="A1538" s="504"/>
      <c r="B1538" s="11"/>
      <c r="C1538" s="187"/>
      <c r="D1538" s="504"/>
      <c r="E1538" s="11"/>
      <c r="F1538" s="11"/>
      <c r="G1538" s="27"/>
      <c r="H1538" s="39"/>
      <c r="I1538" s="29"/>
      <c r="J1538" s="22"/>
      <c r="K1538" s="30"/>
      <c r="L1538" s="37"/>
      <c r="M1538" s="504"/>
      <c r="N1538" s="38"/>
      <c r="P1538" s="21"/>
    </row>
    <row r="1539">
      <c r="A1539" s="504"/>
      <c r="B1539" s="11"/>
      <c r="C1539" s="187"/>
      <c r="D1539" s="504"/>
      <c r="E1539" s="11"/>
      <c r="F1539" s="11"/>
      <c r="G1539" s="27"/>
      <c r="H1539" s="39"/>
      <c r="I1539" s="29"/>
      <c r="J1539" s="22"/>
      <c r="K1539" s="30"/>
      <c r="L1539" s="37"/>
      <c r="M1539" s="504"/>
      <c r="N1539" s="38"/>
      <c r="P1539" s="21"/>
    </row>
    <row r="1540">
      <c r="A1540" s="504"/>
      <c r="B1540" s="11"/>
      <c r="C1540" s="187"/>
      <c r="D1540" s="504"/>
      <c r="E1540" s="11"/>
      <c r="F1540" s="11"/>
      <c r="G1540" s="27"/>
      <c r="H1540" s="39"/>
      <c r="I1540" s="29"/>
      <c r="J1540" s="22"/>
      <c r="K1540" s="30"/>
      <c r="L1540" s="37"/>
      <c r="M1540" s="504"/>
      <c r="N1540" s="38"/>
      <c r="P1540" s="21"/>
    </row>
    <row r="1541">
      <c r="A1541" s="504"/>
      <c r="B1541" s="11"/>
      <c r="C1541" s="187"/>
      <c r="D1541" s="504"/>
      <c r="E1541" s="11"/>
      <c r="F1541" s="11"/>
      <c r="G1541" s="27"/>
      <c r="H1541" s="39"/>
      <c r="I1541" s="29"/>
      <c r="J1541" s="22"/>
      <c r="K1541" s="30"/>
      <c r="L1541" s="37"/>
      <c r="M1541" s="504"/>
      <c r="N1541" s="38"/>
      <c r="P1541" s="21"/>
    </row>
    <row r="1542">
      <c r="A1542" s="504"/>
      <c r="B1542" s="11"/>
      <c r="C1542" s="187"/>
      <c r="D1542" s="504"/>
      <c r="E1542" s="11"/>
      <c r="F1542" s="11"/>
      <c r="G1542" s="27"/>
      <c r="H1542" s="39"/>
      <c r="I1542" s="29"/>
      <c r="J1542" s="22"/>
      <c r="K1542" s="30"/>
      <c r="L1542" s="37"/>
      <c r="M1542" s="504"/>
      <c r="N1542" s="38"/>
      <c r="P1542" s="21"/>
    </row>
    <row r="1543">
      <c r="A1543" s="504"/>
      <c r="B1543" s="11"/>
      <c r="C1543" s="187"/>
      <c r="D1543" s="504"/>
      <c r="E1543" s="11"/>
      <c r="F1543" s="11"/>
      <c r="G1543" s="27"/>
      <c r="H1543" s="39"/>
      <c r="I1543" s="29"/>
      <c r="J1543" s="22"/>
      <c r="K1543" s="30"/>
      <c r="L1543" s="37"/>
      <c r="M1543" s="504"/>
      <c r="N1543" s="38"/>
      <c r="P1543" s="21"/>
    </row>
    <row r="1544">
      <c r="A1544" s="504"/>
      <c r="B1544" s="11"/>
      <c r="C1544" s="187"/>
      <c r="D1544" s="504"/>
      <c r="E1544" s="11"/>
      <c r="F1544" s="11"/>
      <c r="G1544" s="27"/>
      <c r="H1544" s="39"/>
      <c r="I1544" s="29"/>
      <c r="J1544" s="22"/>
      <c r="K1544" s="30"/>
      <c r="L1544" s="37"/>
      <c r="M1544" s="504"/>
      <c r="N1544" s="38"/>
      <c r="P1544" s="21"/>
    </row>
    <row r="1545">
      <c r="A1545" s="504"/>
      <c r="B1545" s="11"/>
      <c r="C1545" s="187"/>
      <c r="D1545" s="504"/>
      <c r="E1545" s="11"/>
      <c r="F1545" s="11"/>
      <c r="G1545" s="27"/>
      <c r="H1545" s="39"/>
      <c r="I1545" s="29"/>
      <c r="J1545" s="22"/>
      <c r="K1545" s="30"/>
      <c r="L1545" s="37"/>
      <c r="M1545" s="504"/>
      <c r="N1545" s="38"/>
      <c r="P1545" s="21"/>
    </row>
    <row r="1546">
      <c r="A1546" s="504"/>
      <c r="B1546" s="11"/>
      <c r="C1546" s="187"/>
      <c r="D1546" s="504"/>
      <c r="E1546" s="11"/>
      <c r="F1546" s="11"/>
      <c r="G1546" s="27"/>
      <c r="H1546" s="39"/>
      <c r="I1546" s="29"/>
      <c r="J1546" s="22"/>
      <c r="K1546" s="30"/>
      <c r="L1546" s="37"/>
      <c r="M1546" s="504"/>
      <c r="N1546" s="38"/>
      <c r="P1546" s="21"/>
    </row>
    <row r="1547">
      <c r="A1547" s="504"/>
      <c r="B1547" s="11"/>
      <c r="C1547" s="187"/>
      <c r="D1547" s="504"/>
      <c r="E1547" s="11"/>
      <c r="F1547" s="11"/>
      <c r="G1547" s="27"/>
      <c r="H1547" s="39"/>
      <c r="I1547" s="29"/>
      <c r="J1547" s="22"/>
      <c r="K1547" s="30"/>
      <c r="L1547" s="37"/>
      <c r="M1547" s="504"/>
      <c r="N1547" s="38"/>
      <c r="P1547" s="21"/>
    </row>
    <row r="1548">
      <c r="A1548" s="504"/>
      <c r="B1548" s="11"/>
      <c r="C1548" s="187"/>
      <c r="D1548" s="504"/>
      <c r="E1548" s="11"/>
      <c r="F1548" s="11"/>
      <c r="G1548" s="27"/>
      <c r="H1548" s="39"/>
      <c r="I1548" s="29"/>
      <c r="J1548" s="22"/>
      <c r="K1548" s="30"/>
      <c r="L1548" s="37"/>
      <c r="M1548" s="504"/>
      <c r="N1548" s="38"/>
      <c r="P1548" s="21"/>
    </row>
    <row r="1549">
      <c r="A1549" s="504"/>
      <c r="B1549" s="11"/>
      <c r="C1549" s="187"/>
      <c r="D1549" s="504"/>
      <c r="E1549" s="11"/>
      <c r="F1549" s="11"/>
      <c r="G1549" s="27"/>
      <c r="H1549" s="39"/>
      <c r="I1549" s="29"/>
      <c r="J1549" s="22"/>
      <c r="K1549" s="30"/>
      <c r="L1549" s="37"/>
      <c r="M1549" s="504"/>
      <c r="N1549" s="38"/>
      <c r="P1549" s="21"/>
    </row>
    <row r="1550">
      <c r="A1550" s="504"/>
      <c r="B1550" s="11"/>
      <c r="C1550" s="187"/>
      <c r="D1550" s="504"/>
      <c r="E1550" s="11"/>
      <c r="F1550" s="11"/>
      <c r="G1550" s="27"/>
      <c r="H1550" s="39"/>
      <c r="I1550" s="29"/>
      <c r="J1550" s="22"/>
      <c r="K1550" s="30"/>
      <c r="L1550" s="37"/>
      <c r="M1550" s="504"/>
      <c r="N1550" s="38"/>
      <c r="P1550" s="21"/>
    </row>
    <row r="1551">
      <c r="A1551" s="504"/>
      <c r="B1551" s="11"/>
      <c r="C1551" s="187"/>
      <c r="D1551" s="504"/>
      <c r="E1551" s="11"/>
      <c r="F1551" s="11"/>
      <c r="G1551" s="27"/>
      <c r="H1551" s="39"/>
      <c r="I1551" s="29"/>
      <c r="J1551" s="22"/>
      <c r="K1551" s="30"/>
      <c r="L1551" s="37"/>
      <c r="M1551" s="504"/>
      <c r="N1551" s="38"/>
      <c r="P1551" s="21"/>
    </row>
    <row r="1552">
      <c r="A1552" s="504"/>
      <c r="B1552" s="11"/>
      <c r="C1552" s="187"/>
      <c r="D1552" s="504"/>
      <c r="E1552" s="11"/>
      <c r="F1552" s="11"/>
      <c r="G1552" s="27"/>
      <c r="H1552" s="39"/>
      <c r="I1552" s="29"/>
      <c r="J1552" s="22"/>
      <c r="K1552" s="30"/>
      <c r="L1552" s="37"/>
      <c r="M1552" s="504"/>
      <c r="N1552" s="38"/>
      <c r="P1552" s="21"/>
    </row>
    <row r="1553">
      <c r="A1553" s="504"/>
      <c r="B1553" s="11"/>
      <c r="C1553" s="187"/>
      <c r="D1553" s="504"/>
      <c r="E1553" s="11"/>
      <c r="F1553" s="11"/>
      <c r="G1553" s="27"/>
      <c r="H1553" s="39"/>
      <c r="I1553" s="29"/>
      <c r="J1553" s="22"/>
      <c r="K1553" s="30"/>
      <c r="L1553" s="37"/>
      <c r="M1553" s="504"/>
      <c r="N1553" s="38"/>
      <c r="P1553" s="21"/>
    </row>
    <row r="1554">
      <c r="A1554" s="504"/>
      <c r="B1554" s="11"/>
      <c r="C1554" s="187"/>
      <c r="D1554" s="504"/>
      <c r="E1554" s="11"/>
      <c r="F1554" s="11"/>
      <c r="G1554" s="27"/>
      <c r="H1554" s="39"/>
      <c r="I1554" s="29"/>
      <c r="J1554" s="22"/>
      <c r="K1554" s="30"/>
      <c r="L1554" s="37"/>
      <c r="M1554" s="504"/>
      <c r="N1554" s="38"/>
      <c r="P1554" s="21"/>
    </row>
    <row r="1555">
      <c r="A1555" s="504"/>
      <c r="B1555" s="11"/>
      <c r="C1555" s="187"/>
      <c r="D1555" s="504"/>
      <c r="E1555" s="11"/>
      <c r="F1555" s="11"/>
      <c r="G1555" s="27"/>
      <c r="H1555" s="39"/>
      <c r="I1555" s="29"/>
      <c r="J1555" s="22"/>
      <c r="K1555" s="30"/>
      <c r="L1555" s="37"/>
      <c r="M1555" s="504"/>
      <c r="N1555" s="38"/>
      <c r="P1555" s="21"/>
    </row>
    <row r="1556">
      <c r="A1556" s="504"/>
      <c r="B1556" s="11"/>
      <c r="C1556" s="187"/>
      <c r="D1556" s="504"/>
      <c r="E1556" s="11"/>
      <c r="F1556" s="11"/>
      <c r="G1556" s="27"/>
      <c r="H1556" s="39"/>
      <c r="I1556" s="29"/>
      <c r="J1556" s="22"/>
      <c r="K1556" s="30"/>
      <c r="L1556" s="37"/>
      <c r="M1556" s="504"/>
      <c r="N1556" s="38"/>
      <c r="P1556" s="21"/>
    </row>
    <row r="1557">
      <c r="A1557" s="504"/>
      <c r="B1557" s="11"/>
      <c r="C1557" s="187"/>
      <c r="D1557" s="504"/>
      <c r="E1557" s="11"/>
      <c r="F1557" s="11"/>
      <c r="G1557" s="27"/>
      <c r="H1557" s="39"/>
      <c r="I1557" s="29"/>
      <c r="J1557" s="22"/>
      <c r="K1557" s="30"/>
      <c r="L1557" s="37"/>
      <c r="M1557" s="504"/>
      <c r="N1557" s="38"/>
      <c r="P1557" s="21"/>
    </row>
    <row r="1558">
      <c r="A1558" s="504"/>
      <c r="B1558" s="11"/>
      <c r="C1558" s="187"/>
      <c r="D1558" s="504"/>
      <c r="E1558" s="11"/>
      <c r="F1558" s="11"/>
      <c r="G1558" s="27"/>
      <c r="H1558" s="39"/>
      <c r="I1558" s="29"/>
      <c r="J1558" s="22"/>
      <c r="K1558" s="30"/>
      <c r="L1558" s="37"/>
      <c r="M1558" s="504"/>
      <c r="N1558" s="38"/>
      <c r="P1558" s="21"/>
    </row>
    <row r="1559">
      <c r="A1559" s="504"/>
      <c r="B1559" s="11"/>
      <c r="C1559" s="187"/>
      <c r="D1559" s="504"/>
      <c r="E1559" s="11"/>
      <c r="F1559" s="11"/>
      <c r="G1559" s="27"/>
      <c r="H1559" s="39"/>
      <c r="I1559" s="29"/>
      <c r="J1559" s="22"/>
      <c r="K1559" s="30"/>
      <c r="L1559" s="37"/>
      <c r="M1559" s="504"/>
      <c r="N1559" s="38"/>
      <c r="P1559" s="21"/>
    </row>
    <row r="1560">
      <c r="A1560" s="504"/>
      <c r="B1560" s="11"/>
      <c r="C1560" s="187"/>
      <c r="D1560" s="504"/>
      <c r="E1560" s="11"/>
      <c r="F1560" s="11"/>
      <c r="G1560" s="27"/>
      <c r="H1560" s="39"/>
      <c r="I1560" s="29"/>
      <c r="J1560" s="22"/>
      <c r="K1560" s="30"/>
      <c r="L1560" s="37"/>
      <c r="M1560" s="504"/>
      <c r="N1560" s="38"/>
      <c r="P1560" s="21"/>
    </row>
    <row r="1561">
      <c r="A1561" s="504"/>
      <c r="B1561" s="11"/>
      <c r="C1561" s="187"/>
      <c r="D1561" s="504"/>
      <c r="E1561" s="11"/>
      <c r="F1561" s="11"/>
      <c r="G1561" s="27"/>
      <c r="H1561" s="39"/>
      <c r="I1561" s="29"/>
      <c r="J1561" s="22"/>
      <c r="K1561" s="30"/>
      <c r="L1561" s="37"/>
      <c r="M1561" s="504"/>
      <c r="N1561" s="38"/>
      <c r="P1561" s="21"/>
    </row>
    <row r="1562">
      <c r="A1562" s="504"/>
      <c r="B1562" s="11"/>
      <c r="C1562" s="187"/>
      <c r="D1562" s="504"/>
      <c r="E1562" s="11"/>
      <c r="F1562" s="11"/>
      <c r="G1562" s="27"/>
      <c r="H1562" s="39"/>
      <c r="I1562" s="29"/>
      <c r="J1562" s="22"/>
      <c r="K1562" s="30"/>
      <c r="L1562" s="37"/>
      <c r="M1562" s="504"/>
      <c r="N1562" s="38"/>
      <c r="P1562" s="21"/>
    </row>
    <row r="1563">
      <c r="A1563" s="504"/>
      <c r="B1563" s="11"/>
      <c r="C1563" s="187"/>
      <c r="D1563" s="504"/>
      <c r="E1563" s="11"/>
      <c r="F1563" s="11"/>
      <c r="G1563" s="27"/>
      <c r="H1563" s="39"/>
      <c r="I1563" s="29"/>
      <c r="J1563" s="22"/>
      <c r="K1563" s="30"/>
      <c r="L1563" s="37"/>
      <c r="M1563" s="504"/>
      <c r="N1563" s="38"/>
      <c r="P1563" s="21"/>
    </row>
    <row r="1564">
      <c r="A1564" s="504"/>
      <c r="B1564" s="11"/>
      <c r="C1564" s="187"/>
      <c r="D1564" s="504"/>
      <c r="E1564" s="11"/>
      <c r="F1564" s="11"/>
      <c r="G1564" s="27"/>
      <c r="H1564" s="39"/>
      <c r="I1564" s="29"/>
      <c r="J1564" s="22"/>
      <c r="K1564" s="30"/>
      <c r="L1564" s="37"/>
      <c r="M1564" s="504"/>
      <c r="N1564" s="38"/>
      <c r="P1564" s="21"/>
    </row>
    <row r="1565">
      <c r="A1565" s="504"/>
      <c r="B1565" s="11"/>
      <c r="C1565" s="187"/>
      <c r="D1565" s="504"/>
      <c r="E1565" s="11"/>
      <c r="F1565" s="11"/>
      <c r="G1565" s="27"/>
      <c r="H1565" s="39"/>
      <c r="I1565" s="29"/>
      <c r="J1565" s="22"/>
      <c r="K1565" s="30"/>
      <c r="L1565" s="37"/>
      <c r="M1565" s="504"/>
      <c r="N1565" s="38"/>
      <c r="P1565" s="21"/>
    </row>
    <row r="1566">
      <c r="A1566" s="504"/>
      <c r="B1566" s="11"/>
      <c r="C1566" s="187"/>
      <c r="D1566" s="504"/>
      <c r="E1566" s="11"/>
      <c r="F1566" s="11"/>
      <c r="G1566" s="27"/>
      <c r="H1566" s="39"/>
      <c r="I1566" s="29"/>
      <c r="J1566" s="22"/>
      <c r="K1566" s="30"/>
      <c r="L1566" s="37"/>
      <c r="M1566" s="504"/>
      <c r="N1566" s="38"/>
      <c r="P1566" s="21"/>
    </row>
    <row r="1567">
      <c r="A1567" s="504"/>
      <c r="B1567" s="11"/>
      <c r="C1567" s="187"/>
      <c r="D1567" s="504"/>
      <c r="E1567" s="11"/>
      <c r="F1567" s="11"/>
      <c r="G1567" s="27"/>
      <c r="H1567" s="39"/>
      <c r="I1567" s="29"/>
      <c r="J1567" s="22"/>
      <c r="K1567" s="30"/>
      <c r="L1567" s="37"/>
      <c r="M1567" s="504"/>
      <c r="N1567" s="38"/>
      <c r="P1567" s="21"/>
    </row>
    <row r="1568">
      <c r="A1568" s="504"/>
      <c r="B1568" s="11"/>
      <c r="C1568" s="187"/>
      <c r="D1568" s="504"/>
      <c r="E1568" s="11"/>
      <c r="F1568" s="11"/>
      <c r="G1568" s="27"/>
      <c r="H1568" s="39"/>
      <c r="I1568" s="29"/>
      <c r="J1568" s="22"/>
      <c r="K1568" s="30"/>
      <c r="L1568" s="37"/>
      <c r="M1568" s="504"/>
      <c r="N1568" s="38"/>
      <c r="P1568" s="21"/>
    </row>
    <row r="1569">
      <c r="A1569" s="504"/>
      <c r="B1569" s="11"/>
      <c r="C1569" s="187"/>
      <c r="D1569" s="504"/>
      <c r="E1569" s="11"/>
      <c r="F1569" s="11"/>
      <c r="G1569" s="27"/>
      <c r="H1569" s="39"/>
      <c r="I1569" s="29"/>
      <c r="J1569" s="22"/>
      <c r="K1569" s="30"/>
      <c r="L1569" s="37"/>
      <c r="M1569" s="504"/>
      <c r="N1569" s="38"/>
      <c r="P1569" s="21"/>
    </row>
    <row r="1570">
      <c r="A1570" s="504"/>
      <c r="B1570" s="11"/>
      <c r="C1570" s="187"/>
      <c r="D1570" s="504"/>
      <c r="E1570" s="11"/>
      <c r="F1570" s="11"/>
      <c r="G1570" s="27"/>
      <c r="H1570" s="39"/>
      <c r="I1570" s="29"/>
      <c r="J1570" s="22"/>
      <c r="K1570" s="30"/>
      <c r="L1570" s="37"/>
      <c r="M1570" s="504"/>
      <c r="N1570" s="38"/>
      <c r="P1570" s="21"/>
    </row>
    <row r="1571">
      <c r="A1571" s="504"/>
      <c r="B1571" s="11"/>
      <c r="C1571" s="187"/>
      <c r="D1571" s="504"/>
      <c r="E1571" s="11"/>
      <c r="F1571" s="11"/>
      <c r="G1571" s="27"/>
      <c r="H1571" s="39"/>
      <c r="I1571" s="29"/>
      <c r="J1571" s="22"/>
      <c r="K1571" s="30"/>
      <c r="L1571" s="37"/>
      <c r="M1571" s="504"/>
      <c r="N1571" s="38"/>
      <c r="P1571" s="21"/>
    </row>
    <row r="1572">
      <c r="A1572" s="504"/>
      <c r="B1572" s="11"/>
      <c r="C1572" s="187"/>
      <c r="D1572" s="504"/>
      <c r="E1572" s="11"/>
      <c r="F1572" s="11"/>
      <c r="G1572" s="27"/>
      <c r="H1572" s="39"/>
      <c r="I1572" s="29"/>
      <c r="J1572" s="22"/>
      <c r="K1572" s="30"/>
      <c r="L1572" s="37"/>
      <c r="M1572" s="504"/>
      <c r="N1572" s="38"/>
      <c r="P1572" s="21"/>
    </row>
    <row r="1573">
      <c r="A1573" s="504"/>
      <c r="B1573" s="11"/>
      <c r="C1573" s="187"/>
      <c r="D1573" s="504"/>
      <c r="E1573" s="11"/>
      <c r="F1573" s="11"/>
      <c r="G1573" s="27"/>
      <c r="H1573" s="39"/>
      <c r="I1573" s="29"/>
      <c r="J1573" s="22"/>
      <c r="K1573" s="30"/>
      <c r="L1573" s="37"/>
      <c r="M1573" s="504"/>
      <c r="N1573" s="38"/>
      <c r="P1573" s="21"/>
    </row>
    <row r="1574">
      <c r="A1574" s="504"/>
      <c r="B1574" s="11"/>
      <c r="C1574" s="187"/>
      <c r="D1574" s="504"/>
      <c r="E1574" s="11"/>
      <c r="F1574" s="11"/>
      <c r="G1574" s="27"/>
      <c r="H1574" s="39"/>
      <c r="I1574" s="29"/>
      <c r="J1574" s="22"/>
      <c r="K1574" s="30"/>
      <c r="L1574" s="37"/>
      <c r="M1574" s="504"/>
      <c r="N1574" s="38"/>
      <c r="P1574" s="21"/>
    </row>
    <row r="1575">
      <c r="A1575" s="504"/>
      <c r="B1575" s="11"/>
      <c r="C1575" s="187"/>
      <c r="D1575" s="504"/>
      <c r="E1575" s="11"/>
      <c r="F1575" s="11"/>
      <c r="G1575" s="27"/>
      <c r="H1575" s="39"/>
      <c r="I1575" s="29"/>
      <c r="J1575" s="22"/>
      <c r="K1575" s="30"/>
      <c r="L1575" s="37"/>
      <c r="M1575" s="504"/>
      <c r="N1575" s="38"/>
      <c r="P1575" s="21"/>
    </row>
    <row r="1576">
      <c r="A1576" s="504"/>
      <c r="B1576" s="11"/>
      <c r="C1576" s="187"/>
      <c r="D1576" s="504"/>
      <c r="E1576" s="11"/>
      <c r="F1576" s="11"/>
      <c r="G1576" s="27"/>
      <c r="H1576" s="39"/>
      <c r="I1576" s="29"/>
      <c r="J1576" s="22"/>
      <c r="K1576" s="30"/>
      <c r="L1576" s="37"/>
      <c r="M1576" s="504"/>
      <c r="N1576" s="38"/>
      <c r="P1576" s="21"/>
    </row>
    <row r="1577">
      <c r="A1577" s="504"/>
      <c r="B1577" s="11"/>
      <c r="C1577" s="187"/>
      <c r="D1577" s="504"/>
      <c r="E1577" s="11"/>
      <c r="F1577" s="11"/>
      <c r="G1577" s="27"/>
      <c r="H1577" s="39"/>
      <c r="I1577" s="29"/>
      <c r="J1577" s="22"/>
      <c r="K1577" s="30"/>
      <c r="L1577" s="37"/>
      <c r="M1577" s="504"/>
      <c r="N1577" s="38"/>
      <c r="P1577" s="21"/>
    </row>
    <row r="1578">
      <c r="A1578" s="504"/>
      <c r="B1578" s="11"/>
      <c r="C1578" s="187"/>
      <c r="D1578" s="504"/>
      <c r="E1578" s="11"/>
      <c r="F1578" s="11"/>
      <c r="G1578" s="27"/>
      <c r="H1578" s="39"/>
      <c r="I1578" s="29"/>
      <c r="J1578" s="22"/>
      <c r="K1578" s="30"/>
      <c r="L1578" s="37"/>
      <c r="M1578" s="504"/>
      <c r="N1578" s="38"/>
      <c r="P1578" s="21"/>
    </row>
    <row r="1579">
      <c r="A1579" s="504"/>
      <c r="B1579" s="11"/>
      <c r="C1579" s="187"/>
      <c r="D1579" s="504"/>
      <c r="E1579" s="11"/>
      <c r="F1579" s="11"/>
      <c r="G1579" s="27"/>
      <c r="H1579" s="39"/>
      <c r="I1579" s="29"/>
      <c r="J1579" s="22"/>
      <c r="K1579" s="30"/>
      <c r="L1579" s="37"/>
      <c r="M1579" s="504"/>
      <c r="N1579" s="38"/>
      <c r="P1579" s="21"/>
    </row>
    <row r="1580">
      <c r="A1580" s="504"/>
      <c r="B1580" s="11"/>
      <c r="C1580" s="187"/>
      <c r="D1580" s="504"/>
      <c r="E1580" s="11"/>
      <c r="F1580" s="11"/>
      <c r="G1580" s="27"/>
      <c r="H1580" s="39"/>
      <c r="I1580" s="29"/>
      <c r="J1580" s="22"/>
      <c r="K1580" s="30"/>
      <c r="L1580" s="37"/>
      <c r="M1580" s="504"/>
      <c r="N1580" s="38"/>
      <c r="P1580" s="21"/>
    </row>
    <row r="1581">
      <c r="A1581" s="504"/>
      <c r="B1581" s="11"/>
      <c r="C1581" s="187"/>
      <c r="D1581" s="504"/>
      <c r="E1581" s="11"/>
      <c r="F1581" s="11"/>
      <c r="G1581" s="27"/>
      <c r="H1581" s="39"/>
      <c r="I1581" s="29"/>
      <c r="J1581" s="22"/>
      <c r="K1581" s="30"/>
      <c r="L1581" s="37"/>
      <c r="M1581" s="504"/>
      <c r="N1581" s="38"/>
      <c r="P1581" s="21"/>
    </row>
    <row r="1582">
      <c r="A1582" s="504"/>
      <c r="B1582" s="11"/>
      <c r="C1582" s="187"/>
      <c r="D1582" s="504"/>
      <c r="E1582" s="11"/>
      <c r="F1582" s="11"/>
      <c r="G1582" s="27"/>
      <c r="H1582" s="39"/>
      <c r="I1582" s="29"/>
      <c r="J1582" s="22"/>
      <c r="K1582" s="30"/>
      <c r="L1582" s="37"/>
      <c r="M1582" s="504"/>
      <c r="N1582" s="38"/>
      <c r="P1582" s="21"/>
    </row>
    <row r="1583">
      <c r="A1583" s="504"/>
      <c r="B1583" s="11"/>
      <c r="C1583" s="187"/>
      <c r="D1583" s="504"/>
      <c r="E1583" s="11"/>
      <c r="F1583" s="11"/>
      <c r="G1583" s="27"/>
      <c r="H1583" s="39"/>
      <c r="I1583" s="29"/>
      <c r="J1583" s="22"/>
      <c r="K1583" s="30"/>
      <c r="L1583" s="37"/>
      <c r="M1583" s="504"/>
      <c r="N1583" s="38"/>
      <c r="P1583" s="21"/>
    </row>
    <row r="1584">
      <c r="A1584" s="504"/>
      <c r="B1584" s="11"/>
      <c r="C1584" s="187"/>
      <c r="D1584" s="504"/>
      <c r="E1584" s="11"/>
      <c r="F1584" s="11"/>
      <c r="G1584" s="27"/>
      <c r="H1584" s="39"/>
      <c r="I1584" s="29"/>
      <c r="J1584" s="22"/>
      <c r="K1584" s="30"/>
      <c r="L1584" s="37"/>
      <c r="M1584" s="504"/>
      <c r="N1584" s="38"/>
      <c r="P1584" s="21"/>
    </row>
    <row r="1585">
      <c r="A1585" s="504"/>
      <c r="B1585" s="11"/>
      <c r="C1585" s="187"/>
      <c r="D1585" s="504"/>
      <c r="E1585" s="11"/>
      <c r="F1585" s="11"/>
      <c r="G1585" s="27"/>
      <c r="H1585" s="39"/>
      <c r="I1585" s="29"/>
      <c r="J1585" s="22"/>
      <c r="K1585" s="30"/>
      <c r="L1585" s="37"/>
      <c r="M1585" s="504"/>
      <c r="N1585" s="38"/>
      <c r="P1585" s="21"/>
    </row>
    <row r="1586">
      <c r="A1586" s="504"/>
      <c r="B1586" s="11"/>
      <c r="C1586" s="187"/>
      <c r="D1586" s="504"/>
      <c r="E1586" s="11"/>
      <c r="F1586" s="11"/>
      <c r="G1586" s="27"/>
      <c r="H1586" s="39"/>
      <c r="I1586" s="29"/>
      <c r="J1586" s="22"/>
      <c r="K1586" s="30"/>
      <c r="L1586" s="37"/>
      <c r="M1586" s="504"/>
      <c r="N1586" s="38"/>
      <c r="P1586" s="21"/>
    </row>
    <row r="1587">
      <c r="A1587" s="504"/>
      <c r="B1587" s="11"/>
      <c r="C1587" s="187"/>
      <c r="D1587" s="504"/>
      <c r="E1587" s="11"/>
      <c r="F1587" s="11"/>
      <c r="G1587" s="27"/>
      <c r="H1587" s="39"/>
      <c r="I1587" s="29"/>
      <c r="J1587" s="22"/>
      <c r="K1587" s="30"/>
      <c r="L1587" s="37"/>
      <c r="M1587" s="504"/>
      <c r="N1587" s="38"/>
      <c r="P1587" s="21"/>
    </row>
    <row r="1588">
      <c r="A1588" s="504"/>
      <c r="B1588" s="11"/>
      <c r="C1588" s="187"/>
      <c r="D1588" s="504"/>
      <c r="E1588" s="11"/>
      <c r="F1588" s="11"/>
      <c r="G1588" s="27"/>
      <c r="H1588" s="39"/>
      <c r="I1588" s="29"/>
      <c r="J1588" s="22"/>
      <c r="K1588" s="30"/>
      <c r="L1588" s="37"/>
      <c r="M1588" s="504"/>
      <c r="N1588" s="38"/>
      <c r="P1588" s="21"/>
    </row>
    <row r="1589">
      <c r="A1589" s="504"/>
      <c r="B1589" s="11"/>
      <c r="C1589" s="187"/>
      <c r="D1589" s="504"/>
      <c r="E1589" s="11"/>
      <c r="F1589" s="11"/>
      <c r="G1589" s="27"/>
      <c r="H1589" s="39"/>
      <c r="I1589" s="29"/>
      <c r="J1589" s="22"/>
      <c r="K1589" s="30"/>
      <c r="L1589" s="37"/>
      <c r="M1589" s="504"/>
      <c r="N1589" s="38"/>
      <c r="P1589" s="21"/>
    </row>
    <row r="1590">
      <c r="A1590" s="504"/>
      <c r="B1590" s="11"/>
      <c r="C1590" s="187"/>
      <c r="D1590" s="504"/>
      <c r="E1590" s="11"/>
      <c r="F1590" s="11"/>
      <c r="G1590" s="27"/>
      <c r="H1590" s="39"/>
      <c r="I1590" s="29"/>
      <c r="J1590" s="22"/>
      <c r="K1590" s="30"/>
      <c r="L1590" s="37"/>
      <c r="M1590" s="504"/>
      <c r="N1590" s="38"/>
      <c r="P1590" s="21"/>
    </row>
    <row r="1591">
      <c r="A1591" s="504"/>
      <c r="B1591" s="11"/>
      <c r="C1591" s="187"/>
      <c r="D1591" s="504"/>
      <c r="E1591" s="11"/>
      <c r="F1591" s="11"/>
      <c r="G1591" s="27"/>
      <c r="H1591" s="39"/>
      <c r="I1591" s="29"/>
      <c r="J1591" s="22"/>
      <c r="K1591" s="30"/>
      <c r="L1591" s="37"/>
      <c r="M1591" s="504"/>
      <c r="N1591" s="38"/>
      <c r="P1591" s="21"/>
    </row>
    <row r="1592">
      <c r="A1592" s="504"/>
      <c r="B1592" s="11"/>
      <c r="C1592" s="187"/>
      <c r="D1592" s="504"/>
      <c r="E1592" s="11"/>
      <c r="F1592" s="11"/>
      <c r="G1592" s="27"/>
      <c r="H1592" s="39"/>
      <c r="I1592" s="29"/>
      <c r="J1592" s="22"/>
      <c r="K1592" s="30"/>
      <c r="L1592" s="37"/>
      <c r="M1592" s="504"/>
      <c r="N1592" s="38"/>
      <c r="P1592" s="21"/>
    </row>
    <row r="1593">
      <c r="A1593" s="504"/>
      <c r="B1593" s="11"/>
      <c r="C1593" s="187"/>
      <c r="D1593" s="504"/>
      <c r="E1593" s="11"/>
      <c r="F1593" s="11"/>
      <c r="G1593" s="27"/>
      <c r="H1593" s="39"/>
      <c r="I1593" s="29"/>
      <c r="J1593" s="22"/>
      <c r="K1593" s="30"/>
      <c r="L1593" s="37"/>
      <c r="M1593" s="504"/>
      <c r="N1593" s="38"/>
      <c r="P1593" s="21"/>
    </row>
    <row r="1594">
      <c r="A1594" s="504"/>
      <c r="B1594" s="11"/>
      <c r="C1594" s="187"/>
      <c r="D1594" s="504"/>
      <c r="E1594" s="11"/>
      <c r="F1594" s="11"/>
      <c r="G1594" s="27"/>
      <c r="H1594" s="39"/>
      <c r="I1594" s="29"/>
      <c r="J1594" s="22"/>
      <c r="K1594" s="30"/>
      <c r="L1594" s="37"/>
      <c r="M1594" s="504"/>
      <c r="N1594" s="38"/>
      <c r="P1594" s="21"/>
    </row>
    <row r="1595">
      <c r="A1595" s="504"/>
      <c r="B1595" s="11"/>
      <c r="C1595" s="187"/>
      <c r="D1595" s="504"/>
      <c r="E1595" s="11"/>
      <c r="F1595" s="11"/>
      <c r="G1595" s="27"/>
      <c r="H1595" s="39"/>
      <c r="I1595" s="29"/>
      <c r="J1595" s="22"/>
      <c r="K1595" s="30"/>
      <c r="L1595" s="37"/>
      <c r="M1595" s="504"/>
      <c r="N1595" s="38"/>
      <c r="P1595" s="21"/>
    </row>
    <row r="1596">
      <c r="A1596" s="504"/>
      <c r="B1596" s="11"/>
      <c r="C1596" s="187"/>
      <c r="D1596" s="504"/>
      <c r="E1596" s="11"/>
      <c r="F1596" s="11"/>
      <c r="G1596" s="27"/>
      <c r="H1596" s="39"/>
      <c r="I1596" s="29"/>
      <c r="J1596" s="22"/>
      <c r="K1596" s="30"/>
      <c r="L1596" s="37"/>
      <c r="M1596" s="504"/>
      <c r="N1596" s="38"/>
      <c r="P1596" s="21"/>
    </row>
    <row r="1597">
      <c r="A1597" s="504"/>
      <c r="B1597" s="11"/>
      <c r="C1597" s="187"/>
      <c r="D1597" s="504"/>
      <c r="E1597" s="11"/>
      <c r="F1597" s="11"/>
      <c r="G1597" s="27"/>
      <c r="H1597" s="39"/>
      <c r="I1597" s="29"/>
      <c r="J1597" s="22"/>
      <c r="K1597" s="30"/>
      <c r="L1597" s="37"/>
      <c r="M1597" s="504"/>
      <c r="N1597" s="38"/>
      <c r="P1597" s="21"/>
    </row>
    <row r="1598">
      <c r="A1598" s="504"/>
      <c r="B1598" s="11"/>
      <c r="C1598" s="187"/>
      <c r="D1598" s="504"/>
      <c r="E1598" s="11"/>
      <c r="F1598" s="11"/>
      <c r="G1598" s="27"/>
      <c r="H1598" s="39"/>
      <c r="I1598" s="29"/>
      <c r="J1598" s="22"/>
      <c r="K1598" s="30"/>
      <c r="L1598" s="37"/>
      <c r="M1598" s="504"/>
      <c r="N1598" s="38"/>
      <c r="P1598" s="21"/>
    </row>
    <row r="1599">
      <c r="A1599" s="504"/>
      <c r="B1599" s="11"/>
      <c r="C1599" s="187"/>
      <c r="D1599" s="504"/>
      <c r="E1599" s="11"/>
      <c r="F1599" s="11"/>
      <c r="G1599" s="27"/>
      <c r="H1599" s="39"/>
      <c r="I1599" s="29"/>
      <c r="J1599" s="22"/>
      <c r="K1599" s="30"/>
      <c r="L1599" s="37"/>
      <c r="M1599" s="504"/>
      <c r="N1599" s="38"/>
      <c r="P1599" s="21"/>
    </row>
    <row r="1600">
      <c r="A1600" s="504"/>
      <c r="B1600" s="11"/>
      <c r="C1600" s="187"/>
      <c r="D1600" s="504"/>
      <c r="E1600" s="11"/>
      <c r="F1600" s="11"/>
      <c r="G1600" s="27"/>
      <c r="H1600" s="39"/>
      <c r="I1600" s="29"/>
      <c r="J1600" s="22"/>
      <c r="K1600" s="30"/>
      <c r="L1600" s="37"/>
      <c r="M1600" s="504"/>
      <c r="N1600" s="38"/>
      <c r="P1600" s="21"/>
    </row>
    <row r="1601">
      <c r="A1601" s="504"/>
      <c r="B1601" s="11"/>
      <c r="C1601" s="187"/>
      <c r="D1601" s="504"/>
      <c r="E1601" s="11"/>
      <c r="F1601" s="11"/>
      <c r="G1601" s="27"/>
      <c r="H1601" s="39"/>
      <c r="I1601" s="29"/>
      <c r="J1601" s="22"/>
      <c r="K1601" s="30"/>
      <c r="L1601" s="37"/>
      <c r="M1601" s="504"/>
      <c r="N1601" s="38"/>
      <c r="P1601" s="21"/>
    </row>
    <row r="1602">
      <c r="A1602" s="504"/>
      <c r="B1602" s="11"/>
      <c r="C1602" s="187"/>
      <c r="D1602" s="504"/>
      <c r="E1602" s="11"/>
      <c r="F1602" s="11"/>
      <c r="G1602" s="27"/>
      <c r="H1602" s="39"/>
      <c r="I1602" s="29"/>
      <c r="J1602" s="22"/>
      <c r="K1602" s="30"/>
      <c r="L1602" s="37"/>
      <c r="M1602" s="504"/>
      <c r="N1602" s="38"/>
      <c r="P1602" s="21"/>
    </row>
    <row r="1603">
      <c r="A1603" s="504"/>
      <c r="B1603" s="11"/>
      <c r="C1603" s="187"/>
      <c r="D1603" s="504"/>
      <c r="E1603" s="11"/>
      <c r="F1603" s="11"/>
      <c r="G1603" s="27"/>
      <c r="H1603" s="39"/>
      <c r="I1603" s="29"/>
      <c r="J1603" s="22"/>
      <c r="K1603" s="30"/>
      <c r="L1603" s="37"/>
      <c r="M1603" s="504"/>
      <c r="N1603" s="38"/>
      <c r="P1603" s="21"/>
    </row>
    <row r="1604">
      <c r="A1604" s="504"/>
      <c r="B1604" s="11"/>
      <c r="C1604" s="187"/>
      <c r="D1604" s="504"/>
      <c r="E1604" s="11"/>
      <c r="F1604" s="11"/>
      <c r="G1604" s="27"/>
      <c r="H1604" s="39"/>
      <c r="I1604" s="29"/>
      <c r="J1604" s="22"/>
      <c r="K1604" s="30"/>
      <c r="L1604" s="37"/>
      <c r="M1604" s="504"/>
      <c r="N1604" s="38"/>
      <c r="P1604" s="21"/>
    </row>
    <row r="1605">
      <c r="A1605" s="504"/>
      <c r="B1605" s="11"/>
      <c r="C1605" s="187"/>
      <c r="D1605" s="504"/>
      <c r="E1605" s="11"/>
      <c r="F1605" s="11"/>
      <c r="G1605" s="27"/>
      <c r="H1605" s="39"/>
      <c r="I1605" s="29"/>
      <c r="J1605" s="22"/>
      <c r="K1605" s="30"/>
      <c r="L1605" s="37"/>
      <c r="M1605" s="504"/>
      <c r="N1605" s="38"/>
      <c r="P1605" s="21"/>
    </row>
    <row r="1606">
      <c r="A1606" s="504"/>
      <c r="B1606" s="11"/>
      <c r="C1606" s="187"/>
      <c r="D1606" s="504"/>
      <c r="E1606" s="11"/>
      <c r="F1606" s="11"/>
      <c r="G1606" s="27"/>
      <c r="H1606" s="39"/>
      <c r="I1606" s="29"/>
      <c r="J1606" s="22"/>
      <c r="K1606" s="30"/>
      <c r="L1606" s="37"/>
      <c r="M1606" s="504"/>
      <c r="N1606" s="38"/>
      <c r="P1606" s="21"/>
    </row>
    <row r="1607">
      <c r="A1607" s="504"/>
      <c r="B1607" s="11"/>
      <c r="C1607" s="187"/>
      <c r="D1607" s="504"/>
      <c r="E1607" s="11"/>
      <c r="F1607" s="11"/>
      <c r="G1607" s="27"/>
      <c r="H1607" s="39"/>
      <c r="I1607" s="29"/>
      <c r="J1607" s="22"/>
      <c r="K1607" s="30"/>
      <c r="L1607" s="37"/>
      <c r="M1607" s="504"/>
      <c r="N1607" s="38"/>
      <c r="P1607" s="21"/>
    </row>
    <row r="1608">
      <c r="A1608" s="504"/>
      <c r="B1608" s="11"/>
      <c r="C1608" s="187"/>
      <c r="D1608" s="504"/>
      <c r="E1608" s="11"/>
      <c r="F1608" s="11"/>
      <c r="G1608" s="27"/>
      <c r="H1608" s="39"/>
      <c r="I1608" s="29"/>
      <c r="J1608" s="22"/>
      <c r="K1608" s="30"/>
      <c r="L1608" s="37"/>
      <c r="M1608" s="504"/>
      <c r="N1608" s="38"/>
      <c r="P1608" s="21"/>
    </row>
    <row r="1609">
      <c r="A1609" s="504"/>
      <c r="B1609" s="11"/>
      <c r="C1609" s="187"/>
      <c r="D1609" s="504"/>
      <c r="E1609" s="11"/>
      <c r="F1609" s="11"/>
      <c r="G1609" s="27"/>
      <c r="H1609" s="39"/>
      <c r="I1609" s="29"/>
      <c r="J1609" s="22"/>
      <c r="K1609" s="30"/>
      <c r="L1609" s="37"/>
      <c r="M1609" s="504"/>
      <c r="N1609" s="38"/>
      <c r="P1609" s="21"/>
    </row>
    <row r="1610">
      <c r="A1610" s="504"/>
      <c r="B1610" s="11"/>
      <c r="C1610" s="187"/>
      <c r="D1610" s="504"/>
      <c r="E1610" s="11"/>
      <c r="F1610" s="11"/>
      <c r="G1610" s="27"/>
      <c r="H1610" s="39"/>
      <c r="I1610" s="29"/>
      <c r="J1610" s="22"/>
      <c r="K1610" s="30"/>
      <c r="L1610" s="37"/>
      <c r="M1610" s="504"/>
      <c r="N1610" s="38"/>
      <c r="P1610" s="21"/>
    </row>
    <row r="1611">
      <c r="A1611" s="504"/>
      <c r="B1611" s="11"/>
      <c r="C1611" s="187"/>
      <c r="D1611" s="504"/>
      <c r="E1611" s="11"/>
      <c r="F1611" s="11"/>
      <c r="G1611" s="27"/>
      <c r="H1611" s="39"/>
      <c r="I1611" s="29"/>
      <c r="J1611" s="22"/>
      <c r="K1611" s="30"/>
      <c r="L1611" s="37"/>
      <c r="M1611" s="504"/>
      <c r="N1611" s="38"/>
      <c r="P1611" s="21"/>
    </row>
    <row r="1612">
      <c r="A1612" s="504"/>
      <c r="B1612" s="11"/>
      <c r="C1612" s="187"/>
      <c r="D1612" s="504"/>
      <c r="E1612" s="11"/>
      <c r="F1612" s="11"/>
      <c r="G1612" s="27"/>
      <c r="H1612" s="39"/>
      <c r="I1612" s="29"/>
      <c r="J1612" s="22"/>
      <c r="K1612" s="30"/>
      <c r="L1612" s="37"/>
      <c r="M1612" s="504"/>
      <c r="N1612" s="38"/>
      <c r="P1612" s="21"/>
    </row>
    <row r="1613">
      <c r="A1613" s="504"/>
      <c r="B1613" s="11"/>
      <c r="C1613" s="187"/>
      <c r="D1613" s="504"/>
      <c r="E1613" s="11"/>
      <c r="F1613" s="11"/>
      <c r="G1613" s="27"/>
      <c r="H1613" s="39"/>
      <c r="I1613" s="29"/>
      <c r="J1613" s="22"/>
      <c r="K1613" s="30"/>
      <c r="L1613" s="37"/>
      <c r="M1613" s="504"/>
      <c r="N1613" s="38"/>
      <c r="P1613" s="21"/>
    </row>
    <row r="1614">
      <c r="A1614" s="504"/>
      <c r="B1614" s="11"/>
      <c r="C1614" s="187"/>
      <c r="D1614" s="504"/>
      <c r="E1614" s="11"/>
      <c r="F1614" s="11"/>
      <c r="G1614" s="27"/>
      <c r="H1614" s="39"/>
      <c r="I1614" s="29"/>
      <c r="J1614" s="22"/>
      <c r="K1614" s="30"/>
      <c r="L1614" s="37"/>
      <c r="M1614" s="504"/>
      <c r="N1614" s="38"/>
      <c r="P1614" s="21"/>
    </row>
    <row r="1615">
      <c r="A1615" s="504"/>
      <c r="B1615" s="11"/>
      <c r="C1615" s="187"/>
      <c r="D1615" s="504"/>
      <c r="E1615" s="11"/>
      <c r="F1615" s="11"/>
      <c r="G1615" s="27"/>
      <c r="H1615" s="39"/>
      <c r="I1615" s="29"/>
      <c r="J1615" s="22"/>
      <c r="K1615" s="30"/>
      <c r="L1615" s="37"/>
      <c r="M1615" s="504"/>
      <c r="N1615" s="38"/>
      <c r="P1615" s="21"/>
    </row>
    <row r="1616">
      <c r="A1616" s="504"/>
      <c r="B1616" s="11"/>
      <c r="C1616" s="187"/>
      <c r="D1616" s="504"/>
      <c r="E1616" s="11"/>
      <c r="F1616" s="11"/>
      <c r="G1616" s="27"/>
      <c r="H1616" s="39"/>
      <c r="I1616" s="29"/>
      <c r="J1616" s="22"/>
      <c r="K1616" s="30"/>
      <c r="L1616" s="37"/>
      <c r="M1616" s="504"/>
      <c r="N1616" s="38"/>
      <c r="P1616" s="21"/>
    </row>
    <row r="1617">
      <c r="A1617" s="504"/>
      <c r="B1617" s="11"/>
      <c r="C1617" s="187"/>
      <c r="D1617" s="504"/>
      <c r="E1617" s="11"/>
      <c r="F1617" s="11"/>
      <c r="G1617" s="27"/>
      <c r="H1617" s="39"/>
      <c r="I1617" s="29"/>
      <c r="J1617" s="22"/>
      <c r="K1617" s="30"/>
      <c r="L1617" s="37"/>
      <c r="M1617" s="504"/>
      <c r="N1617" s="38"/>
      <c r="P1617" s="21"/>
    </row>
    <row r="1618">
      <c r="A1618" s="504"/>
      <c r="B1618" s="11"/>
      <c r="C1618" s="187"/>
      <c r="D1618" s="504"/>
      <c r="E1618" s="11"/>
      <c r="F1618" s="11"/>
      <c r="G1618" s="27"/>
      <c r="H1618" s="39"/>
      <c r="I1618" s="29"/>
      <c r="J1618" s="22"/>
      <c r="K1618" s="30"/>
      <c r="L1618" s="37"/>
      <c r="M1618" s="504"/>
      <c r="N1618" s="38"/>
      <c r="P1618" s="21"/>
    </row>
    <row r="1619">
      <c r="A1619" s="504"/>
      <c r="B1619" s="11"/>
      <c r="C1619" s="187"/>
      <c r="D1619" s="504"/>
      <c r="E1619" s="11"/>
      <c r="F1619" s="11"/>
      <c r="G1619" s="27"/>
      <c r="H1619" s="39"/>
      <c r="I1619" s="29"/>
      <c r="J1619" s="22"/>
      <c r="K1619" s="30"/>
      <c r="L1619" s="37"/>
      <c r="M1619" s="504"/>
      <c r="N1619" s="38"/>
      <c r="P1619" s="21"/>
    </row>
    <row r="1620">
      <c r="A1620" s="504"/>
      <c r="B1620" s="11"/>
      <c r="C1620" s="187"/>
      <c r="D1620" s="504"/>
      <c r="E1620" s="11"/>
      <c r="F1620" s="11"/>
      <c r="G1620" s="27"/>
      <c r="H1620" s="39"/>
      <c r="I1620" s="29"/>
      <c r="J1620" s="22"/>
      <c r="K1620" s="30"/>
      <c r="L1620" s="37"/>
      <c r="M1620" s="504"/>
      <c r="N1620" s="38"/>
      <c r="P1620" s="21"/>
    </row>
    <row r="1621">
      <c r="A1621" s="504"/>
      <c r="B1621" s="11"/>
      <c r="C1621" s="187"/>
      <c r="D1621" s="504"/>
      <c r="E1621" s="11"/>
      <c r="F1621" s="11"/>
      <c r="G1621" s="27"/>
      <c r="H1621" s="39"/>
      <c r="I1621" s="29"/>
      <c r="J1621" s="22"/>
      <c r="K1621" s="30"/>
      <c r="L1621" s="37"/>
      <c r="M1621" s="504"/>
      <c r="N1621" s="38"/>
      <c r="P1621" s="21"/>
    </row>
    <row r="1622">
      <c r="A1622" s="504"/>
      <c r="B1622" s="11"/>
      <c r="C1622" s="187"/>
      <c r="D1622" s="504"/>
      <c r="E1622" s="11"/>
      <c r="F1622" s="11"/>
      <c r="G1622" s="27"/>
      <c r="H1622" s="39"/>
      <c r="I1622" s="29"/>
      <c r="J1622" s="22"/>
      <c r="K1622" s="30"/>
      <c r="L1622" s="37"/>
      <c r="M1622" s="504"/>
      <c r="N1622" s="38"/>
      <c r="P1622" s="21"/>
    </row>
    <row r="1623">
      <c r="A1623" s="504"/>
      <c r="B1623" s="11"/>
      <c r="C1623" s="187"/>
      <c r="D1623" s="504"/>
      <c r="E1623" s="11"/>
      <c r="F1623" s="11"/>
      <c r="G1623" s="27"/>
      <c r="H1623" s="39"/>
      <c r="I1623" s="29"/>
      <c r="J1623" s="22"/>
      <c r="K1623" s="30"/>
      <c r="L1623" s="37"/>
      <c r="M1623" s="504"/>
      <c r="N1623" s="38"/>
      <c r="P1623" s="21"/>
    </row>
    <row r="1624">
      <c r="A1624" s="504"/>
      <c r="B1624" s="11"/>
      <c r="C1624" s="187"/>
      <c r="D1624" s="504"/>
      <c r="E1624" s="11"/>
      <c r="F1624" s="11"/>
      <c r="G1624" s="27"/>
      <c r="H1624" s="39"/>
      <c r="I1624" s="29"/>
      <c r="J1624" s="22"/>
      <c r="K1624" s="30"/>
      <c r="L1624" s="37"/>
      <c r="M1624" s="504"/>
      <c r="N1624" s="38"/>
      <c r="P1624" s="21"/>
    </row>
    <row r="1625">
      <c r="A1625" s="504"/>
      <c r="B1625" s="11"/>
      <c r="C1625" s="187"/>
      <c r="D1625" s="504"/>
      <c r="E1625" s="11"/>
      <c r="F1625" s="11"/>
      <c r="G1625" s="27"/>
      <c r="H1625" s="39"/>
      <c r="I1625" s="29"/>
      <c r="J1625" s="22"/>
      <c r="K1625" s="30"/>
      <c r="L1625" s="37"/>
      <c r="M1625" s="504"/>
      <c r="N1625" s="38"/>
      <c r="P1625" s="21"/>
    </row>
    <row r="1626">
      <c r="A1626" s="504"/>
      <c r="B1626" s="11"/>
      <c r="C1626" s="187"/>
      <c r="D1626" s="504"/>
      <c r="E1626" s="11"/>
      <c r="F1626" s="11"/>
      <c r="G1626" s="27"/>
      <c r="H1626" s="39"/>
      <c r="I1626" s="29"/>
      <c r="J1626" s="22"/>
      <c r="K1626" s="30"/>
      <c r="L1626" s="37"/>
      <c r="M1626" s="504"/>
      <c r="N1626" s="38"/>
      <c r="P1626" s="21"/>
    </row>
    <row r="1627">
      <c r="A1627" s="504"/>
      <c r="B1627" s="11"/>
      <c r="C1627" s="187"/>
      <c r="D1627" s="504"/>
      <c r="E1627" s="11"/>
      <c r="F1627" s="11"/>
      <c r="G1627" s="27"/>
      <c r="H1627" s="39"/>
      <c r="I1627" s="29"/>
      <c r="J1627" s="22"/>
      <c r="K1627" s="30"/>
      <c r="L1627" s="37"/>
      <c r="M1627" s="504"/>
      <c r="N1627" s="38"/>
      <c r="P1627" s="21"/>
    </row>
    <row r="1628">
      <c r="A1628" s="504"/>
      <c r="B1628" s="11"/>
      <c r="C1628" s="187"/>
      <c r="D1628" s="504"/>
      <c r="E1628" s="11"/>
      <c r="F1628" s="11"/>
      <c r="G1628" s="27"/>
      <c r="H1628" s="39"/>
      <c r="I1628" s="29"/>
      <c r="J1628" s="22"/>
      <c r="K1628" s="30"/>
      <c r="L1628" s="37"/>
      <c r="M1628" s="504"/>
      <c r="N1628" s="38"/>
      <c r="P1628" s="21"/>
    </row>
    <row r="1629">
      <c r="A1629" s="504"/>
      <c r="B1629" s="11"/>
      <c r="C1629" s="187"/>
      <c r="D1629" s="504"/>
      <c r="E1629" s="11"/>
      <c r="F1629" s="11"/>
      <c r="G1629" s="27"/>
      <c r="H1629" s="39"/>
      <c r="I1629" s="29"/>
      <c r="J1629" s="22"/>
      <c r="K1629" s="30"/>
      <c r="L1629" s="37"/>
      <c r="M1629" s="504"/>
      <c r="N1629" s="38"/>
      <c r="P1629" s="21"/>
    </row>
    <row r="1630">
      <c r="A1630" s="504"/>
      <c r="B1630" s="11"/>
      <c r="C1630" s="187"/>
      <c r="D1630" s="504"/>
      <c r="E1630" s="11"/>
      <c r="F1630" s="11"/>
      <c r="G1630" s="27"/>
      <c r="H1630" s="39"/>
      <c r="I1630" s="29"/>
      <c r="J1630" s="22"/>
      <c r="K1630" s="30"/>
      <c r="L1630" s="37"/>
      <c r="M1630" s="504"/>
      <c r="N1630" s="38"/>
      <c r="P1630" s="21"/>
    </row>
    <row r="1631">
      <c r="A1631" s="504"/>
      <c r="B1631" s="11"/>
      <c r="C1631" s="187"/>
      <c r="D1631" s="504"/>
      <c r="E1631" s="11"/>
      <c r="F1631" s="11"/>
      <c r="G1631" s="27"/>
      <c r="H1631" s="39"/>
      <c r="I1631" s="29"/>
      <c r="J1631" s="22"/>
      <c r="K1631" s="30"/>
      <c r="L1631" s="37"/>
      <c r="M1631" s="504"/>
      <c r="N1631" s="38"/>
      <c r="P1631" s="21"/>
    </row>
    <row r="1632">
      <c r="A1632" s="504"/>
      <c r="B1632" s="11"/>
      <c r="C1632" s="187"/>
      <c r="D1632" s="504"/>
      <c r="E1632" s="11"/>
      <c r="F1632" s="11"/>
      <c r="G1632" s="27"/>
      <c r="H1632" s="39"/>
      <c r="I1632" s="29"/>
      <c r="J1632" s="22"/>
      <c r="K1632" s="30"/>
      <c r="L1632" s="37"/>
      <c r="M1632" s="504"/>
      <c r="N1632" s="38"/>
      <c r="P1632" s="21"/>
    </row>
    <row r="1633">
      <c r="A1633" s="504"/>
      <c r="B1633" s="11"/>
      <c r="C1633" s="187"/>
      <c r="D1633" s="504"/>
      <c r="E1633" s="11"/>
      <c r="F1633" s="11"/>
      <c r="G1633" s="27"/>
      <c r="H1633" s="39"/>
      <c r="I1633" s="29"/>
      <c r="J1633" s="22"/>
      <c r="K1633" s="30"/>
      <c r="L1633" s="37"/>
      <c r="M1633" s="504"/>
      <c r="N1633" s="38"/>
      <c r="P1633" s="21"/>
    </row>
    <row r="1634">
      <c r="A1634" s="504"/>
      <c r="B1634" s="11"/>
      <c r="C1634" s="187"/>
      <c r="D1634" s="504"/>
      <c r="E1634" s="11"/>
      <c r="F1634" s="11"/>
      <c r="G1634" s="27"/>
      <c r="H1634" s="39"/>
      <c r="I1634" s="29"/>
      <c r="J1634" s="22"/>
      <c r="K1634" s="30"/>
      <c r="L1634" s="37"/>
      <c r="M1634" s="504"/>
      <c r="N1634" s="38"/>
      <c r="P1634" s="21"/>
    </row>
    <row r="1635">
      <c r="A1635" s="504"/>
      <c r="B1635" s="11"/>
      <c r="C1635" s="187"/>
      <c r="D1635" s="504"/>
      <c r="E1635" s="11"/>
      <c r="F1635" s="11"/>
      <c r="G1635" s="27"/>
      <c r="H1635" s="39"/>
      <c r="I1635" s="29"/>
      <c r="J1635" s="22"/>
      <c r="K1635" s="30"/>
      <c r="L1635" s="37"/>
      <c r="M1635" s="504"/>
      <c r="N1635" s="38"/>
      <c r="P1635" s="21"/>
    </row>
    <row r="1636">
      <c r="A1636" s="504"/>
      <c r="B1636" s="11"/>
      <c r="C1636" s="187"/>
      <c r="D1636" s="504"/>
      <c r="E1636" s="11"/>
      <c r="F1636" s="11"/>
      <c r="G1636" s="27"/>
      <c r="H1636" s="39"/>
      <c r="I1636" s="29"/>
      <c r="J1636" s="22"/>
      <c r="K1636" s="30"/>
      <c r="L1636" s="37"/>
      <c r="M1636" s="504"/>
      <c r="N1636" s="38"/>
      <c r="P1636" s="21"/>
    </row>
    <row r="1637">
      <c r="A1637" s="504"/>
      <c r="B1637" s="11"/>
      <c r="C1637" s="187"/>
      <c r="D1637" s="504"/>
      <c r="E1637" s="11"/>
      <c r="F1637" s="11"/>
      <c r="G1637" s="27"/>
      <c r="H1637" s="39"/>
      <c r="I1637" s="29"/>
      <c r="J1637" s="22"/>
      <c r="K1637" s="30"/>
      <c r="L1637" s="37"/>
      <c r="M1637" s="504"/>
      <c r="N1637" s="38"/>
      <c r="P1637" s="21"/>
    </row>
    <row r="1638">
      <c r="A1638" s="504"/>
      <c r="B1638" s="11"/>
      <c r="C1638" s="187"/>
      <c r="D1638" s="504"/>
      <c r="E1638" s="11"/>
      <c r="F1638" s="11"/>
      <c r="G1638" s="27"/>
      <c r="H1638" s="39"/>
      <c r="I1638" s="29"/>
      <c r="J1638" s="22"/>
      <c r="K1638" s="30"/>
      <c r="L1638" s="37"/>
      <c r="M1638" s="504"/>
      <c r="N1638" s="38"/>
      <c r="P1638" s="21"/>
    </row>
    <row r="1639">
      <c r="A1639" s="504"/>
      <c r="B1639" s="11"/>
      <c r="C1639" s="187"/>
      <c r="D1639" s="504"/>
      <c r="E1639" s="11"/>
      <c r="F1639" s="11"/>
      <c r="G1639" s="27"/>
      <c r="H1639" s="39"/>
      <c r="I1639" s="29"/>
      <c r="J1639" s="22"/>
      <c r="K1639" s="30"/>
      <c r="L1639" s="37"/>
      <c r="M1639" s="504"/>
      <c r="N1639" s="38"/>
      <c r="P1639" s="21"/>
    </row>
    <row r="1640">
      <c r="A1640" s="504"/>
      <c r="B1640" s="11"/>
      <c r="C1640" s="187"/>
      <c r="D1640" s="504"/>
      <c r="E1640" s="11"/>
      <c r="F1640" s="11"/>
      <c r="G1640" s="27"/>
      <c r="H1640" s="39"/>
      <c r="I1640" s="29"/>
      <c r="J1640" s="22"/>
      <c r="K1640" s="30"/>
      <c r="L1640" s="37"/>
      <c r="M1640" s="504"/>
      <c r="N1640" s="38"/>
      <c r="P1640" s="21"/>
    </row>
    <row r="1641">
      <c r="A1641" s="504"/>
      <c r="B1641" s="11"/>
      <c r="C1641" s="187"/>
      <c r="D1641" s="504"/>
      <c r="E1641" s="11"/>
      <c r="F1641" s="11"/>
      <c r="G1641" s="27"/>
      <c r="H1641" s="39"/>
      <c r="I1641" s="29"/>
      <c r="J1641" s="22"/>
      <c r="K1641" s="30"/>
      <c r="L1641" s="37"/>
      <c r="M1641" s="504"/>
      <c r="N1641" s="38"/>
      <c r="P1641" s="21"/>
    </row>
    <row r="1642">
      <c r="A1642" s="504"/>
      <c r="B1642" s="11"/>
      <c r="C1642" s="187"/>
      <c r="D1642" s="504"/>
      <c r="E1642" s="11"/>
      <c r="F1642" s="11"/>
      <c r="G1642" s="27"/>
      <c r="H1642" s="39"/>
      <c r="I1642" s="29"/>
      <c r="J1642" s="22"/>
      <c r="K1642" s="30"/>
      <c r="L1642" s="37"/>
      <c r="M1642" s="504"/>
      <c r="N1642" s="38"/>
      <c r="P1642" s="21"/>
    </row>
    <row r="1643">
      <c r="A1643" s="504"/>
      <c r="B1643" s="11"/>
      <c r="C1643" s="187"/>
      <c r="D1643" s="504"/>
      <c r="E1643" s="11"/>
      <c r="F1643" s="11"/>
      <c r="G1643" s="27"/>
      <c r="H1643" s="39"/>
      <c r="I1643" s="29"/>
      <c r="J1643" s="22"/>
      <c r="K1643" s="30"/>
      <c r="L1643" s="37"/>
      <c r="M1643" s="504"/>
      <c r="N1643" s="38"/>
      <c r="P1643" s="21"/>
    </row>
    <row r="1644">
      <c r="A1644" s="504"/>
      <c r="B1644" s="11"/>
      <c r="C1644" s="187"/>
      <c r="D1644" s="504"/>
      <c r="E1644" s="11"/>
      <c r="F1644" s="11"/>
      <c r="G1644" s="27"/>
      <c r="H1644" s="39"/>
      <c r="I1644" s="29"/>
      <c r="J1644" s="22"/>
      <c r="K1644" s="30"/>
      <c r="L1644" s="37"/>
      <c r="M1644" s="504"/>
      <c r="N1644" s="38"/>
      <c r="P1644" s="21"/>
    </row>
    <row r="1645">
      <c r="A1645" s="504"/>
      <c r="B1645" s="11"/>
      <c r="C1645" s="187"/>
      <c r="D1645" s="504"/>
      <c r="E1645" s="11"/>
      <c r="F1645" s="11"/>
      <c r="G1645" s="27"/>
      <c r="H1645" s="39"/>
      <c r="I1645" s="29"/>
      <c r="J1645" s="22"/>
      <c r="K1645" s="30"/>
      <c r="L1645" s="37"/>
      <c r="M1645" s="504"/>
      <c r="N1645" s="38"/>
      <c r="P1645" s="21"/>
    </row>
    <row r="1646">
      <c r="A1646" s="504"/>
      <c r="B1646" s="11"/>
      <c r="C1646" s="187"/>
      <c r="D1646" s="504"/>
      <c r="E1646" s="11"/>
      <c r="F1646" s="11"/>
      <c r="G1646" s="27"/>
      <c r="H1646" s="39"/>
      <c r="I1646" s="29"/>
      <c r="J1646" s="22"/>
      <c r="K1646" s="30"/>
      <c r="L1646" s="37"/>
      <c r="M1646" s="504"/>
      <c r="N1646" s="38"/>
      <c r="P1646" s="21"/>
    </row>
    <row r="1647">
      <c r="A1647" s="504"/>
      <c r="B1647" s="11"/>
      <c r="C1647" s="187"/>
      <c r="D1647" s="504"/>
      <c r="E1647" s="11"/>
      <c r="F1647" s="11"/>
      <c r="G1647" s="27"/>
      <c r="H1647" s="39"/>
      <c r="I1647" s="29"/>
      <c r="J1647" s="22"/>
      <c r="K1647" s="30"/>
      <c r="L1647" s="37"/>
      <c r="M1647" s="504"/>
      <c r="N1647" s="38"/>
      <c r="P1647" s="21"/>
    </row>
    <row r="1648">
      <c r="A1648" s="504"/>
      <c r="B1648" s="11"/>
      <c r="C1648" s="187"/>
      <c r="D1648" s="504"/>
      <c r="E1648" s="11"/>
      <c r="F1648" s="11"/>
      <c r="G1648" s="27"/>
      <c r="H1648" s="39"/>
      <c r="I1648" s="29"/>
      <c r="J1648" s="22"/>
      <c r="K1648" s="30"/>
      <c r="L1648" s="37"/>
      <c r="M1648" s="504"/>
      <c r="N1648" s="38"/>
      <c r="P1648" s="21"/>
    </row>
    <row r="1649">
      <c r="A1649" s="504"/>
      <c r="B1649" s="11"/>
      <c r="C1649" s="187"/>
      <c r="D1649" s="504"/>
      <c r="E1649" s="11"/>
      <c r="F1649" s="11"/>
      <c r="G1649" s="27"/>
      <c r="H1649" s="39"/>
      <c r="I1649" s="29"/>
      <c r="J1649" s="22"/>
      <c r="K1649" s="30"/>
      <c r="L1649" s="37"/>
      <c r="M1649" s="504"/>
      <c r="N1649" s="38"/>
      <c r="P1649" s="21"/>
    </row>
    <row r="1650">
      <c r="A1650" s="504"/>
      <c r="B1650" s="11"/>
      <c r="C1650" s="187"/>
      <c r="D1650" s="504"/>
      <c r="E1650" s="11"/>
      <c r="F1650" s="11"/>
      <c r="G1650" s="27"/>
      <c r="H1650" s="39"/>
      <c r="I1650" s="29"/>
      <c r="J1650" s="22"/>
      <c r="K1650" s="30"/>
      <c r="L1650" s="37"/>
      <c r="M1650" s="504"/>
      <c r="N1650" s="38"/>
      <c r="P1650" s="21"/>
    </row>
    <row r="1651">
      <c r="A1651" s="504"/>
      <c r="B1651" s="11"/>
      <c r="C1651" s="187"/>
      <c r="D1651" s="504"/>
      <c r="E1651" s="11"/>
      <c r="F1651" s="11"/>
      <c r="G1651" s="27"/>
      <c r="H1651" s="39"/>
      <c r="I1651" s="29"/>
      <c r="J1651" s="22"/>
      <c r="K1651" s="30"/>
      <c r="L1651" s="37"/>
      <c r="M1651" s="504"/>
      <c r="N1651" s="38"/>
      <c r="P1651" s="21"/>
    </row>
    <row r="1652">
      <c r="A1652" s="504"/>
      <c r="B1652" s="11"/>
      <c r="C1652" s="187"/>
      <c r="D1652" s="504"/>
      <c r="E1652" s="11"/>
      <c r="F1652" s="11"/>
      <c r="G1652" s="27"/>
      <c r="H1652" s="39"/>
      <c r="I1652" s="29"/>
      <c r="J1652" s="22"/>
      <c r="K1652" s="30"/>
      <c r="L1652" s="37"/>
      <c r="M1652" s="504"/>
      <c r="N1652" s="38"/>
      <c r="P1652" s="21"/>
    </row>
    <row r="1653">
      <c r="A1653" s="504"/>
      <c r="B1653" s="11"/>
      <c r="C1653" s="187"/>
      <c r="D1653" s="504"/>
      <c r="E1653" s="11"/>
      <c r="F1653" s="11"/>
      <c r="G1653" s="27"/>
      <c r="H1653" s="39"/>
      <c r="I1653" s="29"/>
      <c r="J1653" s="22"/>
      <c r="K1653" s="30"/>
      <c r="L1653" s="37"/>
      <c r="M1653" s="504"/>
      <c r="N1653" s="38"/>
      <c r="P1653" s="21"/>
    </row>
    <row r="1654">
      <c r="A1654" s="504"/>
      <c r="B1654" s="11"/>
      <c r="C1654" s="187"/>
      <c r="D1654" s="504"/>
      <c r="E1654" s="11"/>
      <c r="F1654" s="11"/>
      <c r="G1654" s="27"/>
      <c r="H1654" s="39"/>
      <c r="I1654" s="29"/>
      <c r="J1654" s="22"/>
      <c r="K1654" s="30"/>
      <c r="L1654" s="37"/>
      <c r="M1654" s="504"/>
      <c r="N1654" s="38"/>
      <c r="P1654" s="21"/>
    </row>
    <row r="1655">
      <c r="A1655" s="504"/>
      <c r="B1655" s="11"/>
      <c r="C1655" s="187"/>
      <c r="D1655" s="504"/>
      <c r="E1655" s="11"/>
      <c r="F1655" s="11"/>
      <c r="G1655" s="27"/>
      <c r="H1655" s="39"/>
      <c r="I1655" s="29"/>
      <c r="J1655" s="22"/>
      <c r="K1655" s="30"/>
      <c r="L1655" s="37"/>
      <c r="M1655" s="504"/>
      <c r="N1655" s="38"/>
      <c r="P1655" s="21"/>
    </row>
    <row r="1656">
      <c r="A1656" s="504"/>
      <c r="B1656" s="11"/>
      <c r="C1656" s="187"/>
      <c r="D1656" s="504"/>
      <c r="E1656" s="11"/>
      <c r="F1656" s="11"/>
      <c r="G1656" s="27"/>
      <c r="H1656" s="39"/>
      <c r="I1656" s="29"/>
      <c r="J1656" s="22"/>
      <c r="K1656" s="30"/>
      <c r="L1656" s="37"/>
      <c r="M1656" s="504"/>
      <c r="N1656" s="38"/>
      <c r="P1656" s="21"/>
    </row>
    <row r="1657">
      <c r="A1657" s="504"/>
      <c r="B1657" s="11"/>
      <c r="C1657" s="187"/>
      <c r="D1657" s="504"/>
      <c r="E1657" s="11"/>
      <c r="F1657" s="11"/>
      <c r="G1657" s="27"/>
      <c r="H1657" s="39"/>
      <c r="I1657" s="29"/>
      <c r="J1657" s="22"/>
      <c r="K1657" s="30"/>
      <c r="L1657" s="37"/>
      <c r="M1657" s="504"/>
      <c r="N1657" s="38"/>
      <c r="P1657" s="21"/>
    </row>
    <row r="1658">
      <c r="A1658" s="504"/>
      <c r="B1658" s="11"/>
      <c r="C1658" s="187"/>
      <c r="D1658" s="504"/>
      <c r="E1658" s="11"/>
      <c r="F1658" s="11"/>
      <c r="G1658" s="27"/>
      <c r="H1658" s="39"/>
      <c r="I1658" s="29"/>
      <c r="J1658" s="22"/>
      <c r="K1658" s="30"/>
      <c r="L1658" s="37"/>
      <c r="M1658" s="504"/>
      <c r="N1658" s="38"/>
      <c r="P1658" s="21"/>
    </row>
    <row r="1659">
      <c r="A1659" s="504"/>
      <c r="B1659" s="11"/>
      <c r="C1659" s="187"/>
      <c r="D1659" s="504"/>
      <c r="E1659" s="11"/>
      <c r="F1659" s="11"/>
      <c r="G1659" s="27"/>
      <c r="H1659" s="39"/>
      <c r="I1659" s="29"/>
      <c r="J1659" s="22"/>
      <c r="K1659" s="30"/>
      <c r="L1659" s="37"/>
      <c r="M1659" s="504"/>
      <c r="N1659" s="38"/>
      <c r="P1659" s="21"/>
    </row>
    <row r="1660">
      <c r="A1660" s="504"/>
      <c r="B1660" s="11"/>
      <c r="C1660" s="187"/>
      <c r="D1660" s="504"/>
      <c r="E1660" s="11"/>
      <c r="F1660" s="11"/>
      <c r="G1660" s="27"/>
      <c r="H1660" s="39"/>
      <c r="I1660" s="29"/>
      <c r="J1660" s="22"/>
      <c r="K1660" s="30"/>
      <c r="L1660" s="37"/>
      <c r="M1660" s="504"/>
      <c r="N1660" s="38"/>
      <c r="P1660" s="21"/>
    </row>
    <row r="1661">
      <c r="A1661" s="504"/>
      <c r="B1661" s="11"/>
      <c r="C1661" s="187"/>
      <c r="D1661" s="504"/>
      <c r="E1661" s="11"/>
      <c r="F1661" s="11"/>
      <c r="G1661" s="27"/>
      <c r="H1661" s="39"/>
      <c r="I1661" s="29"/>
      <c r="J1661" s="22"/>
      <c r="K1661" s="30"/>
      <c r="L1661" s="37"/>
      <c r="M1661" s="504"/>
      <c r="N1661" s="38"/>
      <c r="P1661" s="21"/>
    </row>
    <row r="1662">
      <c r="A1662" s="504"/>
      <c r="B1662" s="11"/>
      <c r="C1662" s="187"/>
      <c r="D1662" s="504"/>
      <c r="E1662" s="11"/>
      <c r="F1662" s="11"/>
      <c r="G1662" s="27"/>
      <c r="H1662" s="39"/>
      <c r="I1662" s="29"/>
      <c r="J1662" s="22"/>
      <c r="K1662" s="30"/>
      <c r="L1662" s="37"/>
      <c r="M1662" s="504"/>
      <c r="N1662" s="38"/>
      <c r="P1662" s="21"/>
    </row>
    <row r="1663">
      <c r="A1663" s="504"/>
      <c r="B1663" s="11"/>
      <c r="C1663" s="187"/>
      <c r="D1663" s="504"/>
      <c r="E1663" s="11"/>
      <c r="F1663" s="11"/>
      <c r="G1663" s="27"/>
      <c r="H1663" s="39"/>
      <c r="I1663" s="29"/>
      <c r="J1663" s="22"/>
      <c r="K1663" s="30"/>
      <c r="L1663" s="37"/>
      <c r="M1663" s="504"/>
      <c r="N1663" s="38"/>
      <c r="P1663" s="21"/>
    </row>
    <row r="1664">
      <c r="A1664" s="504"/>
      <c r="B1664" s="11"/>
      <c r="C1664" s="187"/>
      <c r="D1664" s="504"/>
      <c r="E1664" s="11"/>
      <c r="F1664" s="11"/>
      <c r="G1664" s="27"/>
      <c r="H1664" s="39"/>
      <c r="I1664" s="29"/>
      <c r="J1664" s="22"/>
      <c r="K1664" s="30"/>
      <c r="L1664" s="37"/>
      <c r="M1664" s="504"/>
      <c r="N1664" s="38"/>
      <c r="P1664" s="21"/>
    </row>
    <row r="1665">
      <c r="A1665" s="504"/>
      <c r="B1665" s="11"/>
      <c r="C1665" s="187"/>
      <c r="D1665" s="504"/>
      <c r="E1665" s="11"/>
      <c r="F1665" s="11"/>
      <c r="G1665" s="27"/>
      <c r="H1665" s="39"/>
      <c r="I1665" s="29"/>
      <c r="J1665" s="22"/>
      <c r="K1665" s="30"/>
      <c r="L1665" s="37"/>
      <c r="M1665" s="504"/>
      <c r="N1665" s="38"/>
      <c r="P1665" s="21"/>
    </row>
    <row r="1666">
      <c r="A1666" s="504"/>
      <c r="B1666" s="11"/>
      <c r="C1666" s="187"/>
      <c r="D1666" s="504"/>
      <c r="E1666" s="11"/>
      <c r="F1666" s="11"/>
      <c r="G1666" s="27"/>
      <c r="H1666" s="39"/>
      <c r="I1666" s="29"/>
      <c r="J1666" s="22"/>
      <c r="K1666" s="30"/>
      <c r="L1666" s="37"/>
      <c r="M1666" s="504"/>
      <c r="N1666" s="38"/>
      <c r="P1666" s="21"/>
    </row>
    <row r="1667">
      <c r="A1667" s="504"/>
      <c r="B1667" s="11"/>
      <c r="C1667" s="187"/>
      <c r="D1667" s="504"/>
      <c r="E1667" s="11"/>
      <c r="F1667" s="11"/>
      <c r="G1667" s="27"/>
      <c r="H1667" s="39"/>
      <c r="I1667" s="29"/>
      <c r="J1667" s="22"/>
      <c r="K1667" s="30"/>
      <c r="L1667" s="37"/>
      <c r="M1667" s="504"/>
      <c r="N1667" s="38"/>
      <c r="P1667" s="21"/>
    </row>
    <row r="1668">
      <c r="A1668" s="504"/>
      <c r="B1668" s="11"/>
      <c r="C1668" s="187"/>
      <c r="D1668" s="504"/>
      <c r="E1668" s="11"/>
      <c r="F1668" s="11"/>
      <c r="G1668" s="27"/>
      <c r="H1668" s="39"/>
      <c r="I1668" s="29"/>
      <c r="J1668" s="22"/>
      <c r="K1668" s="30"/>
      <c r="L1668" s="37"/>
      <c r="M1668" s="504"/>
      <c r="N1668" s="38"/>
      <c r="P1668" s="21"/>
    </row>
    <row r="1669">
      <c r="A1669" s="504"/>
      <c r="B1669" s="11"/>
      <c r="C1669" s="187"/>
      <c r="D1669" s="504"/>
      <c r="E1669" s="11"/>
      <c r="F1669" s="11"/>
      <c r="G1669" s="27"/>
      <c r="H1669" s="39"/>
      <c r="I1669" s="29"/>
      <c r="J1669" s="22"/>
      <c r="K1669" s="30"/>
      <c r="L1669" s="37"/>
      <c r="M1669" s="504"/>
      <c r="N1669" s="38"/>
      <c r="P1669" s="21"/>
    </row>
    <row r="1670">
      <c r="A1670" s="504"/>
      <c r="B1670" s="11"/>
      <c r="C1670" s="187"/>
      <c r="D1670" s="504"/>
      <c r="E1670" s="11"/>
      <c r="F1670" s="11"/>
      <c r="G1670" s="27"/>
      <c r="H1670" s="39"/>
      <c r="I1670" s="29"/>
      <c r="J1670" s="22"/>
      <c r="K1670" s="30"/>
      <c r="L1670" s="37"/>
      <c r="M1670" s="504"/>
      <c r="N1670" s="38"/>
      <c r="P1670" s="21"/>
    </row>
    <row r="1671">
      <c r="A1671" s="504"/>
      <c r="B1671" s="11"/>
      <c r="C1671" s="187"/>
      <c r="D1671" s="504"/>
      <c r="E1671" s="11"/>
      <c r="F1671" s="11"/>
      <c r="G1671" s="27"/>
      <c r="H1671" s="39"/>
      <c r="I1671" s="29"/>
      <c r="J1671" s="22"/>
      <c r="K1671" s="30"/>
      <c r="L1671" s="37"/>
      <c r="M1671" s="504"/>
      <c r="N1671" s="38"/>
      <c r="P1671" s="21"/>
    </row>
    <row r="1672">
      <c r="A1672" s="504"/>
      <c r="B1672" s="11"/>
      <c r="C1672" s="187"/>
      <c r="D1672" s="504"/>
      <c r="E1672" s="11"/>
      <c r="F1672" s="11"/>
      <c r="G1672" s="27"/>
      <c r="H1672" s="39"/>
      <c r="I1672" s="29"/>
      <c r="J1672" s="22"/>
      <c r="K1672" s="30"/>
      <c r="L1672" s="37"/>
      <c r="M1672" s="504"/>
      <c r="N1672" s="38"/>
      <c r="P1672" s="21"/>
    </row>
    <row r="1673">
      <c r="A1673" s="504"/>
      <c r="B1673" s="11"/>
      <c r="C1673" s="187"/>
      <c r="D1673" s="504"/>
      <c r="E1673" s="11"/>
      <c r="F1673" s="11"/>
      <c r="G1673" s="27"/>
      <c r="H1673" s="39"/>
      <c r="I1673" s="29"/>
      <c r="J1673" s="22"/>
      <c r="K1673" s="30"/>
      <c r="L1673" s="37"/>
      <c r="M1673" s="504"/>
      <c r="N1673" s="38"/>
      <c r="P1673" s="21"/>
    </row>
    <row r="1674">
      <c r="A1674" s="504"/>
      <c r="B1674" s="11"/>
      <c r="C1674" s="187"/>
      <c r="D1674" s="504"/>
      <c r="E1674" s="11"/>
      <c r="F1674" s="11"/>
      <c r="G1674" s="27"/>
      <c r="H1674" s="39"/>
      <c r="I1674" s="29"/>
      <c r="J1674" s="22"/>
      <c r="K1674" s="30"/>
      <c r="L1674" s="37"/>
      <c r="M1674" s="504"/>
      <c r="N1674" s="38"/>
      <c r="P1674" s="21"/>
    </row>
    <row r="1675">
      <c r="A1675" s="504"/>
      <c r="B1675" s="11"/>
      <c r="C1675" s="187"/>
      <c r="D1675" s="504"/>
      <c r="E1675" s="11"/>
      <c r="F1675" s="11"/>
      <c r="G1675" s="27"/>
      <c r="H1675" s="39"/>
      <c r="I1675" s="29"/>
      <c r="J1675" s="22"/>
      <c r="K1675" s="30"/>
      <c r="L1675" s="37"/>
      <c r="M1675" s="504"/>
      <c r="N1675" s="38"/>
      <c r="P1675" s="21"/>
    </row>
    <row r="1676">
      <c r="A1676" s="504"/>
      <c r="B1676" s="11"/>
      <c r="C1676" s="187"/>
      <c r="D1676" s="504"/>
      <c r="E1676" s="11"/>
      <c r="F1676" s="11"/>
      <c r="G1676" s="27"/>
      <c r="H1676" s="39"/>
      <c r="I1676" s="29"/>
      <c r="J1676" s="22"/>
      <c r="K1676" s="30"/>
      <c r="L1676" s="37"/>
      <c r="M1676" s="504"/>
      <c r="N1676" s="38"/>
      <c r="P1676" s="21"/>
    </row>
    <row r="1677">
      <c r="A1677" s="504"/>
      <c r="B1677" s="11"/>
      <c r="C1677" s="187"/>
      <c r="D1677" s="504"/>
      <c r="E1677" s="11"/>
      <c r="F1677" s="11"/>
      <c r="G1677" s="27"/>
      <c r="H1677" s="39"/>
      <c r="I1677" s="29"/>
      <c r="J1677" s="22"/>
      <c r="K1677" s="30"/>
      <c r="L1677" s="37"/>
      <c r="M1677" s="504"/>
      <c r="N1677" s="38"/>
      <c r="P1677" s="21"/>
    </row>
    <row r="1678">
      <c r="A1678" s="504"/>
      <c r="B1678" s="11"/>
      <c r="C1678" s="187"/>
      <c r="D1678" s="504"/>
      <c r="E1678" s="11"/>
      <c r="F1678" s="11"/>
      <c r="G1678" s="27"/>
      <c r="H1678" s="39"/>
      <c r="I1678" s="29"/>
      <c r="J1678" s="22"/>
      <c r="K1678" s="30"/>
      <c r="L1678" s="37"/>
      <c r="M1678" s="504"/>
      <c r="N1678" s="38"/>
      <c r="P1678" s="21"/>
    </row>
    <row r="1679">
      <c r="A1679" s="504"/>
      <c r="B1679" s="11"/>
      <c r="C1679" s="187"/>
      <c r="D1679" s="504"/>
      <c r="E1679" s="11"/>
      <c r="F1679" s="11"/>
      <c r="G1679" s="27"/>
      <c r="H1679" s="39"/>
      <c r="I1679" s="29"/>
      <c r="J1679" s="22"/>
      <c r="K1679" s="30"/>
      <c r="L1679" s="37"/>
      <c r="M1679" s="504"/>
      <c r="N1679" s="38"/>
      <c r="P1679" s="21"/>
    </row>
    <row r="1680">
      <c r="A1680" s="504"/>
      <c r="B1680" s="11"/>
      <c r="C1680" s="187"/>
      <c r="D1680" s="504"/>
      <c r="E1680" s="11"/>
      <c r="F1680" s="11"/>
      <c r="G1680" s="27"/>
      <c r="H1680" s="39"/>
      <c r="I1680" s="29"/>
      <c r="J1680" s="22"/>
      <c r="K1680" s="30"/>
      <c r="L1680" s="37"/>
      <c r="M1680" s="504"/>
      <c r="N1680" s="38"/>
      <c r="P1680" s="21"/>
    </row>
    <row r="1681">
      <c r="A1681" s="504"/>
      <c r="B1681" s="11"/>
      <c r="C1681" s="187"/>
      <c r="D1681" s="504"/>
      <c r="E1681" s="11"/>
      <c r="F1681" s="11"/>
      <c r="G1681" s="27"/>
      <c r="H1681" s="39"/>
      <c r="I1681" s="29"/>
      <c r="J1681" s="22"/>
      <c r="K1681" s="30"/>
      <c r="L1681" s="37"/>
      <c r="M1681" s="504"/>
      <c r="N1681" s="38"/>
      <c r="P1681" s="21"/>
    </row>
    <row r="1682">
      <c r="A1682" s="504"/>
      <c r="B1682" s="11"/>
      <c r="C1682" s="187"/>
      <c r="D1682" s="504"/>
      <c r="E1682" s="11"/>
      <c r="F1682" s="11"/>
      <c r="G1682" s="27"/>
      <c r="H1682" s="39"/>
      <c r="I1682" s="29"/>
      <c r="J1682" s="22"/>
      <c r="K1682" s="30"/>
      <c r="L1682" s="37"/>
      <c r="M1682" s="504"/>
      <c r="N1682" s="38"/>
      <c r="P1682" s="21"/>
    </row>
    <row r="1683">
      <c r="A1683" s="504"/>
      <c r="B1683" s="11"/>
      <c r="C1683" s="187"/>
      <c r="D1683" s="504"/>
      <c r="E1683" s="11"/>
      <c r="F1683" s="11"/>
      <c r="G1683" s="27"/>
      <c r="H1683" s="39"/>
      <c r="I1683" s="29"/>
      <c r="J1683" s="22"/>
      <c r="K1683" s="30"/>
      <c r="L1683" s="37"/>
      <c r="M1683" s="504"/>
      <c r="N1683" s="38"/>
      <c r="P1683" s="21"/>
    </row>
    <row r="1684">
      <c r="A1684" s="504"/>
      <c r="B1684" s="11"/>
      <c r="C1684" s="187"/>
      <c r="D1684" s="504"/>
      <c r="E1684" s="11"/>
      <c r="F1684" s="11"/>
      <c r="G1684" s="27"/>
      <c r="H1684" s="39"/>
      <c r="I1684" s="29"/>
      <c r="J1684" s="22"/>
      <c r="K1684" s="30"/>
      <c r="L1684" s="37"/>
      <c r="M1684" s="504"/>
      <c r="N1684" s="38"/>
      <c r="P1684" s="21"/>
    </row>
    <row r="1685">
      <c r="A1685" s="504"/>
      <c r="B1685" s="11"/>
      <c r="C1685" s="187"/>
      <c r="D1685" s="504"/>
      <c r="E1685" s="11"/>
      <c r="F1685" s="11"/>
      <c r="G1685" s="27"/>
      <c r="H1685" s="39"/>
      <c r="I1685" s="29"/>
      <c r="J1685" s="22"/>
      <c r="K1685" s="30"/>
      <c r="L1685" s="37"/>
      <c r="M1685" s="504"/>
      <c r="N1685" s="38"/>
      <c r="P1685" s="21"/>
    </row>
    <row r="1686">
      <c r="A1686" s="504"/>
      <c r="B1686" s="11"/>
      <c r="C1686" s="187"/>
      <c r="D1686" s="504"/>
      <c r="E1686" s="11"/>
      <c r="F1686" s="11"/>
      <c r="G1686" s="27"/>
      <c r="H1686" s="39"/>
      <c r="I1686" s="29"/>
      <c r="J1686" s="22"/>
      <c r="K1686" s="30"/>
      <c r="L1686" s="37"/>
      <c r="M1686" s="504"/>
      <c r="N1686" s="38"/>
      <c r="P1686" s="21"/>
    </row>
    <row r="1687">
      <c r="A1687" s="504"/>
      <c r="B1687" s="11"/>
      <c r="C1687" s="187"/>
      <c r="D1687" s="504"/>
      <c r="E1687" s="11"/>
      <c r="F1687" s="11"/>
      <c r="G1687" s="27"/>
      <c r="H1687" s="39"/>
      <c r="I1687" s="29"/>
      <c r="J1687" s="22"/>
      <c r="K1687" s="30"/>
      <c r="L1687" s="37"/>
      <c r="M1687" s="504"/>
      <c r="N1687" s="38"/>
      <c r="P1687" s="21"/>
    </row>
    <row r="1688">
      <c r="A1688" s="504"/>
      <c r="B1688" s="11"/>
      <c r="C1688" s="187"/>
      <c r="D1688" s="504"/>
      <c r="E1688" s="11"/>
      <c r="F1688" s="11"/>
      <c r="G1688" s="27"/>
      <c r="H1688" s="39"/>
      <c r="I1688" s="29"/>
      <c r="J1688" s="22"/>
      <c r="K1688" s="30"/>
      <c r="L1688" s="37"/>
      <c r="M1688" s="504"/>
      <c r="N1688" s="38"/>
      <c r="P1688" s="21"/>
    </row>
    <row r="1689">
      <c r="A1689" s="504"/>
      <c r="B1689" s="11"/>
      <c r="C1689" s="187"/>
      <c r="D1689" s="504"/>
      <c r="E1689" s="11"/>
      <c r="F1689" s="11"/>
      <c r="G1689" s="27"/>
      <c r="H1689" s="39"/>
      <c r="I1689" s="29"/>
      <c r="J1689" s="22"/>
      <c r="K1689" s="30"/>
      <c r="L1689" s="37"/>
      <c r="M1689" s="504"/>
      <c r="N1689" s="38"/>
      <c r="P1689" s="21"/>
    </row>
    <row r="1690">
      <c r="A1690" s="504"/>
      <c r="B1690" s="11"/>
      <c r="C1690" s="187"/>
      <c r="D1690" s="504"/>
      <c r="E1690" s="11"/>
      <c r="F1690" s="11"/>
      <c r="G1690" s="27"/>
      <c r="H1690" s="39"/>
      <c r="I1690" s="29"/>
      <c r="J1690" s="22"/>
      <c r="K1690" s="30"/>
      <c r="L1690" s="37"/>
      <c r="M1690" s="504"/>
      <c r="N1690" s="38"/>
      <c r="P1690" s="21"/>
    </row>
    <row r="1691">
      <c r="A1691" s="504"/>
      <c r="B1691" s="11"/>
      <c r="C1691" s="187"/>
      <c r="D1691" s="504"/>
      <c r="E1691" s="11"/>
      <c r="F1691" s="11"/>
      <c r="G1691" s="27"/>
      <c r="H1691" s="39"/>
      <c r="I1691" s="29"/>
      <c r="J1691" s="22"/>
      <c r="K1691" s="30"/>
      <c r="L1691" s="37"/>
      <c r="M1691" s="504"/>
      <c r="N1691" s="38"/>
      <c r="P1691" s="21"/>
    </row>
    <row r="1692">
      <c r="A1692" s="504"/>
      <c r="B1692" s="11"/>
      <c r="C1692" s="187"/>
      <c r="D1692" s="504"/>
      <c r="E1692" s="11"/>
      <c r="F1692" s="11"/>
      <c r="G1692" s="27"/>
      <c r="H1692" s="39"/>
      <c r="I1692" s="29"/>
      <c r="J1692" s="22"/>
      <c r="K1692" s="30"/>
      <c r="L1692" s="37"/>
      <c r="M1692" s="504"/>
      <c r="N1692" s="38"/>
      <c r="P1692" s="21"/>
    </row>
    <row r="1693">
      <c r="A1693" s="504"/>
      <c r="B1693" s="11"/>
      <c r="C1693" s="187"/>
      <c r="D1693" s="504"/>
      <c r="E1693" s="11"/>
      <c r="F1693" s="11"/>
      <c r="G1693" s="27"/>
      <c r="H1693" s="39"/>
      <c r="I1693" s="29"/>
      <c r="J1693" s="22"/>
      <c r="K1693" s="30"/>
      <c r="L1693" s="37"/>
      <c r="M1693" s="504"/>
      <c r="N1693" s="38"/>
      <c r="P1693" s="21"/>
    </row>
    <row r="1694">
      <c r="A1694" s="504"/>
      <c r="B1694" s="11"/>
      <c r="C1694" s="187"/>
      <c r="D1694" s="504"/>
      <c r="E1694" s="11"/>
      <c r="F1694" s="11"/>
      <c r="G1694" s="27"/>
      <c r="H1694" s="39"/>
      <c r="I1694" s="29"/>
      <c r="J1694" s="22"/>
      <c r="K1694" s="30"/>
      <c r="L1694" s="37"/>
      <c r="M1694" s="504"/>
      <c r="N1694" s="38"/>
      <c r="P1694" s="21"/>
    </row>
    <row r="1695">
      <c r="A1695" s="504"/>
      <c r="B1695" s="11"/>
      <c r="C1695" s="187"/>
      <c r="D1695" s="504"/>
      <c r="E1695" s="11"/>
      <c r="F1695" s="11"/>
      <c r="G1695" s="27"/>
      <c r="H1695" s="39"/>
      <c r="I1695" s="29"/>
      <c r="J1695" s="22"/>
      <c r="K1695" s="30"/>
      <c r="L1695" s="37"/>
      <c r="M1695" s="504"/>
      <c r="N1695" s="38"/>
      <c r="P1695" s="21"/>
    </row>
    <row r="1696">
      <c r="A1696" s="504"/>
      <c r="B1696" s="11"/>
      <c r="C1696" s="187"/>
      <c r="D1696" s="504"/>
      <c r="E1696" s="11"/>
      <c r="F1696" s="11"/>
      <c r="G1696" s="27"/>
      <c r="H1696" s="39"/>
      <c r="I1696" s="29"/>
      <c r="J1696" s="22"/>
      <c r="K1696" s="30"/>
      <c r="L1696" s="37"/>
      <c r="M1696" s="504"/>
      <c r="N1696" s="38"/>
      <c r="P1696" s="21"/>
    </row>
    <row r="1697">
      <c r="A1697" s="504"/>
      <c r="B1697" s="11"/>
      <c r="C1697" s="187"/>
      <c r="D1697" s="504"/>
      <c r="E1697" s="11"/>
      <c r="F1697" s="11"/>
      <c r="G1697" s="27"/>
      <c r="H1697" s="39"/>
      <c r="I1697" s="29"/>
      <c r="J1697" s="22"/>
      <c r="K1697" s="30"/>
      <c r="L1697" s="37"/>
      <c r="M1697" s="504"/>
      <c r="N1697" s="38"/>
      <c r="P1697" s="21"/>
    </row>
    <row r="1698">
      <c r="A1698" s="504"/>
      <c r="B1698" s="11"/>
      <c r="C1698" s="187"/>
      <c r="D1698" s="504"/>
      <c r="E1698" s="11"/>
      <c r="F1698" s="11"/>
      <c r="G1698" s="27"/>
      <c r="H1698" s="39"/>
      <c r="I1698" s="29"/>
      <c r="J1698" s="22"/>
      <c r="K1698" s="30"/>
      <c r="L1698" s="37"/>
      <c r="M1698" s="504"/>
      <c r="N1698" s="38"/>
      <c r="P1698" s="21"/>
    </row>
    <row r="1699">
      <c r="A1699" s="504"/>
      <c r="B1699" s="11"/>
      <c r="C1699" s="187"/>
      <c r="D1699" s="504"/>
      <c r="E1699" s="11"/>
      <c r="F1699" s="11"/>
      <c r="G1699" s="27"/>
      <c r="H1699" s="39"/>
      <c r="I1699" s="29"/>
      <c r="J1699" s="22"/>
      <c r="K1699" s="30"/>
      <c r="L1699" s="37"/>
      <c r="M1699" s="504"/>
      <c r="N1699" s="38"/>
      <c r="P1699" s="21"/>
    </row>
    <row r="1700">
      <c r="A1700" s="504"/>
      <c r="B1700" s="11"/>
      <c r="C1700" s="187"/>
      <c r="D1700" s="504"/>
      <c r="E1700" s="11"/>
      <c r="F1700" s="11"/>
      <c r="G1700" s="27"/>
      <c r="H1700" s="39"/>
      <c r="I1700" s="29"/>
      <c r="J1700" s="22"/>
      <c r="K1700" s="30"/>
      <c r="L1700" s="37"/>
      <c r="M1700" s="504"/>
      <c r="N1700" s="38"/>
      <c r="P1700" s="21"/>
    </row>
    <row r="1701">
      <c r="A1701" s="504"/>
      <c r="B1701" s="11"/>
      <c r="C1701" s="187"/>
      <c r="D1701" s="504"/>
      <c r="E1701" s="11"/>
      <c r="F1701" s="11"/>
      <c r="G1701" s="27"/>
      <c r="H1701" s="39"/>
      <c r="I1701" s="29"/>
      <c r="J1701" s="22"/>
      <c r="K1701" s="30"/>
      <c r="L1701" s="37"/>
      <c r="M1701" s="504"/>
      <c r="N1701" s="38"/>
      <c r="P1701" s="21"/>
    </row>
    <row r="1702">
      <c r="A1702" s="504"/>
      <c r="B1702" s="11"/>
      <c r="C1702" s="187"/>
      <c r="D1702" s="504"/>
      <c r="E1702" s="11"/>
      <c r="F1702" s="11"/>
      <c r="G1702" s="27"/>
      <c r="H1702" s="39"/>
      <c r="I1702" s="29"/>
      <c r="J1702" s="22"/>
      <c r="K1702" s="30"/>
      <c r="L1702" s="37"/>
      <c r="M1702" s="504"/>
      <c r="N1702" s="38"/>
      <c r="P1702" s="21"/>
    </row>
    <row r="1703">
      <c r="A1703" s="504"/>
      <c r="B1703" s="11"/>
      <c r="C1703" s="187"/>
      <c r="D1703" s="504"/>
      <c r="E1703" s="11"/>
      <c r="F1703" s="11"/>
      <c r="G1703" s="27"/>
      <c r="H1703" s="39"/>
      <c r="I1703" s="29"/>
      <c r="J1703" s="22"/>
      <c r="K1703" s="30"/>
      <c r="L1703" s="37"/>
      <c r="M1703" s="504"/>
      <c r="N1703" s="38"/>
      <c r="P1703" s="21"/>
    </row>
    <row r="1704">
      <c r="A1704" s="504"/>
      <c r="B1704" s="11"/>
      <c r="C1704" s="187"/>
      <c r="D1704" s="504"/>
      <c r="E1704" s="11"/>
      <c r="F1704" s="11"/>
      <c r="G1704" s="27"/>
      <c r="H1704" s="39"/>
      <c r="I1704" s="29"/>
      <c r="J1704" s="22"/>
      <c r="K1704" s="30"/>
      <c r="L1704" s="37"/>
      <c r="M1704" s="504"/>
      <c r="N1704" s="38"/>
      <c r="P1704" s="21"/>
    </row>
    <row r="1705">
      <c r="A1705" s="504"/>
      <c r="B1705" s="11"/>
      <c r="C1705" s="187"/>
      <c r="D1705" s="504"/>
      <c r="E1705" s="11"/>
      <c r="F1705" s="11"/>
      <c r="G1705" s="27"/>
      <c r="H1705" s="39"/>
      <c r="I1705" s="29"/>
      <c r="J1705" s="22"/>
      <c r="K1705" s="30"/>
      <c r="L1705" s="37"/>
      <c r="M1705" s="504"/>
      <c r="N1705" s="38"/>
      <c r="P1705" s="21"/>
    </row>
    <row r="1706">
      <c r="A1706" s="504"/>
      <c r="B1706" s="11"/>
      <c r="C1706" s="187"/>
      <c r="D1706" s="504"/>
      <c r="E1706" s="11"/>
      <c r="F1706" s="11"/>
      <c r="G1706" s="27"/>
      <c r="H1706" s="39"/>
      <c r="I1706" s="29"/>
      <c r="J1706" s="22"/>
      <c r="K1706" s="30"/>
      <c r="L1706" s="37"/>
      <c r="M1706" s="504"/>
      <c r="N1706" s="38"/>
      <c r="P1706" s="21"/>
    </row>
    <row r="1707">
      <c r="A1707" s="504"/>
      <c r="B1707" s="11"/>
      <c r="C1707" s="187"/>
      <c r="D1707" s="504"/>
      <c r="E1707" s="11"/>
      <c r="F1707" s="11"/>
      <c r="G1707" s="27"/>
      <c r="H1707" s="39"/>
      <c r="I1707" s="29"/>
      <c r="J1707" s="22"/>
      <c r="K1707" s="30"/>
      <c r="L1707" s="37"/>
      <c r="M1707" s="504"/>
      <c r="N1707" s="38"/>
      <c r="P1707" s="21"/>
    </row>
    <row r="1708">
      <c r="A1708" s="504"/>
      <c r="B1708" s="11"/>
      <c r="C1708" s="187"/>
      <c r="D1708" s="504"/>
      <c r="E1708" s="11"/>
      <c r="F1708" s="11"/>
      <c r="G1708" s="27"/>
      <c r="H1708" s="39"/>
      <c r="I1708" s="29"/>
      <c r="J1708" s="22"/>
      <c r="K1708" s="30"/>
      <c r="L1708" s="37"/>
      <c r="M1708" s="504"/>
      <c r="N1708" s="38"/>
      <c r="P1708" s="21"/>
    </row>
    <row r="1709">
      <c r="A1709" s="504"/>
      <c r="B1709" s="11"/>
      <c r="C1709" s="187"/>
      <c r="D1709" s="504"/>
      <c r="E1709" s="11"/>
      <c r="F1709" s="11"/>
      <c r="G1709" s="27"/>
      <c r="H1709" s="39"/>
      <c r="I1709" s="29"/>
      <c r="J1709" s="22"/>
      <c r="K1709" s="30"/>
      <c r="L1709" s="37"/>
      <c r="M1709" s="504"/>
      <c r="N1709" s="38"/>
      <c r="P1709" s="21"/>
    </row>
    <row r="1710">
      <c r="A1710" s="504"/>
      <c r="B1710" s="11"/>
      <c r="C1710" s="187"/>
      <c r="D1710" s="504"/>
      <c r="E1710" s="11"/>
      <c r="F1710" s="11"/>
      <c r="G1710" s="27"/>
      <c r="H1710" s="39"/>
      <c r="I1710" s="29"/>
      <c r="J1710" s="22"/>
      <c r="K1710" s="30"/>
      <c r="L1710" s="37"/>
      <c r="M1710" s="504"/>
      <c r="N1710" s="38"/>
      <c r="P1710" s="21"/>
    </row>
    <row r="1711">
      <c r="A1711" s="504"/>
      <c r="B1711" s="11"/>
      <c r="C1711" s="187"/>
      <c r="D1711" s="504"/>
      <c r="E1711" s="11"/>
      <c r="F1711" s="11"/>
      <c r="G1711" s="27"/>
      <c r="H1711" s="39"/>
      <c r="I1711" s="29"/>
      <c r="J1711" s="22"/>
      <c r="K1711" s="30"/>
      <c r="L1711" s="37"/>
      <c r="M1711" s="504"/>
      <c r="N1711" s="38"/>
      <c r="P1711" s="21"/>
    </row>
    <row r="1712">
      <c r="A1712" s="504"/>
      <c r="B1712" s="11"/>
      <c r="C1712" s="187"/>
      <c r="D1712" s="504"/>
      <c r="E1712" s="11"/>
      <c r="F1712" s="11"/>
      <c r="G1712" s="27"/>
      <c r="H1712" s="39"/>
      <c r="I1712" s="29"/>
      <c r="J1712" s="22"/>
      <c r="K1712" s="30"/>
      <c r="L1712" s="37"/>
      <c r="M1712" s="504"/>
      <c r="N1712" s="38"/>
      <c r="P1712" s="21"/>
    </row>
    <row r="1713">
      <c r="A1713" s="504"/>
      <c r="B1713" s="11"/>
      <c r="C1713" s="187"/>
      <c r="D1713" s="504"/>
      <c r="E1713" s="11"/>
      <c r="F1713" s="11"/>
      <c r="G1713" s="27"/>
      <c r="H1713" s="39"/>
      <c r="I1713" s="29"/>
      <c r="J1713" s="22"/>
      <c r="K1713" s="30"/>
      <c r="L1713" s="37"/>
      <c r="M1713" s="504"/>
      <c r="N1713" s="38"/>
      <c r="P1713" s="21"/>
    </row>
    <row r="1714">
      <c r="A1714" s="504"/>
      <c r="B1714" s="11"/>
      <c r="C1714" s="187"/>
      <c r="D1714" s="504"/>
      <c r="E1714" s="11"/>
      <c r="F1714" s="11"/>
      <c r="G1714" s="27"/>
      <c r="H1714" s="39"/>
      <c r="I1714" s="29"/>
      <c r="J1714" s="22"/>
      <c r="K1714" s="30"/>
      <c r="L1714" s="37"/>
      <c r="M1714" s="504"/>
      <c r="N1714" s="38"/>
      <c r="P1714" s="21"/>
    </row>
    <row r="1715">
      <c r="A1715" s="504"/>
      <c r="B1715" s="11"/>
      <c r="C1715" s="187"/>
      <c r="D1715" s="504"/>
      <c r="E1715" s="11"/>
      <c r="F1715" s="11"/>
      <c r="G1715" s="27"/>
      <c r="H1715" s="39"/>
      <c r="I1715" s="29"/>
      <c r="J1715" s="22"/>
      <c r="K1715" s="30"/>
      <c r="L1715" s="37"/>
      <c r="M1715" s="504"/>
      <c r="N1715" s="38"/>
      <c r="P1715" s="21"/>
    </row>
    <row r="1716">
      <c r="A1716" s="504"/>
      <c r="B1716" s="11"/>
      <c r="C1716" s="187"/>
      <c r="D1716" s="504"/>
      <c r="E1716" s="11"/>
      <c r="F1716" s="11"/>
      <c r="G1716" s="27"/>
      <c r="H1716" s="39"/>
      <c r="I1716" s="29"/>
      <c r="J1716" s="22"/>
      <c r="K1716" s="30"/>
      <c r="L1716" s="37"/>
      <c r="M1716" s="504"/>
      <c r="N1716" s="38"/>
      <c r="P1716" s="21"/>
    </row>
    <row r="1717">
      <c r="A1717" s="504"/>
      <c r="B1717" s="11"/>
      <c r="C1717" s="187"/>
      <c r="D1717" s="504"/>
      <c r="E1717" s="11"/>
      <c r="F1717" s="11"/>
      <c r="G1717" s="27"/>
      <c r="H1717" s="39"/>
      <c r="I1717" s="29"/>
      <c r="J1717" s="22"/>
      <c r="K1717" s="30"/>
      <c r="L1717" s="37"/>
      <c r="M1717" s="504"/>
      <c r="N1717" s="38"/>
      <c r="P1717" s="21"/>
    </row>
    <row r="1718">
      <c r="A1718" s="504"/>
      <c r="B1718" s="11"/>
      <c r="C1718" s="187"/>
      <c r="D1718" s="504"/>
      <c r="E1718" s="11"/>
      <c r="F1718" s="11"/>
      <c r="G1718" s="27"/>
      <c r="H1718" s="39"/>
      <c r="I1718" s="29"/>
      <c r="J1718" s="22"/>
      <c r="K1718" s="30"/>
      <c r="L1718" s="37"/>
      <c r="M1718" s="504"/>
      <c r="N1718" s="38"/>
      <c r="P1718" s="21"/>
    </row>
    <row r="1719">
      <c r="A1719" s="504"/>
      <c r="B1719" s="11"/>
      <c r="C1719" s="187"/>
      <c r="D1719" s="504"/>
      <c r="E1719" s="11"/>
      <c r="F1719" s="11"/>
      <c r="G1719" s="27"/>
      <c r="H1719" s="39"/>
      <c r="I1719" s="29"/>
      <c r="J1719" s="22"/>
      <c r="K1719" s="30"/>
      <c r="L1719" s="37"/>
      <c r="M1719" s="504"/>
      <c r="N1719" s="38"/>
      <c r="P1719" s="21"/>
    </row>
    <row r="1720">
      <c r="A1720" s="504"/>
      <c r="B1720" s="11"/>
      <c r="C1720" s="187"/>
      <c r="D1720" s="504"/>
      <c r="E1720" s="11"/>
      <c r="F1720" s="11"/>
      <c r="G1720" s="27"/>
      <c r="H1720" s="39"/>
      <c r="I1720" s="29"/>
      <c r="J1720" s="22"/>
      <c r="K1720" s="30"/>
      <c r="L1720" s="37"/>
      <c r="M1720" s="504"/>
      <c r="N1720" s="38"/>
      <c r="P1720" s="21"/>
    </row>
    <row r="1721">
      <c r="A1721" s="504"/>
      <c r="B1721" s="11"/>
      <c r="C1721" s="187"/>
      <c r="D1721" s="504"/>
      <c r="E1721" s="11"/>
      <c r="F1721" s="11"/>
      <c r="G1721" s="27"/>
      <c r="H1721" s="39"/>
      <c r="I1721" s="29"/>
      <c r="J1721" s="22"/>
      <c r="K1721" s="30"/>
      <c r="L1721" s="37"/>
      <c r="M1721" s="504"/>
      <c r="N1721" s="38"/>
      <c r="P1721" s="21"/>
    </row>
    <row r="1722">
      <c r="A1722" s="504"/>
      <c r="B1722" s="11"/>
      <c r="C1722" s="187"/>
      <c r="D1722" s="504"/>
      <c r="E1722" s="11"/>
      <c r="F1722" s="11"/>
      <c r="G1722" s="27"/>
      <c r="H1722" s="39"/>
      <c r="I1722" s="29"/>
      <c r="J1722" s="22"/>
      <c r="K1722" s="30"/>
      <c r="L1722" s="37"/>
      <c r="M1722" s="504"/>
      <c r="N1722" s="38"/>
      <c r="P1722" s="21"/>
    </row>
    <row r="1723">
      <c r="A1723" s="504"/>
      <c r="B1723" s="11"/>
      <c r="C1723" s="187"/>
      <c r="D1723" s="504"/>
      <c r="E1723" s="11"/>
      <c r="F1723" s="11"/>
      <c r="G1723" s="27"/>
      <c r="H1723" s="39"/>
      <c r="I1723" s="29"/>
      <c r="J1723" s="22"/>
      <c r="K1723" s="30"/>
      <c r="L1723" s="37"/>
      <c r="M1723" s="504"/>
      <c r="N1723" s="38"/>
      <c r="P1723" s="21"/>
    </row>
    <row r="1724">
      <c r="A1724" s="504"/>
      <c r="B1724" s="11"/>
      <c r="C1724" s="187"/>
      <c r="D1724" s="504"/>
      <c r="E1724" s="11"/>
      <c r="F1724" s="11"/>
      <c r="G1724" s="27"/>
      <c r="H1724" s="39"/>
      <c r="I1724" s="29"/>
      <c r="J1724" s="22"/>
      <c r="K1724" s="30"/>
      <c r="L1724" s="37"/>
      <c r="M1724" s="504"/>
      <c r="N1724" s="38"/>
      <c r="P1724" s="21"/>
    </row>
    <row r="1725">
      <c r="A1725" s="504"/>
      <c r="B1725" s="11"/>
      <c r="C1725" s="187"/>
      <c r="D1725" s="504"/>
      <c r="E1725" s="11"/>
      <c r="F1725" s="11"/>
      <c r="G1725" s="27"/>
      <c r="H1725" s="39"/>
      <c r="I1725" s="29"/>
      <c r="J1725" s="22"/>
      <c r="K1725" s="30"/>
      <c r="L1725" s="37"/>
      <c r="M1725" s="504"/>
      <c r="N1725" s="38"/>
      <c r="P1725" s="21"/>
    </row>
    <row r="1726">
      <c r="A1726" s="504"/>
      <c r="B1726" s="11"/>
      <c r="C1726" s="187"/>
      <c r="D1726" s="504"/>
      <c r="E1726" s="11"/>
      <c r="F1726" s="11"/>
      <c r="G1726" s="27"/>
      <c r="H1726" s="39"/>
      <c r="I1726" s="29"/>
      <c r="J1726" s="22"/>
      <c r="K1726" s="30"/>
      <c r="L1726" s="37"/>
      <c r="M1726" s="504"/>
      <c r="N1726" s="38"/>
      <c r="P1726" s="21"/>
    </row>
    <row r="1727">
      <c r="A1727" s="504"/>
      <c r="B1727" s="11"/>
      <c r="C1727" s="187"/>
      <c r="D1727" s="504"/>
      <c r="E1727" s="11"/>
      <c r="F1727" s="11"/>
      <c r="G1727" s="27"/>
      <c r="H1727" s="39"/>
      <c r="I1727" s="29"/>
      <c r="J1727" s="22"/>
      <c r="K1727" s="30"/>
      <c r="L1727" s="37"/>
      <c r="M1727" s="504"/>
      <c r="N1727" s="38"/>
      <c r="P1727" s="21"/>
    </row>
    <row r="1728">
      <c r="A1728" s="504"/>
      <c r="B1728" s="11"/>
      <c r="C1728" s="187"/>
      <c r="D1728" s="504"/>
      <c r="E1728" s="11"/>
      <c r="F1728" s="11"/>
      <c r="G1728" s="27"/>
      <c r="H1728" s="39"/>
      <c r="I1728" s="29"/>
      <c r="J1728" s="22"/>
      <c r="K1728" s="30"/>
      <c r="L1728" s="37"/>
      <c r="M1728" s="504"/>
      <c r="N1728" s="38"/>
      <c r="P1728" s="21"/>
    </row>
    <row r="1729">
      <c r="A1729" s="504"/>
      <c r="B1729" s="11"/>
      <c r="C1729" s="187"/>
      <c r="D1729" s="504"/>
      <c r="E1729" s="11"/>
      <c r="F1729" s="11"/>
      <c r="G1729" s="27"/>
      <c r="H1729" s="39"/>
      <c r="I1729" s="29"/>
      <c r="J1729" s="22"/>
      <c r="K1729" s="30"/>
      <c r="L1729" s="37"/>
      <c r="M1729" s="504"/>
      <c r="N1729" s="38"/>
      <c r="P1729" s="21"/>
    </row>
    <row r="1730">
      <c r="A1730" s="504"/>
      <c r="B1730" s="11"/>
      <c r="C1730" s="187"/>
      <c r="D1730" s="504"/>
      <c r="E1730" s="11"/>
      <c r="F1730" s="11"/>
      <c r="G1730" s="27"/>
      <c r="H1730" s="39"/>
      <c r="I1730" s="29"/>
      <c r="J1730" s="22"/>
      <c r="K1730" s="30"/>
      <c r="L1730" s="37"/>
      <c r="M1730" s="504"/>
      <c r="N1730" s="38"/>
      <c r="P1730" s="21"/>
    </row>
    <row r="1731">
      <c r="A1731" s="504"/>
      <c r="B1731" s="11"/>
      <c r="C1731" s="187"/>
      <c r="D1731" s="504"/>
      <c r="E1731" s="11"/>
      <c r="F1731" s="11"/>
      <c r="G1731" s="27"/>
      <c r="H1731" s="39"/>
      <c r="I1731" s="29"/>
      <c r="J1731" s="22"/>
      <c r="K1731" s="30"/>
      <c r="L1731" s="37"/>
      <c r="M1731" s="504"/>
      <c r="N1731" s="38"/>
      <c r="P1731" s="21"/>
    </row>
    <row r="1732">
      <c r="A1732" s="504"/>
      <c r="B1732" s="11"/>
      <c r="C1732" s="187"/>
      <c r="D1732" s="504"/>
      <c r="E1732" s="11"/>
      <c r="F1732" s="11"/>
      <c r="G1732" s="27"/>
      <c r="H1732" s="39"/>
      <c r="I1732" s="29"/>
      <c r="J1732" s="22"/>
      <c r="K1732" s="30"/>
      <c r="L1732" s="37"/>
      <c r="M1732" s="504"/>
      <c r="N1732" s="38"/>
      <c r="P1732" s="21"/>
    </row>
    <row r="1733">
      <c r="A1733" s="504"/>
      <c r="B1733" s="11"/>
      <c r="C1733" s="187"/>
      <c r="D1733" s="504"/>
      <c r="E1733" s="11"/>
      <c r="F1733" s="11"/>
      <c r="G1733" s="27"/>
      <c r="H1733" s="39"/>
      <c r="I1733" s="29"/>
      <c r="J1733" s="22"/>
      <c r="K1733" s="30"/>
      <c r="L1733" s="37"/>
      <c r="M1733" s="504"/>
      <c r="N1733" s="38"/>
      <c r="P1733" s="21"/>
    </row>
    <row r="1734">
      <c r="A1734" s="504"/>
      <c r="B1734" s="11"/>
      <c r="C1734" s="187"/>
      <c r="D1734" s="504"/>
      <c r="E1734" s="11"/>
      <c r="F1734" s="11"/>
      <c r="G1734" s="27"/>
      <c r="H1734" s="39"/>
      <c r="I1734" s="29"/>
      <c r="J1734" s="22"/>
      <c r="K1734" s="30"/>
      <c r="L1734" s="37"/>
      <c r="M1734" s="504"/>
      <c r="N1734" s="38"/>
      <c r="P1734" s="21"/>
    </row>
    <row r="1735">
      <c r="A1735" s="504"/>
      <c r="B1735" s="11"/>
      <c r="C1735" s="187"/>
      <c r="D1735" s="504"/>
      <c r="E1735" s="11"/>
      <c r="F1735" s="11"/>
      <c r="G1735" s="27"/>
      <c r="H1735" s="39"/>
      <c r="I1735" s="29"/>
      <c r="J1735" s="22"/>
      <c r="K1735" s="30"/>
      <c r="L1735" s="37"/>
      <c r="M1735" s="504"/>
      <c r="N1735" s="38"/>
      <c r="P1735" s="21"/>
    </row>
    <row r="1736">
      <c r="A1736" s="504"/>
      <c r="B1736" s="11"/>
      <c r="C1736" s="187"/>
      <c r="D1736" s="504"/>
      <c r="E1736" s="11"/>
      <c r="F1736" s="11"/>
      <c r="G1736" s="27"/>
      <c r="H1736" s="39"/>
      <c r="I1736" s="29"/>
      <c r="J1736" s="22"/>
      <c r="K1736" s="30"/>
      <c r="L1736" s="37"/>
      <c r="M1736" s="504"/>
      <c r="N1736" s="38"/>
      <c r="P1736" s="21"/>
    </row>
    <row r="1737">
      <c r="A1737" s="504"/>
      <c r="B1737" s="11"/>
      <c r="C1737" s="187"/>
      <c r="D1737" s="504"/>
      <c r="E1737" s="11"/>
      <c r="F1737" s="11"/>
      <c r="G1737" s="27"/>
      <c r="H1737" s="39"/>
      <c r="I1737" s="29"/>
      <c r="J1737" s="22"/>
      <c r="K1737" s="30"/>
      <c r="L1737" s="37"/>
      <c r="M1737" s="504"/>
      <c r="N1737" s="38"/>
      <c r="P1737" s="21"/>
    </row>
    <row r="1738">
      <c r="A1738" s="504"/>
      <c r="B1738" s="11"/>
      <c r="C1738" s="187"/>
      <c r="D1738" s="504"/>
      <c r="E1738" s="11"/>
      <c r="F1738" s="11"/>
      <c r="G1738" s="27"/>
      <c r="H1738" s="39"/>
      <c r="I1738" s="29"/>
      <c r="J1738" s="22"/>
      <c r="K1738" s="30"/>
      <c r="L1738" s="37"/>
      <c r="M1738" s="504"/>
      <c r="N1738" s="38"/>
      <c r="P1738" s="21"/>
    </row>
    <row r="1739">
      <c r="A1739" s="504"/>
      <c r="B1739" s="11"/>
      <c r="C1739" s="187"/>
      <c r="D1739" s="504"/>
      <c r="E1739" s="11"/>
      <c r="F1739" s="11"/>
      <c r="G1739" s="27"/>
      <c r="H1739" s="39"/>
      <c r="I1739" s="29"/>
      <c r="J1739" s="22"/>
      <c r="K1739" s="30"/>
      <c r="L1739" s="37"/>
      <c r="M1739" s="504"/>
      <c r="N1739" s="38"/>
      <c r="P1739" s="21"/>
    </row>
    <row r="1740">
      <c r="A1740" s="504"/>
      <c r="B1740" s="11"/>
      <c r="C1740" s="187"/>
      <c r="D1740" s="504"/>
      <c r="E1740" s="11"/>
      <c r="F1740" s="11"/>
      <c r="G1740" s="27"/>
      <c r="H1740" s="39"/>
      <c r="I1740" s="29"/>
      <c r="J1740" s="22"/>
      <c r="K1740" s="30"/>
      <c r="L1740" s="37"/>
      <c r="M1740" s="504"/>
      <c r="N1740" s="38"/>
      <c r="P1740" s="21"/>
    </row>
    <row r="1741">
      <c r="A1741" s="504"/>
      <c r="B1741" s="11"/>
      <c r="C1741" s="187"/>
      <c r="D1741" s="504"/>
      <c r="E1741" s="11"/>
      <c r="F1741" s="11"/>
      <c r="G1741" s="27"/>
      <c r="H1741" s="39"/>
      <c r="I1741" s="29"/>
      <c r="J1741" s="22"/>
      <c r="K1741" s="30"/>
      <c r="L1741" s="37"/>
      <c r="M1741" s="504"/>
      <c r="N1741" s="38"/>
      <c r="P1741" s="21"/>
    </row>
    <row r="1742">
      <c r="A1742" s="504"/>
      <c r="B1742" s="11"/>
      <c r="C1742" s="187"/>
      <c r="D1742" s="504"/>
      <c r="E1742" s="11"/>
      <c r="F1742" s="11"/>
      <c r="G1742" s="27"/>
      <c r="H1742" s="39"/>
      <c r="I1742" s="29"/>
      <c r="J1742" s="22"/>
      <c r="K1742" s="30"/>
      <c r="L1742" s="37"/>
      <c r="M1742" s="504"/>
      <c r="N1742" s="38"/>
      <c r="P1742" s="21"/>
    </row>
    <row r="1743">
      <c r="A1743" s="504"/>
      <c r="B1743" s="11"/>
      <c r="C1743" s="187"/>
      <c r="D1743" s="504"/>
      <c r="E1743" s="11"/>
      <c r="F1743" s="11"/>
      <c r="G1743" s="27"/>
      <c r="H1743" s="39"/>
      <c r="I1743" s="29"/>
      <c r="J1743" s="22"/>
      <c r="K1743" s="30"/>
      <c r="L1743" s="37"/>
      <c r="M1743" s="504"/>
      <c r="N1743" s="38"/>
      <c r="P1743" s="21"/>
    </row>
    <row r="1744">
      <c r="A1744" s="504"/>
      <c r="B1744" s="11"/>
      <c r="C1744" s="187"/>
      <c r="D1744" s="504"/>
      <c r="E1744" s="11"/>
      <c r="F1744" s="11"/>
      <c r="G1744" s="27"/>
      <c r="H1744" s="39"/>
      <c r="I1744" s="29"/>
      <c r="J1744" s="22"/>
      <c r="K1744" s="30"/>
      <c r="L1744" s="37"/>
      <c r="M1744" s="504"/>
      <c r="N1744" s="38"/>
      <c r="P1744" s="21"/>
    </row>
    <row r="1745">
      <c r="A1745" s="504"/>
      <c r="B1745" s="11"/>
      <c r="C1745" s="187"/>
      <c r="D1745" s="504"/>
      <c r="E1745" s="11"/>
      <c r="F1745" s="11"/>
      <c r="G1745" s="27"/>
      <c r="H1745" s="39"/>
      <c r="I1745" s="29"/>
      <c r="J1745" s="22"/>
      <c r="K1745" s="30"/>
      <c r="L1745" s="37"/>
      <c r="M1745" s="504"/>
      <c r="N1745" s="38"/>
      <c r="P1745" s="21"/>
    </row>
    <row r="1746">
      <c r="A1746" s="504"/>
      <c r="B1746" s="11"/>
      <c r="C1746" s="187"/>
      <c r="D1746" s="504"/>
      <c r="E1746" s="11"/>
      <c r="F1746" s="11"/>
      <c r="G1746" s="27"/>
      <c r="H1746" s="39"/>
      <c r="I1746" s="29"/>
      <c r="J1746" s="22"/>
      <c r="K1746" s="30"/>
      <c r="L1746" s="37"/>
      <c r="M1746" s="504"/>
      <c r="N1746" s="38"/>
      <c r="P1746" s="21"/>
    </row>
    <row r="1747">
      <c r="A1747" s="504"/>
      <c r="B1747" s="11"/>
      <c r="C1747" s="187"/>
      <c r="D1747" s="504"/>
      <c r="E1747" s="11"/>
      <c r="F1747" s="11"/>
      <c r="G1747" s="27"/>
      <c r="H1747" s="39"/>
      <c r="I1747" s="29"/>
      <c r="J1747" s="22"/>
      <c r="K1747" s="30"/>
      <c r="L1747" s="37"/>
      <c r="M1747" s="504"/>
      <c r="N1747" s="38"/>
      <c r="P1747" s="21"/>
    </row>
    <row r="1748">
      <c r="A1748" s="504"/>
      <c r="B1748" s="11"/>
      <c r="C1748" s="187"/>
      <c r="D1748" s="504"/>
      <c r="E1748" s="11"/>
      <c r="F1748" s="11"/>
      <c r="G1748" s="27"/>
      <c r="H1748" s="39"/>
      <c r="I1748" s="29"/>
      <c r="J1748" s="22"/>
      <c r="K1748" s="30"/>
      <c r="L1748" s="37"/>
      <c r="M1748" s="504"/>
      <c r="N1748" s="38"/>
      <c r="P1748" s="21"/>
    </row>
    <row r="1749">
      <c r="A1749" s="504"/>
      <c r="B1749" s="11"/>
      <c r="C1749" s="187"/>
      <c r="D1749" s="504"/>
      <c r="E1749" s="11"/>
      <c r="F1749" s="11"/>
      <c r="G1749" s="27"/>
      <c r="H1749" s="39"/>
      <c r="I1749" s="29"/>
      <c r="J1749" s="22"/>
      <c r="K1749" s="30"/>
      <c r="L1749" s="37"/>
      <c r="M1749" s="504"/>
      <c r="N1749" s="38"/>
      <c r="P1749" s="21"/>
    </row>
    <row r="1750">
      <c r="A1750" s="504"/>
      <c r="B1750" s="11"/>
      <c r="C1750" s="187"/>
      <c r="D1750" s="504"/>
      <c r="E1750" s="11"/>
      <c r="F1750" s="11"/>
      <c r="G1750" s="27"/>
      <c r="H1750" s="39"/>
      <c r="I1750" s="29"/>
      <c r="J1750" s="22"/>
      <c r="K1750" s="30"/>
      <c r="L1750" s="37"/>
      <c r="M1750" s="504"/>
      <c r="N1750" s="38"/>
      <c r="P1750" s="21"/>
    </row>
    <row r="1751">
      <c r="A1751" s="504"/>
      <c r="B1751" s="11"/>
      <c r="C1751" s="187"/>
      <c r="D1751" s="504"/>
      <c r="E1751" s="11"/>
      <c r="F1751" s="11"/>
      <c r="G1751" s="27"/>
      <c r="H1751" s="39"/>
      <c r="I1751" s="29"/>
      <c r="J1751" s="22"/>
      <c r="K1751" s="30"/>
      <c r="L1751" s="37"/>
      <c r="M1751" s="504"/>
      <c r="N1751" s="38"/>
      <c r="P1751" s="21"/>
    </row>
    <row r="1752">
      <c r="A1752" s="504"/>
      <c r="B1752" s="11"/>
      <c r="C1752" s="187"/>
      <c r="D1752" s="504"/>
      <c r="E1752" s="11"/>
      <c r="F1752" s="11"/>
      <c r="G1752" s="27"/>
      <c r="H1752" s="39"/>
      <c r="I1752" s="29"/>
      <c r="J1752" s="22"/>
      <c r="K1752" s="30"/>
      <c r="L1752" s="37"/>
      <c r="M1752" s="504"/>
      <c r="N1752" s="38"/>
      <c r="P1752" s="21"/>
    </row>
    <row r="1753">
      <c r="A1753" s="504"/>
      <c r="B1753" s="11"/>
      <c r="C1753" s="187"/>
      <c r="D1753" s="504"/>
      <c r="E1753" s="11"/>
      <c r="F1753" s="11"/>
      <c r="G1753" s="27"/>
      <c r="H1753" s="39"/>
      <c r="I1753" s="29"/>
      <c r="J1753" s="22"/>
      <c r="K1753" s="30"/>
      <c r="L1753" s="37"/>
      <c r="M1753" s="504"/>
      <c r="N1753" s="38"/>
      <c r="P1753" s="21"/>
    </row>
    <row r="1754">
      <c r="A1754" s="504"/>
      <c r="B1754" s="11"/>
      <c r="C1754" s="187"/>
      <c r="D1754" s="504"/>
      <c r="E1754" s="11"/>
      <c r="F1754" s="11"/>
      <c r="G1754" s="27"/>
      <c r="H1754" s="39"/>
      <c r="I1754" s="29"/>
      <c r="J1754" s="22"/>
      <c r="K1754" s="30"/>
      <c r="L1754" s="37"/>
      <c r="M1754" s="504"/>
      <c r="N1754" s="38"/>
      <c r="P1754" s="21"/>
    </row>
    <row r="1755">
      <c r="A1755" s="504"/>
      <c r="B1755" s="11"/>
      <c r="C1755" s="187"/>
      <c r="D1755" s="504"/>
      <c r="E1755" s="11"/>
      <c r="F1755" s="11"/>
      <c r="G1755" s="27"/>
      <c r="H1755" s="39"/>
      <c r="I1755" s="29"/>
      <c r="J1755" s="22"/>
      <c r="K1755" s="30"/>
      <c r="L1755" s="37"/>
      <c r="M1755" s="504"/>
      <c r="N1755" s="38"/>
      <c r="P1755" s="21"/>
    </row>
    <row r="1756">
      <c r="A1756" s="504"/>
      <c r="B1756" s="11"/>
      <c r="C1756" s="187"/>
      <c r="D1756" s="504"/>
      <c r="E1756" s="11"/>
      <c r="F1756" s="11"/>
      <c r="G1756" s="27"/>
      <c r="H1756" s="39"/>
      <c r="I1756" s="29"/>
      <c r="J1756" s="22"/>
      <c r="K1756" s="30"/>
      <c r="L1756" s="37"/>
      <c r="M1756" s="504"/>
      <c r="N1756" s="38"/>
      <c r="P1756" s="21"/>
    </row>
    <row r="1757">
      <c r="A1757" s="504"/>
      <c r="B1757" s="11"/>
      <c r="C1757" s="187"/>
      <c r="D1757" s="504"/>
      <c r="E1757" s="11"/>
      <c r="F1757" s="11"/>
      <c r="G1757" s="27"/>
      <c r="H1757" s="39"/>
      <c r="I1757" s="29"/>
      <c r="J1757" s="22"/>
      <c r="K1757" s="30"/>
      <c r="L1757" s="37"/>
      <c r="M1757" s="504"/>
      <c r="N1757" s="38"/>
      <c r="P1757" s="21"/>
    </row>
    <row r="1758">
      <c r="A1758" s="504"/>
      <c r="B1758" s="11"/>
      <c r="C1758" s="187"/>
      <c r="D1758" s="504"/>
      <c r="E1758" s="11"/>
      <c r="F1758" s="11"/>
      <c r="G1758" s="27"/>
      <c r="H1758" s="39"/>
      <c r="I1758" s="29"/>
      <c r="J1758" s="22"/>
      <c r="K1758" s="30"/>
      <c r="L1758" s="37"/>
      <c r="M1758" s="504"/>
      <c r="N1758" s="38"/>
      <c r="P1758" s="21"/>
    </row>
    <row r="1759">
      <c r="A1759" s="504"/>
      <c r="B1759" s="11"/>
      <c r="C1759" s="187"/>
      <c r="D1759" s="504"/>
      <c r="E1759" s="11"/>
      <c r="F1759" s="11"/>
      <c r="G1759" s="27"/>
      <c r="H1759" s="39"/>
      <c r="I1759" s="29"/>
      <c r="J1759" s="22"/>
      <c r="K1759" s="30"/>
      <c r="L1759" s="37"/>
      <c r="M1759" s="504"/>
      <c r="N1759" s="38"/>
      <c r="P1759" s="21"/>
    </row>
    <row r="1760">
      <c r="A1760" s="504"/>
      <c r="B1760" s="11"/>
      <c r="C1760" s="187"/>
      <c r="D1760" s="504"/>
      <c r="E1760" s="11"/>
      <c r="F1760" s="11"/>
      <c r="G1760" s="27"/>
      <c r="H1760" s="39"/>
      <c r="I1760" s="29"/>
      <c r="J1760" s="22"/>
      <c r="K1760" s="30"/>
      <c r="L1760" s="37"/>
      <c r="M1760" s="504"/>
      <c r="N1760" s="38"/>
      <c r="P1760" s="21"/>
    </row>
    <row r="1761">
      <c r="A1761" s="504"/>
      <c r="B1761" s="11"/>
      <c r="C1761" s="187"/>
      <c r="D1761" s="504"/>
      <c r="E1761" s="11"/>
      <c r="F1761" s="11"/>
      <c r="G1761" s="27"/>
      <c r="H1761" s="39"/>
      <c r="I1761" s="29"/>
      <c r="J1761" s="22"/>
      <c r="K1761" s="30"/>
      <c r="L1761" s="37"/>
      <c r="M1761" s="504"/>
      <c r="N1761" s="38"/>
      <c r="P1761" s="21"/>
    </row>
    <row r="1762">
      <c r="A1762" s="504"/>
      <c r="B1762" s="11"/>
      <c r="C1762" s="187"/>
      <c r="D1762" s="504"/>
      <c r="E1762" s="11"/>
      <c r="F1762" s="11"/>
      <c r="G1762" s="27"/>
      <c r="H1762" s="39"/>
      <c r="I1762" s="29"/>
      <c r="J1762" s="22"/>
      <c r="K1762" s="30"/>
      <c r="L1762" s="37"/>
      <c r="M1762" s="504"/>
      <c r="N1762" s="38"/>
      <c r="P1762" s="21"/>
    </row>
    <row r="1763">
      <c r="A1763" s="504"/>
      <c r="B1763" s="11"/>
      <c r="C1763" s="187"/>
      <c r="D1763" s="504"/>
      <c r="E1763" s="11"/>
      <c r="F1763" s="11"/>
      <c r="G1763" s="27"/>
      <c r="H1763" s="39"/>
      <c r="I1763" s="29"/>
      <c r="J1763" s="22"/>
      <c r="K1763" s="30"/>
      <c r="L1763" s="37"/>
      <c r="M1763" s="504"/>
      <c r="N1763" s="38"/>
      <c r="P1763" s="21"/>
    </row>
    <row r="1764">
      <c r="A1764" s="504"/>
      <c r="B1764" s="11"/>
      <c r="C1764" s="187"/>
      <c r="D1764" s="504"/>
      <c r="E1764" s="11"/>
      <c r="F1764" s="11"/>
      <c r="G1764" s="27"/>
      <c r="H1764" s="39"/>
      <c r="I1764" s="29"/>
      <c r="J1764" s="22"/>
      <c r="K1764" s="30"/>
      <c r="L1764" s="37"/>
      <c r="M1764" s="504"/>
      <c r="N1764" s="38"/>
      <c r="P1764" s="21"/>
    </row>
    <row r="1765">
      <c r="A1765" s="504"/>
      <c r="B1765" s="11"/>
      <c r="C1765" s="187"/>
      <c r="D1765" s="504"/>
      <c r="E1765" s="11"/>
      <c r="F1765" s="11"/>
      <c r="G1765" s="27"/>
      <c r="H1765" s="39"/>
      <c r="I1765" s="29"/>
      <c r="J1765" s="22"/>
      <c r="K1765" s="30"/>
      <c r="L1765" s="37"/>
      <c r="M1765" s="504"/>
      <c r="N1765" s="38"/>
      <c r="P1765" s="21"/>
    </row>
    <row r="1766">
      <c r="A1766" s="504"/>
      <c r="B1766" s="11"/>
      <c r="C1766" s="187"/>
      <c r="D1766" s="504"/>
      <c r="E1766" s="11"/>
      <c r="F1766" s="11"/>
      <c r="G1766" s="27"/>
      <c r="H1766" s="39"/>
      <c r="I1766" s="29"/>
      <c r="J1766" s="22"/>
      <c r="K1766" s="30"/>
      <c r="L1766" s="37"/>
      <c r="M1766" s="504"/>
      <c r="N1766" s="38"/>
      <c r="P1766" s="21"/>
    </row>
    <row r="1767">
      <c r="A1767" s="504"/>
      <c r="B1767" s="11"/>
      <c r="C1767" s="187"/>
      <c r="D1767" s="504"/>
      <c r="E1767" s="11"/>
      <c r="F1767" s="11"/>
      <c r="G1767" s="27"/>
      <c r="H1767" s="39"/>
      <c r="I1767" s="29"/>
      <c r="J1767" s="22"/>
      <c r="K1767" s="30"/>
      <c r="L1767" s="37"/>
      <c r="M1767" s="504"/>
      <c r="N1767" s="38"/>
      <c r="P1767" s="21"/>
    </row>
    <row r="1768">
      <c r="A1768" s="504"/>
      <c r="B1768" s="11"/>
      <c r="C1768" s="187"/>
      <c r="D1768" s="504"/>
      <c r="E1768" s="11"/>
      <c r="F1768" s="11"/>
      <c r="G1768" s="27"/>
      <c r="H1768" s="39"/>
      <c r="I1768" s="29"/>
      <c r="J1768" s="22"/>
      <c r="K1768" s="30"/>
      <c r="L1768" s="37"/>
      <c r="M1768" s="504"/>
      <c r="N1768" s="38"/>
      <c r="P1768" s="21"/>
    </row>
    <row r="1769">
      <c r="A1769" s="504"/>
      <c r="B1769" s="11"/>
      <c r="C1769" s="187"/>
      <c r="D1769" s="504"/>
      <c r="E1769" s="11"/>
      <c r="F1769" s="11"/>
      <c r="G1769" s="27"/>
      <c r="H1769" s="39"/>
      <c r="I1769" s="29"/>
      <c r="J1769" s="22"/>
      <c r="K1769" s="30"/>
      <c r="L1769" s="37"/>
      <c r="M1769" s="504"/>
      <c r="N1769" s="38"/>
      <c r="P1769" s="21"/>
    </row>
    <row r="1770">
      <c r="A1770" s="504"/>
      <c r="B1770" s="11"/>
      <c r="C1770" s="187"/>
      <c r="D1770" s="504"/>
      <c r="E1770" s="11"/>
      <c r="F1770" s="11"/>
      <c r="G1770" s="27"/>
      <c r="H1770" s="39"/>
      <c r="I1770" s="29"/>
      <c r="J1770" s="22"/>
      <c r="K1770" s="30"/>
      <c r="L1770" s="37"/>
      <c r="M1770" s="504"/>
      <c r="N1770" s="38"/>
      <c r="P1770" s="21"/>
    </row>
    <row r="1771">
      <c r="A1771" s="504"/>
      <c r="B1771" s="11"/>
      <c r="C1771" s="187"/>
      <c r="D1771" s="504"/>
      <c r="E1771" s="11"/>
      <c r="F1771" s="11"/>
      <c r="G1771" s="27"/>
      <c r="H1771" s="39"/>
      <c r="I1771" s="29"/>
      <c r="J1771" s="22"/>
      <c r="K1771" s="30"/>
      <c r="L1771" s="37"/>
      <c r="M1771" s="504"/>
      <c r="N1771" s="38"/>
      <c r="P1771" s="21"/>
    </row>
    <row r="1772">
      <c r="A1772" s="504"/>
      <c r="B1772" s="11"/>
      <c r="C1772" s="187"/>
      <c r="D1772" s="504"/>
      <c r="E1772" s="11"/>
      <c r="F1772" s="11"/>
      <c r="G1772" s="27"/>
      <c r="H1772" s="39"/>
      <c r="I1772" s="29"/>
      <c r="J1772" s="22"/>
      <c r="K1772" s="30"/>
      <c r="L1772" s="37"/>
      <c r="M1772" s="504"/>
      <c r="N1772" s="38"/>
      <c r="P1772" s="21"/>
    </row>
    <row r="1773">
      <c r="A1773" s="504"/>
      <c r="B1773" s="11"/>
      <c r="C1773" s="187"/>
      <c r="D1773" s="504"/>
      <c r="E1773" s="11"/>
      <c r="F1773" s="11"/>
      <c r="G1773" s="27"/>
      <c r="H1773" s="39"/>
      <c r="I1773" s="29"/>
      <c r="J1773" s="22"/>
      <c r="K1773" s="30"/>
      <c r="L1773" s="37"/>
      <c r="M1773" s="504"/>
      <c r="N1773" s="38"/>
      <c r="P1773" s="21"/>
    </row>
    <row r="1774">
      <c r="A1774" s="504"/>
      <c r="B1774" s="11"/>
      <c r="C1774" s="187"/>
      <c r="D1774" s="504"/>
      <c r="E1774" s="11"/>
      <c r="F1774" s="11"/>
      <c r="G1774" s="27"/>
      <c r="H1774" s="39"/>
      <c r="I1774" s="29"/>
      <c r="J1774" s="22"/>
      <c r="K1774" s="30"/>
      <c r="L1774" s="37"/>
      <c r="M1774" s="504"/>
      <c r="N1774" s="38"/>
      <c r="P1774" s="21"/>
    </row>
    <row r="1775">
      <c r="A1775" s="504"/>
      <c r="B1775" s="11"/>
      <c r="C1775" s="187"/>
      <c r="D1775" s="504"/>
      <c r="E1775" s="11"/>
      <c r="F1775" s="11"/>
      <c r="G1775" s="27"/>
      <c r="H1775" s="39"/>
      <c r="I1775" s="29"/>
      <c r="J1775" s="22"/>
      <c r="K1775" s="30"/>
      <c r="L1775" s="37"/>
      <c r="M1775" s="504"/>
      <c r="N1775" s="38"/>
      <c r="P1775" s="21"/>
    </row>
    <row r="1776">
      <c r="A1776" s="504"/>
      <c r="B1776" s="11"/>
      <c r="C1776" s="187"/>
      <c r="D1776" s="504"/>
      <c r="E1776" s="11"/>
      <c r="F1776" s="11"/>
      <c r="G1776" s="27"/>
      <c r="H1776" s="39"/>
      <c r="I1776" s="29"/>
      <c r="J1776" s="22"/>
      <c r="K1776" s="30"/>
      <c r="L1776" s="37"/>
      <c r="M1776" s="504"/>
      <c r="N1776" s="38"/>
      <c r="P1776" s="21"/>
    </row>
    <row r="1777">
      <c r="A1777" s="504"/>
      <c r="B1777" s="11"/>
      <c r="C1777" s="187"/>
      <c r="D1777" s="504"/>
      <c r="E1777" s="11"/>
      <c r="F1777" s="11"/>
      <c r="G1777" s="27"/>
      <c r="H1777" s="39"/>
      <c r="I1777" s="29"/>
      <c r="J1777" s="22"/>
      <c r="K1777" s="30"/>
      <c r="L1777" s="37"/>
      <c r="M1777" s="504"/>
      <c r="N1777" s="38"/>
      <c r="P1777" s="21"/>
    </row>
    <row r="1778">
      <c r="A1778" s="504"/>
      <c r="B1778" s="11"/>
      <c r="C1778" s="187"/>
      <c r="D1778" s="504"/>
      <c r="E1778" s="11"/>
      <c r="F1778" s="11"/>
      <c r="G1778" s="27"/>
      <c r="H1778" s="39"/>
      <c r="I1778" s="29"/>
      <c r="J1778" s="22"/>
      <c r="K1778" s="30"/>
      <c r="L1778" s="37"/>
      <c r="M1778" s="504"/>
      <c r="N1778" s="38"/>
      <c r="P1778" s="21"/>
    </row>
    <row r="1779">
      <c r="A1779" s="504"/>
      <c r="B1779" s="11"/>
      <c r="C1779" s="187"/>
      <c r="D1779" s="504"/>
      <c r="E1779" s="11"/>
      <c r="F1779" s="11"/>
      <c r="G1779" s="27"/>
      <c r="H1779" s="39"/>
      <c r="I1779" s="29"/>
      <c r="J1779" s="22"/>
      <c r="K1779" s="30"/>
      <c r="L1779" s="37"/>
      <c r="M1779" s="504"/>
      <c r="N1779" s="38"/>
      <c r="P1779" s="21"/>
    </row>
    <row r="1780">
      <c r="A1780" s="504"/>
      <c r="B1780" s="11"/>
      <c r="C1780" s="187"/>
      <c r="D1780" s="504"/>
      <c r="E1780" s="11"/>
      <c r="F1780" s="11"/>
      <c r="G1780" s="27"/>
      <c r="H1780" s="39"/>
      <c r="I1780" s="29"/>
      <c r="J1780" s="22"/>
      <c r="K1780" s="30"/>
      <c r="L1780" s="37"/>
      <c r="M1780" s="504"/>
      <c r="N1780" s="38"/>
      <c r="P1780" s="21"/>
    </row>
    <row r="1781">
      <c r="A1781" s="504"/>
      <c r="B1781" s="11"/>
      <c r="C1781" s="187"/>
      <c r="D1781" s="504"/>
      <c r="E1781" s="11"/>
      <c r="F1781" s="11"/>
      <c r="G1781" s="27"/>
      <c r="H1781" s="39"/>
      <c r="I1781" s="29"/>
      <c r="J1781" s="22"/>
      <c r="K1781" s="30"/>
      <c r="L1781" s="37"/>
      <c r="M1781" s="504"/>
      <c r="N1781" s="38"/>
      <c r="P1781" s="21"/>
    </row>
    <row r="1782">
      <c r="A1782" s="504"/>
      <c r="B1782" s="11"/>
      <c r="C1782" s="187"/>
      <c r="D1782" s="504"/>
      <c r="E1782" s="11"/>
      <c r="F1782" s="11"/>
      <c r="G1782" s="27"/>
      <c r="H1782" s="39"/>
      <c r="I1782" s="29"/>
      <c r="J1782" s="22"/>
      <c r="K1782" s="30"/>
      <c r="L1782" s="37"/>
      <c r="M1782" s="504"/>
      <c r="N1782" s="38"/>
      <c r="P1782" s="21"/>
    </row>
    <row r="1783">
      <c r="A1783" s="504"/>
      <c r="B1783" s="11"/>
      <c r="C1783" s="187"/>
      <c r="D1783" s="504"/>
      <c r="E1783" s="11"/>
      <c r="F1783" s="11"/>
      <c r="G1783" s="27"/>
      <c r="H1783" s="39"/>
      <c r="I1783" s="29"/>
      <c r="J1783" s="22"/>
      <c r="K1783" s="30"/>
      <c r="L1783" s="37"/>
      <c r="M1783" s="504"/>
      <c r="N1783" s="38"/>
      <c r="P1783" s="21"/>
    </row>
    <row r="1784">
      <c r="A1784" s="504"/>
      <c r="B1784" s="11"/>
      <c r="C1784" s="187"/>
      <c r="D1784" s="504"/>
      <c r="E1784" s="11"/>
      <c r="F1784" s="11"/>
      <c r="G1784" s="27"/>
      <c r="H1784" s="39"/>
      <c r="I1784" s="29"/>
      <c r="J1784" s="22"/>
      <c r="K1784" s="30"/>
      <c r="L1784" s="37"/>
      <c r="M1784" s="504"/>
      <c r="N1784" s="38"/>
      <c r="P1784" s="21"/>
    </row>
    <row r="1785">
      <c r="A1785" s="504"/>
      <c r="B1785" s="11"/>
      <c r="C1785" s="187"/>
      <c r="D1785" s="504"/>
      <c r="E1785" s="11"/>
      <c r="F1785" s="11"/>
      <c r="G1785" s="27"/>
      <c r="H1785" s="39"/>
      <c r="I1785" s="29"/>
      <c r="J1785" s="22"/>
      <c r="K1785" s="30"/>
      <c r="L1785" s="37"/>
      <c r="M1785" s="504"/>
      <c r="N1785" s="38"/>
      <c r="P1785" s="21"/>
    </row>
    <row r="1786">
      <c r="A1786" s="504"/>
      <c r="B1786" s="11"/>
      <c r="C1786" s="187"/>
      <c r="D1786" s="504"/>
      <c r="E1786" s="11"/>
      <c r="F1786" s="11"/>
      <c r="G1786" s="27"/>
      <c r="H1786" s="39"/>
      <c r="I1786" s="29"/>
      <c r="J1786" s="22"/>
      <c r="K1786" s="30"/>
      <c r="L1786" s="37"/>
      <c r="M1786" s="504"/>
      <c r="N1786" s="38"/>
      <c r="P1786" s="21"/>
    </row>
    <row r="1787">
      <c r="A1787" s="504"/>
      <c r="B1787" s="11"/>
      <c r="C1787" s="187"/>
      <c r="D1787" s="504"/>
      <c r="E1787" s="11"/>
      <c r="F1787" s="11"/>
      <c r="G1787" s="27"/>
      <c r="H1787" s="39"/>
      <c r="I1787" s="29"/>
      <c r="J1787" s="22"/>
      <c r="K1787" s="30"/>
      <c r="L1787" s="37"/>
      <c r="M1787" s="504"/>
      <c r="N1787" s="38"/>
      <c r="P1787" s="21"/>
    </row>
    <row r="1788">
      <c r="A1788" s="504"/>
      <c r="B1788" s="11"/>
      <c r="C1788" s="187"/>
      <c r="D1788" s="504"/>
      <c r="E1788" s="11"/>
      <c r="F1788" s="11"/>
      <c r="G1788" s="27"/>
      <c r="H1788" s="39"/>
      <c r="I1788" s="29"/>
      <c r="J1788" s="22"/>
      <c r="K1788" s="30"/>
      <c r="L1788" s="37"/>
      <c r="M1788" s="504"/>
      <c r="N1788" s="38"/>
      <c r="P1788" s="21"/>
    </row>
    <row r="1789">
      <c r="A1789" s="504"/>
      <c r="B1789" s="11"/>
      <c r="C1789" s="187"/>
      <c r="D1789" s="504"/>
      <c r="E1789" s="11"/>
      <c r="F1789" s="11"/>
      <c r="G1789" s="27"/>
      <c r="H1789" s="39"/>
      <c r="I1789" s="29"/>
      <c r="J1789" s="22"/>
      <c r="K1789" s="30"/>
      <c r="L1789" s="37"/>
      <c r="M1789" s="504"/>
      <c r="N1789" s="38"/>
      <c r="P1789" s="21"/>
    </row>
    <row r="1790">
      <c r="A1790" s="504"/>
      <c r="B1790" s="11"/>
      <c r="C1790" s="187"/>
      <c r="D1790" s="504"/>
      <c r="E1790" s="11"/>
      <c r="F1790" s="11"/>
      <c r="G1790" s="27"/>
      <c r="H1790" s="39"/>
      <c r="I1790" s="29"/>
      <c r="J1790" s="22"/>
      <c r="K1790" s="30"/>
      <c r="L1790" s="37"/>
      <c r="M1790" s="504"/>
      <c r="N1790" s="38"/>
      <c r="P1790" s="21"/>
    </row>
    <row r="1791">
      <c r="A1791" s="504"/>
      <c r="B1791" s="11"/>
      <c r="C1791" s="187"/>
      <c r="D1791" s="504"/>
      <c r="E1791" s="11"/>
      <c r="F1791" s="11"/>
      <c r="G1791" s="27"/>
      <c r="H1791" s="39"/>
      <c r="I1791" s="29"/>
      <c r="J1791" s="22"/>
      <c r="K1791" s="30"/>
      <c r="L1791" s="37"/>
      <c r="M1791" s="504"/>
      <c r="N1791" s="38"/>
      <c r="P1791" s="21"/>
    </row>
    <row r="1792">
      <c r="A1792" s="504"/>
      <c r="B1792" s="11"/>
      <c r="C1792" s="187"/>
      <c r="D1792" s="504"/>
      <c r="E1792" s="11"/>
      <c r="F1792" s="11"/>
      <c r="G1792" s="27"/>
      <c r="H1792" s="39"/>
      <c r="I1792" s="29"/>
      <c r="J1792" s="22"/>
      <c r="K1792" s="30"/>
      <c r="L1792" s="37"/>
      <c r="M1792" s="504"/>
      <c r="N1792" s="38"/>
      <c r="P1792" s="21"/>
    </row>
    <row r="1793">
      <c r="A1793" s="504"/>
      <c r="B1793" s="11"/>
      <c r="C1793" s="187"/>
      <c r="D1793" s="504"/>
      <c r="E1793" s="11"/>
      <c r="F1793" s="11"/>
      <c r="G1793" s="27"/>
      <c r="H1793" s="39"/>
      <c r="I1793" s="29"/>
      <c r="J1793" s="22"/>
      <c r="K1793" s="30"/>
      <c r="L1793" s="37"/>
      <c r="M1793" s="504"/>
      <c r="N1793" s="38"/>
      <c r="P1793" s="21"/>
    </row>
    <row r="1794">
      <c r="A1794" s="504"/>
      <c r="B1794" s="11"/>
      <c r="C1794" s="187"/>
      <c r="D1794" s="504"/>
      <c r="E1794" s="11"/>
      <c r="F1794" s="11"/>
      <c r="G1794" s="27"/>
      <c r="H1794" s="39"/>
      <c r="I1794" s="29"/>
      <c r="J1794" s="22"/>
      <c r="K1794" s="30"/>
      <c r="L1794" s="37"/>
      <c r="M1794" s="504"/>
      <c r="N1794" s="38"/>
      <c r="P1794" s="21"/>
    </row>
    <row r="1795">
      <c r="A1795" s="504"/>
      <c r="B1795" s="11"/>
      <c r="C1795" s="187"/>
      <c r="D1795" s="504"/>
      <c r="E1795" s="11"/>
      <c r="F1795" s="11"/>
      <c r="G1795" s="27"/>
      <c r="H1795" s="39"/>
      <c r="I1795" s="29"/>
      <c r="J1795" s="22"/>
      <c r="K1795" s="30"/>
      <c r="L1795" s="37"/>
      <c r="M1795" s="504"/>
      <c r="N1795" s="38"/>
      <c r="P1795" s="21"/>
    </row>
    <row r="1796">
      <c r="A1796" s="504"/>
      <c r="B1796" s="11"/>
      <c r="C1796" s="187"/>
      <c r="D1796" s="504"/>
      <c r="E1796" s="11"/>
      <c r="F1796" s="11"/>
      <c r="G1796" s="27"/>
      <c r="H1796" s="39"/>
      <c r="I1796" s="29"/>
      <c r="J1796" s="22"/>
      <c r="K1796" s="30"/>
      <c r="L1796" s="37"/>
      <c r="M1796" s="504"/>
      <c r="N1796" s="38"/>
      <c r="P1796" s="21"/>
    </row>
    <row r="1797">
      <c r="A1797" s="504"/>
      <c r="B1797" s="11"/>
      <c r="C1797" s="187"/>
      <c r="D1797" s="504"/>
      <c r="E1797" s="11"/>
      <c r="F1797" s="11"/>
      <c r="G1797" s="27"/>
      <c r="H1797" s="39"/>
      <c r="I1797" s="29"/>
      <c r="J1797" s="22"/>
      <c r="K1797" s="30"/>
      <c r="L1797" s="37"/>
      <c r="M1797" s="504"/>
      <c r="N1797" s="38"/>
      <c r="P1797" s="21"/>
    </row>
    <row r="1798">
      <c r="A1798" s="504"/>
      <c r="B1798" s="11"/>
      <c r="C1798" s="187"/>
      <c r="D1798" s="504"/>
      <c r="E1798" s="11"/>
      <c r="F1798" s="11"/>
      <c r="G1798" s="27"/>
      <c r="H1798" s="39"/>
      <c r="I1798" s="29"/>
      <c r="J1798" s="22"/>
      <c r="K1798" s="30"/>
      <c r="L1798" s="37"/>
      <c r="M1798" s="504"/>
      <c r="N1798" s="38"/>
      <c r="P1798" s="21"/>
    </row>
    <row r="1799">
      <c r="A1799" s="504"/>
      <c r="B1799" s="11"/>
      <c r="C1799" s="187"/>
      <c r="D1799" s="504"/>
      <c r="E1799" s="11"/>
      <c r="F1799" s="11"/>
      <c r="G1799" s="27"/>
      <c r="H1799" s="39"/>
      <c r="I1799" s="29"/>
      <c r="J1799" s="22"/>
      <c r="K1799" s="30"/>
      <c r="L1799" s="37"/>
      <c r="M1799" s="504"/>
      <c r="N1799" s="38"/>
      <c r="P1799" s="21"/>
    </row>
    <row r="1800">
      <c r="A1800" s="504"/>
      <c r="B1800" s="11"/>
      <c r="C1800" s="187"/>
      <c r="D1800" s="504"/>
      <c r="E1800" s="11"/>
      <c r="F1800" s="11"/>
      <c r="G1800" s="27"/>
      <c r="H1800" s="39"/>
      <c r="I1800" s="29"/>
      <c r="J1800" s="22"/>
      <c r="K1800" s="30"/>
      <c r="L1800" s="37"/>
      <c r="M1800" s="504"/>
      <c r="N1800" s="38"/>
      <c r="P1800" s="21"/>
    </row>
    <row r="1801">
      <c r="A1801" s="504"/>
      <c r="B1801" s="11"/>
      <c r="C1801" s="187"/>
      <c r="D1801" s="504"/>
      <c r="E1801" s="11"/>
      <c r="F1801" s="11"/>
      <c r="G1801" s="27"/>
      <c r="H1801" s="39"/>
      <c r="I1801" s="29"/>
      <c r="J1801" s="22"/>
      <c r="K1801" s="30"/>
      <c r="L1801" s="37"/>
      <c r="M1801" s="504"/>
      <c r="N1801" s="38"/>
      <c r="P1801" s="21"/>
    </row>
    <row r="1802">
      <c r="A1802" s="504"/>
      <c r="B1802" s="11"/>
      <c r="C1802" s="187"/>
      <c r="D1802" s="504"/>
      <c r="E1802" s="11"/>
      <c r="F1802" s="11"/>
      <c r="G1802" s="27"/>
      <c r="H1802" s="39"/>
      <c r="I1802" s="29"/>
      <c r="J1802" s="22"/>
      <c r="K1802" s="30"/>
      <c r="L1802" s="37"/>
      <c r="M1802" s="504"/>
      <c r="N1802" s="38"/>
      <c r="P1802" s="21"/>
    </row>
    <row r="1803">
      <c r="A1803" s="504"/>
      <c r="B1803" s="11"/>
      <c r="C1803" s="187"/>
      <c r="D1803" s="504"/>
      <c r="E1803" s="11"/>
      <c r="F1803" s="11"/>
      <c r="G1803" s="27"/>
      <c r="H1803" s="39"/>
      <c r="I1803" s="29"/>
      <c r="J1803" s="22"/>
      <c r="K1803" s="30"/>
      <c r="L1803" s="37"/>
      <c r="M1803" s="504"/>
      <c r="N1803" s="38"/>
      <c r="P1803" s="21"/>
    </row>
    <row r="1804">
      <c r="A1804" s="504"/>
      <c r="B1804" s="11"/>
      <c r="C1804" s="187"/>
      <c r="D1804" s="504"/>
      <c r="E1804" s="11"/>
      <c r="F1804" s="11"/>
      <c r="G1804" s="27"/>
      <c r="H1804" s="39"/>
      <c r="I1804" s="29"/>
      <c r="J1804" s="22"/>
      <c r="K1804" s="30"/>
      <c r="L1804" s="37"/>
      <c r="M1804" s="504"/>
      <c r="N1804" s="38"/>
      <c r="P1804" s="21"/>
    </row>
    <row r="1805">
      <c r="A1805" s="504"/>
      <c r="B1805" s="11"/>
      <c r="C1805" s="187"/>
      <c r="D1805" s="504"/>
      <c r="E1805" s="11"/>
      <c r="F1805" s="11"/>
      <c r="G1805" s="27"/>
      <c r="H1805" s="39"/>
      <c r="I1805" s="29"/>
      <c r="J1805" s="22"/>
      <c r="K1805" s="30"/>
      <c r="L1805" s="37"/>
      <c r="M1805" s="504"/>
      <c r="N1805" s="38"/>
      <c r="P1805" s="21"/>
    </row>
    <row r="1806">
      <c r="A1806" s="504"/>
      <c r="B1806" s="11"/>
      <c r="C1806" s="187"/>
      <c r="D1806" s="504"/>
      <c r="E1806" s="11"/>
      <c r="F1806" s="11"/>
      <c r="G1806" s="27"/>
      <c r="H1806" s="39"/>
      <c r="I1806" s="29"/>
      <c r="J1806" s="22"/>
      <c r="K1806" s="30"/>
      <c r="L1806" s="37"/>
      <c r="M1806" s="504"/>
      <c r="N1806" s="38"/>
      <c r="P1806" s="21"/>
    </row>
    <row r="1807">
      <c r="A1807" s="504"/>
      <c r="B1807" s="11"/>
      <c r="C1807" s="187"/>
      <c r="D1807" s="504"/>
      <c r="E1807" s="11"/>
      <c r="F1807" s="11"/>
      <c r="G1807" s="27"/>
      <c r="H1807" s="39"/>
      <c r="I1807" s="29"/>
      <c r="J1807" s="22"/>
      <c r="K1807" s="30"/>
      <c r="L1807" s="37"/>
      <c r="M1807" s="504"/>
      <c r="N1807" s="38"/>
      <c r="P1807" s="21"/>
    </row>
    <row r="1808">
      <c r="A1808" s="504"/>
      <c r="B1808" s="11"/>
      <c r="C1808" s="187"/>
      <c r="D1808" s="504"/>
      <c r="E1808" s="11"/>
      <c r="F1808" s="11"/>
      <c r="G1808" s="27"/>
      <c r="H1808" s="39"/>
      <c r="I1808" s="29"/>
      <c r="J1808" s="22"/>
      <c r="K1808" s="30"/>
      <c r="L1808" s="37"/>
      <c r="M1808" s="504"/>
      <c r="N1808" s="38"/>
      <c r="P1808" s="21"/>
    </row>
    <row r="1809">
      <c r="A1809" s="504"/>
      <c r="B1809" s="11"/>
      <c r="C1809" s="187"/>
      <c r="D1809" s="504"/>
      <c r="E1809" s="11"/>
      <c r="F1809" s="11"/>
      <c r="G1809" s="27"/>
      <c r="H1809" s="39"/>
      <c r="I1809" s="29"/>
      <c r="J1809" s="22"/>
      <c r="K1809" s="30"/>
      <c r="L1809" s="37"/>
      <c r="M1809" s="504"/>
      <c r="N1809" s="38"/>
      <c r="P1809" s="21"/>
    </row>
    <row r="1810">
      <c r="A1810" s="504"/>
      <c r="B1810" s="11"/>
      <c r="C1810" s="187"/>
      <c r="D1810" s="504"/>
      <c r="E1810" s="11"/>
      <c r="F1810" s="11"/>
      <c r="G1810" s="27"/>
      <c r="H1810" s="39"/>
      <c r="I1810" s="29"/>
      <c r="J1810" s="22"/>
      <c r="K1810" s="30"/>
      <c r="L1810" s="37"/>
      <c r="M1810" s="504"/>
      <c r="N1810" s="38"/>
      <c r="P1810" s="21"/>
    </row>
    <row r="1811">
      <c r="A1811" s="504"/>
      <c r="B1811" s="11"/>
      <c r="C1811" s="187"/>
      <c r="D1811" s="504"/>
      <c r="E1811" s="11"/>
      <c r="F1811" s="11"/>
      <c r="G1811" s="27"/>
      <c r="H1811" s="39"/>
      <c r="I1811" s="29"/>
      <c r="J1811" s="22"/>
      <c r="K1811" s="30"/>
      <c r="L1811" s="37"/>
      <c r="M1811" s="504"/>
      <c r="N1811" s="38"/>
      <c r="P1811" s="21"/>
    </row>
    <row r="1812">
      <c r="A1812" s="504"/>
      <c r="B1812" s="11"/>
      <c r="C1812" s="187"/>
      <c r="D1812" s="504"/>
      <c r="E1812" s="11"/>
      <c r="F1812" s="11"/>
      <c r="G1812" s="27"/>
      <c r="H1812" s="39"/>
      <c r="I1812" s="29"/>
      <c r="J1812" s="22"/>
      <c r="K1812" s="30"/>
      <c r="L1812" s="37"/>
      <c r="M1812" s="504"/>
      <c r="N1812" s="38"/>
      <c r="P1812" s="21"/>
    </row>
    <row r="1813">
      <c r="A1813" s="504"/>
      <c r="B1813" s="11"/>
      <c r="C1813" s="187"/>
      <c r="D1813" s="504"/>
      <c r="E1813" s="11"/>
      <c r="F1813" s="11"/>
      <c r="G1813" s="27"/>
      <c r="H1813" s="39"/>
      <c r="I1813" s="29"/>
      <c r="J1813" s="22"/>
      <c r="K1813" s="30"/>
      <c r="L1813" s="37"/>
      <c r="M1813" s="504"/>
      <c r="N1813" s="38"/>
      <c r="P1813" s="21"/>
    </row>
    <row r="1814">
      <c r="A1814" s="504"/>
      <c r="B1814" s="11"/>
      <c r="C1814" s="187"/>
      <c r="D1814" s="504"/>
      <c r="E1814" s="11"/>
      <c r="F1814" s="11"/>
      <c r="G1814" s="27"/>
      <c r="H1814" s="39"/>
      <c r="I1814" s="29"/>
      <c r="J1814" s="22"/>
      <c r="K1814" s="30"/>
      <c r="L1814" s="37"/>
      <c r="M1814" s="504"/>
      <c r="N1814" s="38"/>
      <c r="P1814" s="21"/>
    </row>
    <row r="1815">
      <c r="A1815" s="504"/>
      <c r="B1815" s="11"/>
      <c r="C1815" s="187"/>
      <c r="D1815" s="504"/>
      <c r="E1815" s="11"/>
      <c r="F1815" s="11"/>
      <c r="G1815" s="27"/>
      <c r="H1815" s="39"/>
      <c r="I1815" s="29"/>
      <c r="J1815" s="22"/>
      <c r="K1815" s="30"/>
      <c r="L1815" s="37"/>
      <c r="M1815" s="504"/>
      <c r="N1815" s="38"/>
      <c r="P1815" s="21"/>
    </row>
    <row r="1816">
      <c r="A1816" s="504"/>
      <c r="B1816" s="11"/>
      <c r="C1816" s="187"/>
      <c r="D1816" s="504"/>
      <c r="E1816" s="11"/>
      <c r="F1816" s="11"/>
      <c r="G1816" s="27"/>
      <c r="H1816" s="39"/>
      <c r="I1816" s="29"/>
      <c r="J1816" s="22"/>
      <c r="K1816" s="30"/>
      <c r="L1816" s="37"/>
      <c r="M1816" s="504"/>
      <c r="N1816" s="38"/>
      <c r="P1816" s="21"/>
    </row>
    <row r="1817">
      <c r="A1817" s="504"/>
      <c r="B1817" s="11"/>
      <c r="C1817" s="187"/>
      <c r="D1817" s="504"/>
      <c r="E1817" s="11"/>
      <c r="F1817" s="11"/>
      <c r="G1817" s="27"/>
      <c r="H1817" s="39"/>
      <c r="I1817" s="29"/>
      <c r="J1817" s="22"/>
      <c r="K1817" s="30"/>
      <c r="L1817" s="37"/>
      <c r="M1817" s="504"/>
      <c r="N1817" s="38"/>
      <c r="P1817" s="21"/>
    </row>
    <row r="1818">
      <c r="A1818" s="504"/>
      <c r="B1818" s="11"/>
      <c r="C1818" s="187"/>
      <c r="D1818" s="504"/>
      <c r="E1818" s="11"/>
      <c r="F1818" s="11"/>
      <c r="G1818" s="27"/>
      <c r="H1818" s="39"/>
      <c r="I1818" s="29"/>
      <c r="J1818" s="22"/>
      <c r="K1818" s="30"/>
      <c r="L1818" s="37"/>
      <c r="M1818" s="504"/>
      <c r="N1818" s="38"/>
      <c r="P1818" s="21"/>
    </row>
    <row r="1819">
      <c r="A1819" s="504"/>
      <c r="B1819" s="11"/>
      <c r="C1819" s="187"/>
      <c r="D1819" s="504"/>
      <c r="E1819" s="11"/>
      <c r="F1819" s="11"/>
      <c r="G1819" s="27"/>
      <c r="H1819" s="39"/>
      <c r="I1819" s="29"/>
      <c r="J1819" s="22"/>
      <c r="K1819" s="30"/>
      <c r="L1819" s="37"/>
      <c r="M1819" s="504"/>
      <c r="N1819" s="38"/>
      <c r="P1819" s="21"/>
    </row>
    <row r="1820">
      <c r="A1820" s="504"/>
      <c r="B1820" s="11"/>
      <c r="C1820" s="187"/>
      <c r="D1820" s="504"/>
      <c r="E1820" s="11"/>
      <c r="F1820" s="11"/>
      <c r="G1820" s="27"/>
      <c r="H1820" s="39"/>
      <c r="I1820" s="29"/>
      <c r="J1820" s="22"/>
      <c r="K1820" s="30"/>
      <c r="L1820" s="37"/>
      <c r="M1820" s="504"/>
      <c r="N1820" s="38"/>
      <c r="P1820" s="21"/>
    </row>
    <row r="1821">
      <c r="A1821" s="504"/>
      <c r="B1821" s="11"/>
      <c r="C1821" s="187"/>
      <c r="D1821" s="504"/>
      <c r="E1821" s="11"/>
      <c r="F1821" s="11"/>
      <c r="G1821" s="27"/>
      <c r="H1821" s="39"/>
      <c r="I1821" s="29"/>
      <c r="J1821" s="22"/>
      <c r="K1821" s="30"/>
      <c r="L1821" s="37"/>
      <c r="M1821" s="504"/>
      <c r="N1821" s="38"/>
      <c r="P1821" s="21"/>
    </row>
    <row r="1822">
      <c r="A1822" s="504"/>
      <c r="B1822" s="11"/>
      <c r="C1822" s="187"/>
      <c r="D1822" s="504"/>
      <c r="E1822" s="11"/>
      <c r="F1822" s="11"/>
      <c r="G1822" s="27"/>
      <c r="H1822" s="39"/>
      <c r="I1822" s="29"/>
      <c r="J1822" s="22"/>
      <c r="K1822" s="30"/>
      <c r="L1822" s="37"/>
      <c r="M1822" s="504"/>
      <c r="N1822" s="38"/>
      <c r="P1822" s="21"/>
    </row>
    <row r="1823">
      <c r="A1823" s="504"/>
      <c r="B1823" s="11"/>
      <c r="C1823" s="187"/>
      <c r="D1823" s="504"/>
      <c r="E1823" s="11"/>
      <c r="F1823" s="11"/>
      <c r="G1823" s="27"/>
      <c r="H1823" s="39"/>
      <c r="I1823" s="29"/>
      <c r="J1823" s="22"/>
      <c r="K1823" s="30"/>
      <c r="L1823" s="37"/>
      <c r="M1823" s="504"/>
      <c r="N1823" s="38"/>
      <c r="P1823" s="21"/>
    </row>
    <row r="1824">
      <c r="A1824" s="504"/>
      <c r="B1824" s="11"/>
      <c r="C1824" s="187"/>
      <c r="D1824" s="504"/>
      <c r="E1824" s="11"/>
      <c r="F1824" s="11"/>
      <c r="G1824" s="27"/>
      <c r="H1824" s="39"/>
      <c r="I1824" s="29"/>
      <c r="J1824" s="22"/>
      <c r="K1824" s="30"/>
      <c r="L1824" s="37"/>
      <c r="M1824" s="504"/>
      <c r="N1824" s="38"/>
      <c r="P1824" s="21"/>
    </row>
    <row r="1825">
      <c r="A1825" s="504"/>
      <c r="B1825" s="11"/>
      <c r="C1825" s="187"/>
      <c r="D1825" s="504"/>
      <c r="E1825" s="11"/>
      <c r="F1825" s="11"/>
      <c r="G1825" s="27"/>
      <c r="H1825" s="39"/>
      <c r="I1825" s="29"/>
      <c r="J1825" s="22"/>
      <c r="K1825" s="30"/>
      <c r="L1825" s="37"/>
      <c r="M1825" s="504"/>
      <c r="N1825" s="38"/>
      <c r="P1825" s="21"/>
    </row>
    <row r="1826">
      <c r="A1826" s="504"/>
      <c r="B1826" s="11"/>
      <c r="C1826" s="187"/>
      <c r="D1826" s="504"/>
      <c r="E1826" s="11"/>
      <c r="F1826" s="11"/>
      <c r="G1826" s="27"/>
      <c r="H1826" s="39"/>
      <c r="I1826" s="29"/>
      <c r="J1826" s="22"/>
      <c r="K1826" s="30"/>
      <c r="L1826" s="37"/>
      <c r="M1826" s="504"/>
      <c r="N1826" s="38"/>
      <c r="P1826" s="21"/>
    </row>
    <row r="1827">
      <c r="A1827" s="504"/>
      <c r="B1827" s="11"/>
      <c r="C1827" s="187"/>
      <c r="D1827" s="504"/>
      <c r="E1827" s="11"/>
      <c r="F1827" s="11"/>
      <c r="G1827" s="27"/>
      <c r="H1827" s="39"/>
      <c r="I1827" s="29"/>
      <c r="J1827" s="22"/>
      <c r="K1827" s="30"/>
      <c r="L1827" s="37"/>
      <c r="M1827" s="504"/>
      <c r="N1827" s="38"/>
      <c r="P1827" s="21"/>
    </row>
    <row r="1828">
      <c r="A1828" s="504"/>
      <c r="B1828" s="11"/>
      <c r="C1828" s="187"/>
      <c r="D1828" s="504"/>
      <c r="E1828" s="11"/>
      <c r="F1828" s="11"/>
      <c r="G1828" s="27"/>
      <c r="H1828" s="39"/>
      <c r="I1828" s="29"/>
      <c r="J1828" s="22"/>
      <c r="K1828" s="30"/>
      <c r="L1828" s="37"/>
      <c r="M1828" s="504"/>
      <c r="N1828" s="38"/>
      <c r="P1828" s="21"/>
    </row>
    <row r="1829">
      <c r="A1829" s="504"/>
      <c r="B1829" s="11"/>
      <c r="C1829" s="187"/>
      <c r="D1829" s="504"/>
      <c r="E1829" s="11"/>
      <c r="F1829" s="11"/>
      <c r="G1829" s="27"/>
      <c r="H1829" s="39"/>
      <c r="I1829" s="29"/>
      <c r="J1829" s="22"/>
      <c r="K1829" s="30"/>
      <c r="L1829" s="37"/>
      <c r="M1829" s="504"/>
      <c r="N1829" s="38"/>
      <c r="P1829" s="21"/>
    </row>
    <row r="1830">
      <c r="A1830" s="504"/>
      <c r="B1830" s="11"/>
      <c r="C1830" s="187"/>
      <c r="D1830" s="504"/>
      <c r="E1830" s="11"/>
      <c r="F1830" s="11"/>
      <c r="G1830" s="27"/>
      <c r="H1830" s="39"/>
      <c r="I1830" s="29"/>
      <c r="J1830" s="22"/>
      <c r="K1830" s="30"/>
      <c r="L1830" s="37"/>
      <c r="M1830" s="504"/>
      <c r="N1830" s="38"/>
      <c r="P1830" s="21"/>
    </row>
    <row r="1831">
      <c r="A1831" s="504"/>
      <c r="B1831" s="11"/>
      <c r="C1831" s="187"/>
      <c r="D1831" s="504"/>
      <c r="E1831" s="11"/>
      <c r="F1831" s="11"/>
      <c r="G1831" s="27"/>
      <c r="H1831" s="39"/>
      <c r="I1831" s="29"/>
      <c r="J1831" s="22"/>
      <c r="K1831" s="30"/>
      <c r="L1831" s="37"/>
      <c r="M1831" s="504"/>
      <c r="N1831" s="38"/>
      <c r="P1831" s="21"/>
    </row>
    <row r="1832">
      <c r="A1832" s="504"/>
      <c r="B1832" s="11"/>
      <c r="C1832" s="187"/>
      <c r="D1832" s="504"/>
      <c r="E1832" s="11"/>
      <c r="F1832" s="11"/>
      <c r="G1832" s="27"/>
      <c r="H1832" s="39"/>
      <c r="I1832" s="29"/>
      <c r="J1832" s="22"/>
      <c r="K1832" s="30"/>
      <c r="L1832" s="37"/>
      <c r="M1832" s="504"/>
      <c r="N1832" s="38"/>
      <c r="P1832" s="21"/>
    </row>
    <row r="1833">
      <c r="A1833" s="504"/>
      <c r="B1833" s="11"/>
      <c r="C1833" s="187"/>
      <c r="D1833" s="504"/>
      <c r="E1833" s="11"/>
      <c r="F1833" s="11"/>
      <c r="G1833" s="27"/>
      <c r="H1833" s="39"/>
      <c r="I1833" s="29"/>
      <c r="J1833" s="22"/>
      <c r="K1833" s="30"/>
      <c r="L1833" s="37"/>
      <c r="M1833" s="504"/>
      <c r="N1833" s="38"/>
      <c r="P1833" s="21"/>
    </row>
    <row r="1834">
      <c r="A1834" s="504"/>
      <c r="B1834" s="11"/>
      <c r="C1834" s="187"/>
      <c r="D1834" s="504"/>
      <c r="E1834" s="11"/>
      <c r="F1834" s="11"/>
      <c r="G1834" s="27"/>
      <c r="H1834" s="39"/>
      <c r="I1834" s="29"/>
      <c r="J1834" s="22"/>
      <c r="K1834" s="30"/>
      <c r="L1834" s="37"/>
      <c r="M1834" s="504"/>
      <c r="N1834" s="38"/>
      <c r="P1834" s="21"/>
    </row>
    <row r="1835">
      <c r="A1835" s="504"/>
      <c r="B1835" s="11"/>
      <c r="C1835" s="187"/>
      <c r="D1835" s="504"/>
      <c r="E1835" s="11"/>
      <c r="F1835" s="11"/>
      <c r="G1835" s="27"/>
      <c r="H1835" s="39"/>
      <c r="I1835" s="29"/>
      <c r="J1835" s="22"/>
      <c r="K1835" s="30"/>
      <c r="L1835" s="37"/>
      <c r="M1835" s="504"/>
      <c r="N1835" s="38"/>
      <c r="P1835" s="21"/>
    </row>
    <row r="1836">
      <c r="A1836" s="504"/>
      <c r="B1836" s="11"/>
      <c r="C1836" s="187"/>
      <c r="D1836" s="504"/>
      <c r="E1836" s="11"/>
      <c r="F1836" s="11"/>
      <c r="G1836" s="27"/>
      <c r="H1836" s="39"/>
      <c r="I1836" s="29"/>
      <c r="J1836" s="22"/>
      <c r="K1836" s="30"/>
      <c r="L1836" s="37"/>
      <c r="M1836" s="504"/>
      <c r="N1836" s="38"/>
      <c r="P1836" s="21"/>
    </row>
    <row r="1837">
      <c r="A1837" s="504"/>
      <c r="B1837" s="11"/>
      <c r="C1837" s="187"/>
      <c r="D1837" s="504"/>
      <c r="E1837" s="11"/>
      <c r="F1837" s="11"/>
      <c r="G1837" s="27"/>
      <c r="H1837" s="39"/>
      <c r="I1837" s="29"/>
      <c r="J1837" s="22"/>
      <c r="K1837" s="30"/>
      <c r="L1837" s="37"/>
      <c r="M1837" s="504"/>
      <c r="N1837" s="38"/>
      <c r="P1837" s="21"/>
    </row>
    <row r="1838">
      <c r="A1838" s="504"/>
      <c r="B1838" s="11"/>
      <c r="C1838" s="187"/>
      <c r="D1838" s="504"/>
      <c r="E1838" s="11"/>
      <c r="F1838" s="11"/>
      <c r="G1838" s="27"/>
      <c r="H1838" s="39"/>
      <c r="I1838" s="29"/>
      <c r="J1838" s="22"/>
      <c r="K1838" s="30"/>
      <c r="L1838" s="37"/>
      <c r="M1838" s="504"/>
      <c r="N1838" s="38"/>
      <c r="P1838" s="21"/>
    </row>
    <row r="1839">
      <c r="A1839" s="504"/>
      <c r="B1839" s="11"/>
      <c r="C1839" s="187"/>
      <c r="D1839" s="504"/>
      <c r="E1839" s="11"/>
      <c r="F1839" s="11"/>
      <c r="G1839" s="27"/>
      <c r="H1839" s="39"/>
      <c r="I1839" s="29"/>
      <c r="J1839" s="22"/>
      <c r="K1839" s="30"/>
      <c r="L1839" s="37"/>
      <c r="M1839" s="504"/>
      <c r="N1839" s="38"/>
      <c r="P1839" s="21"/>
    </row>
    <row r="1840">
      <c r="A1840" s="504"/>
      <c r="B1840" s="11"/>
      <c r="C1840" s="187"/>
      <c r="D1840" s="504"/>
      <c r="E1840" s="11"/>
      <c r="F1840" s="11"/>
      <c r="G1840" s="27"/>
      <c r="H1840" s="39"/>
      <c r="I1840" s="29"/>
      <c r="J1840" s="22"/>
      <c r="K1840" s="30"/>
      <c r="L1840" s="37"/>
      <c r="M1840" s="504"/>
      <c r="N1840" s="38"/>
      <c r="P1840" s="21"/>
    </row>
    <row r="1841">
      <c r="A1841" s="504"/>
      <c r="B1841" s="11"/>
      <c r="C1841" s="187"/>
      <c r="D1841" s="504"/>
      <c r="E1841" s="11"/>
      <c r="F1841" s="11"/>
      <c r="G1841" s="27"/>
      <c r="H1841" s="39"/>
      <c r="I1841" s="29"/>
      <c r="J1841" s="22"/>
      <c r="K1841" s="30"/>
      <c r="L1841" s="37"/>
      <c r="M1841" s="504"/>
      <c r="N1841" s="38"/>
      <c r="P1841" s="21"/>
    </row>
    <row r="1842">
      <c r="A1842" s="504"/>
      <c r="B1842" s="11"/>
      <c r="C1842" s="187"/>
      <c r="D1842" s="504"/>
      <c r="E1842" s="11"/>
      <c r="F1842" s="11"/>
      <c r="G1842" s="27"/>
      <c r="H1842" s="39"/>
      <c r="I1842" s="29"/>
      <c r="J1842" s="22"/>
      <c r="K1842" s="30"/>
      <c r="L1842" s="37"/>
      <c r="M1842" s="504"/>
      <c r="N1842" s="38"/>
      <c r="P1842" s="21"/>
    </row>
    <row r="1843">
      <c r="A1843" s="504"/>
      <c r="B1843" s="11"/>
      <c r="C1843" s="187"/>
      <c r="D1843" s="504"/>
      <c r="E1843" s="11"/>
      <c r="F1843" s="11"/>
      <c r="G1843" s="27"/>
      <c r="H1843" s="39"/>
      <c r="I1843" s="29"/>
      <c r="J1843" s="22"/>
      <c r="K1843" s="30"/>
      <c r="L1843" s="37"/>
      <c r="M1843" s="504"/>
      <c r="N1843" s="38"/>
      <c r="P1843" s="21"/>
    </row>
    <row r="1844">
      <c r="A1844" s="504"/>
      <c r="B1844" s="11"/>
      <c r="C1844" s="187"/>
      <c r="D1844" s="504"/>
      <c r="E1844" s="11"/>
      <c r="F1844" s="11"/>
      <c r="G1844" s="27"/>
      <c r="H1844" s="39"/>
      <c r="I1844" s="29"/>
      <c r="J1844" s="22"/>
      <c r="K1844" s="30"/>
      <c r="L1844" s="37"/>
      <c r="M1844" s="504"/>
      <c r="N1844" s="38"/>
      <c r="P1844" s="21"/>
    </row>
    <row r="1845">
      <c r="A1845" s="504"/>
      <c r="B1845" s="11"/>
      <c r="C1845" s="187"/>
      <c r="D1845" s="504"/>
      <c r="E1845" s="11"/>
      <c r="F1845" s="11"/>
      <c r="G1845" s="27"/>
      <c r="H1845" s="39"/>
      <c r="I1845" s="29"/>
      <c r="J1845" s="22"/>
      <c r="K1845" s="30"/>
      <c r="L1845" s="37"/>
      <c r="M1845" s="504"/>
      <c r="N1845" s="38"/>
      <c r="P1845" s="21"/>
    </row>
    <row r="1846">
      <c r="A1846" s="504"/>
      <c r="B1846" s="11"/>
      <c r="C1846" s="187"/>
      <c r="D1846" s="504"/>
      <c r="E1846" s="11"/>
      <c r="F1846" s="11"/>
      <c r="G1846" s="27"/>
      <c r="H1846" s="39"/>
      <c r="I1846" s="29"/>
      <c r="J1846" s="22"/>
      <c r="K1846" s="30"/>
      <c r="L1846" s="37"/>
      <c r="M1846" s="504"/>
      <c r="N1846" s="38"/>
      <c r="P1846" s="21"/>
    </row>
    <row r="1847">
      <c r="A1847" s="504"/>
      <c r="B1847" s="11"/>
      <c r="C1847" s="187"/>
      <c r="D1847" s="504"/>
      <c r="E1847" s="11"/>
      <c r="F1847" s="11"/>
      <c r="G1847" s="27"/>
      <c r="H1847" s="39"/>
      <c r="I1847" s="29"/>
      <c r="J1847" s="22"/>
      <c r="K1847" s="30"/>
      <c r="L1847" s="37"/>
      <c r="M1847" s="504"/>
      <c r="N1847" s="38"/>
      <c r="P1847" s="21"/>
    </row>
    <row r="1848">
      <c r="A1848" s="504"/>
      <c r="B1848" s="11"/>
      <c r="C1848" s="187"/>
      <c r="D1848" s="504"/>
      <c r="E1848" s="11"/>
      <c r="F1848" s="11"/>
      <c r="G1848" s="27"/>
      <c r="H1848" s="39"/>
      <c r="I1848" s="29"/>
      <c r="J1848" s="22"/>
      <c r="K1848" s="30"/>
      <c r="L1848" s="37"/>
      <c r="M1848" s="504"/>
      <c r="N1848" s="38"/>
      <c r="P1848" s="21"/>
    </row>
    <row r="1849">
      <c r="A1849" s="504"/>
      <c r="B1849" s="11"/>
      <c r="C1849" s="187"/>
      <c r="D1849" s="504"/>
      <c r="E1849" s="11"/>
      <c r="F1849" s="11"/>
      <c r="G1849" s="27"/>
      <c r="H1849" s="39"/>
      <c r="I1849" s="29"/>
      <c r="J1849" s="22"/>
      <c r="K1849" s="30"/>
      <c r="L1849" s="37"/>
      <c r="M1849" s="504"/>
      <c r="N1849" s="38"/>
      <c r="P1849" s="21"/>
    </row>
    <row r="1850">
      <c r="A1850" s="504"/>
      <c r="B1850" s="11"/>
      <c r="C1850" s="187"/>
      <c r="D1850" s="504"/>
      <c r="E1850" s="11"/>
      <c r="F1850" s="11"/>
      <c r="G1850" s="27"/>
      <c r="H1850" s="39"/>
      <c r="I1850" s="29"/>
      <c r="J1850" s="22"/>
      <c r="K1850" s="30"/>
      <c r="L1850" s="37"/>
      <c r="M1850" s="504"/>
      <c r="N1850" s="38"/>
      <c r="P1850" s="21"/>
    </row>
    <row r="1851">
      <c r="A1851" s="504"/>
      <c r="B1851" s="11"/>
      <c r="C1851" s="187"/>
      <c r="D1851" s="504"/>
      <c r="E1851" s="11"/>
      <c r="F1851" s="11"/>
      <c r="G1851" s="27"/>
      <c r="H1851" s="39"/>
      <c r="I1851" s="29"/>
      <c r="J1851" s="22"/>
      <c r="K1851" s="30"/>
      <c r="L1851" s="37"/>
      <c r="M1851" s="504"/>
      <c r="N1851" s="38"/>
      <c r="P1851" s="21"/>
    </row>
    <row r="1852">
      <c r="A1852" s="504"/>
      <c r="B1852" s="11"/>
      <c r="C1852" s="187"/>
      <c r="D1852" s="504"/>
      <c r="E1852" s="11"/>
      <c r="F1852" s="11"/>
      <c r="G1852" s="27"/>
      <c r="H1852" s="39"/>
      <c r="I1852" s="29"/>
      <c r="J1852" s="22"/>
      <c r="K1852" s="30"/>
      <c r="L1852" s="37"/>
      <c r="M1852" s="504"/>
      <c r="N1852" s="38"/>
      <c r="P1852" s="21"/>
    </row>
    <row r="1853">
      <c r="A1853" s="504"/>
      <c r="B1853" s="11"/>
      <c r="C1853" s="187"/>
      <c r="D1853" s="504"/>
      <c r="E1853" s="11"/>
      <c r="F1853" s="11"/>
      <c r="G1853" s="27"/>
      <c r="H1853" s="39"/>
      <c r="I1853" s="29"/>
      <c r="J1853" s="22"/>
      <c r="K1853" s="30"/>
      <c r="L1853" s="37"/>
      <c r="M1853" s="504"/>
      <c r="N1853" s="38"/>
      <c r="P1853" s="21"/>
    </row>
    <row r="1854">
      <c r="A1854" s="504"/>
      <c r="B1854" s="11"/>
      <c r="C1854" s="187"/>
      <c r="D1854" s="504"/>
      <c r="E1854" s="11"/>
      <c r="F1854" s="11"/>
      <c r="G1854" s="27"/>
      <c r="H1854" s="39"/>
      <c r="I1854" s="29"/>
      <c r="J1854" s="22"/>
      <c r="K1854" s="30"/>
      <c r="L1854" s="37"/>
      <c r="M1854" s="504"/>
      <c r="N1854" s="38"/>
      <c r="P1854" s="21"/>
    </row>
    <row r="1855">
      <c r="A1855" s="504"/>
      <c r="B1855" s="11"/>
      <c r="C1855" s="187"/>
      <c r="D1855" s="504"/>
      <c r="E1855" s="11"/>
      <c r="F1855" s="11"/>
      <c r="G1855" s="27"/>
      <c r="H1855" s="39"/>
      <c r="I1855" s="29"/>
      <c r="J1855" s="22"/>
      <c r="K1855" s="30"/>
      <c r="L1855" s="37"/>
      <c r="M1855" s="504"/>
      <c r="N1855" s="38"/>
      <c r="P1855" s="21"/>
    </row>
    <row r="1856">
      <c r="A1856" s="504"/>
      <c r="B1856" s="11"/>
      <c r="C1856" s="187"/>
      <c r="D1856" s="504"/>
      <c r="E1856" s="11"/>
      <c r="F1856" s="11"/>
      <c r="G1856" s="27"/>
      <c r="H1856" s="39"/>
      <c r="I1856" s="29"/>
      <c r="J1856" s="22"/>
      <c r="K1856" s="30"/>
      <c r="L1856" s="37"/>
      <c r="M1856" s="504"/>
      <c r="N1856" s="38"/>
      <c r="P1856" s="21"/>
    </row>
    <row r="1857">
      <c r="A1857" s="504"/>
      <c r="B1857" s="11"/>
      <c r="C1857" s="187"/>
      <c r="D1857" s="504"/>
      <c r="E1857" s="11"/>
      <c r="F1857" s="11"/>
      <c r="G1857" s="27"/>
      <c r="H1857" s="39"/>
      <c r="I1857" s="29"/>
      <c r="J1857" s="22"/>
      <c r="K1857" s="30"/>
      <c r="L1857" s="37"/>
      <c r="M1857" s="504"/>
      <c r="N1857" s="38"/>
      <c r="P1857" s="21"/>
    </row>
    <row r="1858">
      <c r="A1858" s="504"/>
      <c r="B1858" s="11"/>
      <c r="C1858" s="187"/>
      <c r="D1858" s="504"/>
      <c r="E1858" s="11"/>
      <c r="F1858" s="11"/>
      <c r="G1858" s="27"/>
      <c r="H1858" s="39"/>
      <c r="I1858" s="29"/>
      <c r="J1858" s="22"/>
      <c r="K1858" s="30"/>
      <c r="L1858" s="37"/>
      <c r="M1858" s="504"/>
      <c r="N1858" s="38"/>
      <c r="P1858" s="21"/>
    </row>
    <row r="1859">
      <c r="A1859" s="504"/>
      <c r="B1859" s="11"/>
      <c r="C1859" s="187"/>
      <c r="D1859" s="504"/>
      <c r="E1859" s="11"/>
      <c r="F1859" s="11"/>
      <c r="G1859" s="27"/>
      <c r="H1859" s="39"/>
      <c r="I1859" s="29"/>
      <c r="J1859" s="22"/>
      <c r="K1859" s="30"/>
      <c r="L1859" s="37"/>
      <c r="M1859" s="504"/>
      <c r="N1859" s="38"/>
      <c r="P1859" s="21"/>
    </row>
    <row r="1860">
      <c r="A1860" s="504"/>
      <c r="B1860" s="11"/>
      <c r="C1860" s="187"/>
      <c r="D1860" s="504"/>
      <c r="E1860" s="11"/>
      <c r="F1860" s="11"/>
      <c r="G1860" s="27"/>
      <c r="H1860" s="39"/>
      <c r="I1860" s="29"/>
      <c r="J1860" s="22"/>
      <c r="K1860" s="30"/>
      <c r="L1860" s="37"/>
      <c r="M1860" s="504"/>
      <c r="N1860" s="38"/>
      <c r="P1860" s="21"/>
    </row>
    <row r="1861">
      <c r="A1861" s="504"/>
      <c r="B1861" s="11"/>
      <c r="C1861" s="187"/>
      <c r="D1861" s="504"/>
      <c r="E1861" s="11"/>
      <c r="F1861" s="11"/>
      <c r="G1861" s="27"/>
      <c r="H1861" s="39"/>
      <c r="I1861" s="29"/>
      <c r="J1861" s="22"/>
      <c r="K1861" s="30"/>
      <c r="L1861" s="37"/>
      <c r="M1861" s="504"/>
      <c r="N1861" s="38"/>
      <c r="P1861" s="21"/>
    </row>
    <row r="1862">
      <c r="A1862" s="504"/>
      <c r="B1862" s="11"/>
      <c r="C1862" s="187"/>
      <c r="D1862" s="504"/>
      <c r="E1862" s="11"/>
      <c r="F1862" s="11"/>
      <c r="G1862" s="27"/>
      <c r="H1862" s="39"/>
      <c r="I1862" s="29"/>
      <c r="J1862" s="22"/>
      <c r="K1862" s="30"/>
      <c r="L1862" s="37"/>
      <c r="M1862" s="504"/>
      <c r="N1862" s="38"/>
      <c r="P1862" s="21"/>
    </row>
    <row r="1863">
      <c r="A1863" s="504"/>
      <c r="B1863" s="11"/>
      <c r="C1863" s="187"/>
      <c r="D1863" s="504"/>
      <c r="E1863" s="11"/>
      <c r="F1863" s="11"/>
      <c r="G1863" s="27"/>
      <c r="H1863" s="39"/>
      <c r="I1863" s="29"/>
      <c r="J1863" s="22"/>
      <c r="K1863" s="30"/>
      <c r="L1863" s="37"/>
      <c r="M1863" s="504"/>
      <c r="N1863" s="38"/>
      <c r="P1863" s="21"/>
    </row>
    <row r="1864">
      <c r="A1864" s="504"/>
      <c r="B1864" s="11"/>
      <c r="C1864" s="187"/>
      <c r="D1864" s="504"/>
      <c r="E1864" s="11"/>
      <c r="F1864" s="11"/>
      <c r="G1864" s="27"/>
      <c r="H1864" s="39"/>
      <c r="I1864" s="29"/>
      <c r="J1864" s="22"/>
      <c r="K1864" s="30"/>
      <c r="L1864" s="37"/>
      <c r="M1864" s="504"/>
      <c r="N1864" s="38"/>
      <c r="P1864" s="21"/>
    </row>
    <row r="1865">
      <c r="A1865" s="504"/>
      <c r="B1865" s="11"/>
      <c r="C1865" s="187"/>
      <c r="D1865" s="504"/>
      <c r="E1865" s="11"/>
      <c r="F1865" s="11"/>
      <c r="G1865" s="27"/>
      <c r="H1865" s="39"/>
      <c r="I1865" s="29"/>
      <c r="J1865" s="22"/>
      <c r="K1865" s="30"/>
      <c r="L1865" s="37"/>
      <c r="M1865" s="504"/>
      <c r="N1865" s="38"/>
      <c r="P1865" s="21"/>
    </row>
    <row r="1866">
      <c r="A1866" s="504"/>
      <c r="B1866" s="11"/>
      <c r="C1866" s="187"/>
      <c r="D1866" s="504"/>
      <c r="E1866" s="11"/>
      <c r="F1866" s="11"/>
      <c r="G1866" s="27"/>
      <c r="H1866" s="39"/>
      <c r="I1866" s="29"/>
      <c r="J1866" s="22"/>
      <c r="K1866" s="30"/>
      <c r="L1866" s="37"/>
      <c r="M1866" s="504"/>
      <c r="N1866" s="38"/>
      <c r="P1866" s="21"/>
    </row>
    <row r="1867">
      <c r="A1867" s="504"/>
      <c r="B1867" s="11"/>
      <c r="C1867" s="187"/>
      <c r="D1867" s="504"/>
      <c r="E1867" s="11"/>
      <c r="F1867" s="11"/>
      <c r="G1867" s="27"/>
      <c r="H1867" s="39"/>
      <c r="I1867" s="29"/>
      <c r="J1867" s="22"/>
      <c r="K1867" s="30"/>
      <c r="L1867" s="37"/>
      <c r="M1867" s="504"/>
      <c r="N1867" s="38"/>
      <c r="P1867" s="21"/>
    </row>
    <row r="1868">
      <c r="A1868" s="504"/>
      <c r="B1868" s="11"/>
      <c r="C1868" s="187"/>
      <c r="D1868" s="504"/>
      <c r="E1868" s="11"/>
      <c r="F1868" s="11"/>
      <c r="G1868" s="27"/>
      <c r="H1868" s="39"/>
      <c r="I1868" s="29"/>
      <c r="J1868" s="22"/>
      <c r="K1868" s="30"/>
      <c r="L1868" s="37"/>
      <c r="M1868" s="504"/>
      <c r="N1868" s="38"/>
      <c r="P1868" s="21"/>
    </row>
    <row r="1869">
      <c r="A1869" s="504"/>
      <c r="B1869" s="11"/>
      <c r="C1869" s="187"/>
      <c r="D1869" s="504"/>
      <c r="E1869" s="11"/>
      <c r="F1869" s="11"/>
      <c r="G1869" s="27"/>
      <c r="H1869" s="39"/>
      <c r="I1869" s="29"/>
      <c r="J1869" s="22"/>
      <c r="K1869" s="30"/>
      <c r="L1869" s="37"/>
      <c r="M1869" s="504"/>
      <c r="N1869" s="38"/>
      <c r="P1869" s="21"/>
    </row>
    <row r="1870">
      <c r="A1870" s="504"/>
      <c r="B1870" s="11"/>
      <c r="C1870" s="187"/>
      <c r="D1870" s="504"/>
      <c r="E1870" s="11"/>
      <c r="F1870" s="11"/>
      <c r="G1870" s="27"/>
      <c r="H1870" s="39"/>
      <c r="I1870" s="29"/>
      <c r="J1870" s="22"/>
      <c r="K1870" s="30"/>
      <c r="L1870" s="37"/>
      <c r="M1870" s="504"/>
      <c r="N1870" s="38"/>
      <c r="P1870" s="21"/>
    </row>
    <row r="1871">
      <c r="A1871" s="504"/>
      <c r="B1871" s="11"/>
      <c r="C1871" s="187"/>
      <c r="D1871" s="504"/>
      <c r="E1871" s="11"/>
      <c r="F1871" s="11"/>
      <c r="G1871" s="27"/>
      <c r="H1871" s="39"/>
      <c r="I1871" s="29"/>
      <c r="J1871" s="22"/>
      <c r="K1871" s="30"/>
      <c r="L1871" s="37"/>
      <c r="M1871" s="504"/>
      <c r="N1871" s="38"/>
      <c r="P1871" s="21"/>
    </row>
    <row r="1872">
      <c r="A1872" s="504"/>
      <c r="B1872" s="11"/>
      <c r="C1872" s="187"/>
      <c r="D1872" s="504"/>
      <c r="E1872" s="11"/>
      <c r="F1872" s="11"/>
      <c r="G1872" s="27"/>
      <c r="H1872" s="39"/>
      <c r="I1872" s="29"/>
      <c r="J1872" s="22"/>
      <c r="K1872" s="30"/>
      <c r="L1872" s="37"/>
      <c r="M1872" s="504"/>
      <c r="N1872" s="38"/>
      <c r="P1872" s="21"/>
    </row>
    <row r="1873">
      <c r="A1873" s="504"/>
      <c r="B1873" s="11"/>
      <c r="C1873" s="187"/>
      <c r="D1873" s="504"/>
      <c r="E1873" s="11"/>
      <c r="F1873" s="11"/>
      <c r="G1873" s="27"/>
      <c r="H1873" s="39"/>
      <c r="I1873" s="29"/>
      <c r="J1873" s="22"/>
      <c r="K1873" s="30"/>
      <c r="L1873" s="37"/>
      <c r="M1873" s="504"/>
      <c r="N1873" s="38"/>
      <c r="P1873" s="21"/>
    </row>
    <row r="1874">
      <c r="A1874" s="504"/>
      <c r="B1874" s="11"/>
      <c r="C1874" s="187"/>
      <c r="D1874" s="504"/>
      <c r="E1874" s="11"/>
      <c r="F1874" s="11"/>
      <c r="G1874" s="27"/>
      <c r="H1874" s="39"/>
      <c r="I1874" s="29"/>
      <c r="J1874" s="22"/>
      <c r="K1874" s="30"/>
      <c r="L1874" s="37"/>
      <c r="M1874" s="504"/>
      <c r="N1874" s="38"/>
      <c r="P1874" s="21"/>
    </row>
    <row r="1875">
      <c r="A1875" s="504"/>
      <c r="B1875" s="11"/>
      <c r="C1875" s="187"/>
      <c r="D1875" s="504"/>
      <c r="E1875" s="11"/>
      <c r="F1875" s="11"/>
      <c r="G1875" s="27"/>
      <c r="H1875" s="39"/>
      <c r="I1875" s="29"/>
      <c r="J1875" s="22"/>
      <c r="K1875" s="30"/>
      <c r="L1875" s="37"/>
      <c r="M1875" s="504"/>
      <c r="N1875" s="38"/>
      <c r="P1875" s="21"/>
    </row>
    <row r="1876">
      <c r="A1876" s="504"/>
      <c r="B1876" s="11"/>
      <c r="C1876" s="187"/>
      <c r="D1876" s="504"/>
      <c r="E1876" s="11"/>
      <c r="F1876" s="11"/>
      <c r="G1876" s="27"/>
      <c r="H1876" s="39"/>
      <c r="I1876" s="29"/>
      <c r="J1876" s="22"/>
      <c r="K1876" s="30"/>
      <c r="L1876" s="37"/>
      <c r="M1876" s="504"/>
      <c r="N1876" s="38"/>
      <c r="P1876" s="21"/>
    </row>
    <row r="1877">
      <c r="A1877" s="504"/>
      <c r="B1877" s="11"/>
      <c r="C1877" s="187"/>
      <c r="D1877" s="504"/>
      <c r="E1877" s="11"/>
      <c r="F1877" s="11"/>
      <c r="G1877" s="27"/>
      <c r="H1877" s="39"/>
      <c r="I1877" s="29"/>
      <c r="J1877" s="22"/>
      <c r="K1877" s="30"/>
      <c r="L1877" s="37"/>
      <c r="M1877" s="504"/>
      <c r="N1877" s="38"/>
      <c r="P1877" s="21"/>
    </row>
    <row r="1878">
      <c r="A1878" s="504"/>
      <c r="B1878" s="11"/>
      <c r="C1878" s="187"/>
      <c r="D1878" s="504"/>
      <c r="E1878" s="11"/>
      <c r="F1878" s="11"/>
      <c r="G1878" s="27"/>
      <c r="H1878" s="39"/>
      <c r="I1878" s="29"/>
      <c r="J1878" s="22"/>
      <c r="K1878" s="30"/>
      <c r="L1878" s="37"/>
      <c r="M1878" s="504"/>
      <c r="N1878" s="38"/>
      <c r="P1878" s="21"/>
    </row>
    <row r="1879">
      <c r="A1879" s="504"/>
      <c r="B1879" s="11"/>
      <c r="C1879" s="187"/>
      <c r="D1879" s="504"/>
      <c r="E1879" s="11"/>
      <c r="F1879" s="11"/>
      <c r="G1879" s="27"/>
      <c r="H1879" s="39"/>
      <c r="I1879" s="29"/>
      <c r="J1879" s="22"/>
      <c r="K1879" s="30"/>
      <c r="L1879" s="37"/>
      <c r="M1879" s="504"/>
      <c r="N1879" s="38"/>
      <c r="P1879" s="21"/>
    </row>
    <row r="1880">
      <c r="A1880" s="504"/>
      <c r="B1880" s="11"/>
      <c r="C1880" s="187"/>
      <c r="D1880" s="504"/>
      <c r="E1880" s="11"/>
      <c r="F1880" s="11"/>
      <c r="G1880" s="27"/>
      <c r="H1880" s="39"/>
      <c r="I1880" s="29"/>
      <c r="J1880" s="22"/>
      <c r="K1880" s="30"/>
      <c r="L1880" s="37"/>
      <c r="M1880" s="504"/>
      <c r="N1880" s="38"/>
      <c r="P1880" s="21"/>
    </row>
    <row r="1881">
      <c r="A1881" s="504"/>
      <c r="B1881" s="11"/>
      <c r="C1881" s="187"/>
      <c r="D1881" s="504"/>
      <c r="E1881" s="11"/>
      <c r="F1881" s="11"/>
      <c r="G1881" s="27"/>
      <c r="H1881" s="39"/>
      <c r="I1881" s="29"/>
      <c r="J1881" s="22"/>
      <c r="K1881" s="30"/>
      <c r="L1881" s="37"/>
      <c r="M1881" s="504"/>
      <c r="N1881" s="38"/>
      <c r="P1881" s="21"/>
    </row>
    <row r="1882">
      <c r="A1882" s="504"/>
      <c r="B1882" s="11"/>
      <c r="C1882" s="187"/>
      <c r="D1882" s="504"/>
      <c r="E1882" s="11"/>
      <c r="F1882" s="11"/>
      <c r="G1882" s="27"/>
      <c r="H1882" s="39"/>
      <c r="I1882" s="29"/>
      <c r="J1882" s="22"/>
      <c r="K1882" s="30"/>
      <c r="L1882" s="37"/>
      <c r="M1882" s="504"/>
      <c r="N1882" s="38"/>
      <c r="P1882" s="21"/>
    </row>
    <row r="1883">
      <c r="A1883" s="504"/>
      <c r="B1883" s="11"/>
      <c r="C1883" s="187"/>
      <c r="D1883" s="504"/>
      <c r="E1883" s="11"/>
      <c r="F1883" s="11"/>
      <c r="G1883" s="27"/>
      <c r="H1883" s="39"/>
      <c r="I1883" s="29"/>
      <c r="J1883" s="22"/>
      <c r="K1883" s="30"/>
      <c r="L1883" s="37"/>
      <c r="M1883" s="504"/>
      <c r="N1883" s="38"/>
      <c r="P1883" s="21"/>
    </row>
    <row r="1884">
      <c r="A1884" s="504"/>
      <c r="B1884" s="11"/>
      <c r="C1884" s="187"/>
      <c r="D1884" s="504"/>
      <c r="E1884" s="11"/>
      <c r="F1884" s="11"/>
      <c r="G1884" s="27"/>
      <c r="H1884" s="39"/>
      <c r="I1884" s="29"/>
      <c r="J1884" s="22"/>
      <c r="K1884" s="30"/>
      <c r="L1884" s="37"/>
      <c r="M1884" s="504"/>
      <c r="N1884" s="38"/>
      <c r="P1884" s="21"/>
    </row>
    <row r="1885">
      <c r="A1885" s="504"/>
      <c r="B1885" s="11"/>
      <c r="C1885" s="187"/>
      <c r="D1885" s="504"/>
      <c r="E1885" s="11"/>
      <c r="F1885" s="11"/>
      <c r="G1885" s="27"/>
      <c r="H1885" s="39"/>
      <c r="I1885" s="29"/>
      <c r="J1885" s="22"/>
      <c r="K1885" s="30"/>
      <c r="L1885" s="37"/>
      <c r="M1885" s="504"/>
      <c r="N1885" s="38"/>
      <c r="P1885" s="21"/>
    </row>
    <row r="1886">
      <c r="A1886" s="504"/>
      <c r="B1886" s="11"/>
      <c r="C1886" s="187"/>
      <c r="D1886" s="504"/>
      <c r="E1886" s="11"/>
      <c r="F1886" s="11"/>
      <c r="G1886" s="27"/>
      <c r="H1886" s="39"/>
      <c r="I1886" s="29"/>
      <c r="J1886" s="22"/>
      <c r="K1886" s="30"/>
      <c r="L1886" s="37"/>
      <c r="M1886" s="504"/>
      <c r="N1886" s="38"/>
      <c r="P1886" s="21"/>
    </row>
    <row r="1887">
      <c r="A1887" s="504"/>
      <c r="B1887" s="11"/>
      <c r="C1887" s="187"/>
      <c r="D1887" s="504"/>
      <c r="E1887" s="11"/>
      <c r="F1887" s="11"/>
      <c r="G1887" s="27"/>
      <c r="H1887" s="39"/>
      <c r="I1887" s="29"/>
      <c r="J1887" s="22"/>
      <c r="K1887" s="30"/>
      <c r="L1887" s="37"/>
      <c r="M1887" s="504"/>
      <c r="N1887" s="38"/>
      <c r="P1887" s="21"/>
    </row>
    <row r="1888">
      <c r="A1888" s="504"/>
      <c r="B1888" s="11"/>
      <c r="C1888" s="187"/>
      <c r="D1888" s="504"/>
      <c r="E1888" s="11"/>
      <c r="F1888" s="11"/>
      <c r="G1888" s="27"/>
      <c r="H1888" s="39"/>
      <c r="I1888" s="29"/>
      <c r="J1888" s="22"/>
      <c r="K1888" s="30"/>
      <c r="L1888" s="37"/>
      <c r="M1888" s="504"/>
      <c r="N1888" s="38"/>
      <c r="P1888" s="21"/>
    </row>
    <row r="1889">
      <c r="A1889" s="504"/>
      <c r="B1889" s="11"/>
      <c r="C1889" s="187"/>
      <c r="D1889" s="504"/>
      <c r="E1889" s="11"/>
      <c r="F1889" s="11"/>
      <c r="G1889" s="27"/>
      <c r="H1889" s="39"/>
      <c r="I1889" s="29"/>
      <c r="J1889" s="22"/>
      <c r="K1889" s="30"/>
      <c r="L1889" s="37"/>
      <c r="M1889" s="504"/>
      <c r="N1889" s="38"/>
      <c r="P1889" s="21"/>
    </row>
    <row r="1890">
      <c r="A1890" s="504"/>
      <c r="B1890" s="11"/>
      <c r="C1890" s="187"/>
      <c r="D1890" s="504"/>
      <c r="E1890" s="11"/>
      <c r="F1890" s="11"/>
      <c r="G1890" s="27"/>
      <c r="H1890" s="39"/>
      <c r="I1890" s="29"/>
      <c r="J1890" s="22"/>
      <c r="K1890" s="30"/>
      <c r="L1890" s="37"/>
      <c r="M1890" s="504"/>
      <c r="N1890" s="38"/>
      <c r="P1890" s="21"/>
    </row>
    <row r="1891">
      <c r="A1891" s="504"/>
      <c r="B1891" s="11"/>
      <c r="C1891" s="187"/>
      <c r="D1891" s="504"/>
      <c r="E1891" s="11"/>
      <c r="F1891" s="11"/>
      <c r="G1891" s="27"/>
      <c r="H1891" s="39"/>
      <c r="I1891" s="29"/>
      <c r="J1891" s="22"/>
      <c r="K1891" s="30"/>
      <c r="L1891" s="37"/>
      <c r="M1891" s="504"/>
      <c r="N1891" s="38"/>
      <c r="P1891" s="21"/>
    </row>
    <row r="1892">
      <c r="A1892" s="504"/>
      <c r="B1892" s="11"/>
      <c r="C1892" s="187"/>
      <c r="D1892" s="504"/>
      <c r="E1892" s="11"/>
      <c r="F1892" s="11"/>
      <c r="G1892" s="27"/>
      <c r="H1892" s="39"/>
      <c r="I1892" s="29"/>
      <c r="J1892" s="22"/>
      <c r="K1892" s="30"/>
      <c r="L1892" s="37"/>
      <c r="M1892" s="504"/>
      <c r="N1892" s="38"/>
      <c r="P1892" s="21"/>
    </row>
    <row r="1893">
      <c r="A1893" s="504"/>
      <c r="B1893" s="11"/>
      <c r="C1893" s="187"/>
      <c r="D1893" s="504"/>
      <c r="E1893" s="11"/>
      <c r="F1893" s="11"/>
      <c r="G1893" s="27"/>
      <c r="H1893" s="39"/>
      <c r="I1893" s="29"/>
      <c r="J1893" s="22"/>
      <c r="K1893" s="30"/>
      <c r="L1893" s="37"/>
      <c r="M1893" s="504"/>
      <c r="N1893" s="38"/>
      <c r="P1893" s="21"/>
    </row>
    <row r="1894">
      <c r="A1894" s="504"/>
      <c r="B1894" s="11"/>
      <c r="C1894" s="187"/>
      <c r="D1894" s="504"/>
      <c r="E1894" s="11"/>
      <c r="F1894" s="11"/>
      <c r="G1894" s="27"/>
      <c r="H1894" s="39"/>
      <c r="I1894" s="29"/>
      <c r="J1894" s="22"/>
      <c r="K1894" s="30"/>
      <c r="L1894" s="37"/>
      <c r="M1894" s="504"/>
      <c r="N1894" s="38"/>
      <c r="P1894" s="21"/>
    </row>
    <row r="1895">
      <c r="A1895" s="504"/>
      <c r="B1895" s="11"/>
      <c r="C1895" s="187"/>
      <c r="D1895" s="504"/>
      <c r="E1895" s="11"/>
      <c r="F1895" s="11"/>
      <c r="G1895" s="27"/>
      <c r="H1895" s="39"/>
      <c r="I1895" s="29"/>
      <c r="J1895" s="22"/>
      <c r="K1895" s="30"/>
      <c r="L1895" s="37"/>
      <c r="M1895" s="504"/>
      <c r="N1895" s="38"/>
      <c r="P1895" s="21"/>
    </row>
    <row r="1896">
      <c r="A1896" s="504"/>
      <c r="B1896" s="11"/>
      <c r="C1896" s="187"/>
      <c r="D1896" s="504"/>
      <c r="E1896" s="11"/>
      <c r="F1896" s="11"/>
      <c r="G1896" s="27"/>
      <c r="H1896" s="39"/>
      <c r="I1896" s="29"/>
      <c r="J1896" s="22"/>
      <c r="K1896" s="30"/>
      <c r="L1896" s="37"/>
      <c r="M1896" s="504"/>
      <c r="N1896" s="38"/>
      <c r="P1896" s="21"/>
    </row>
    <row r="1897">
      <c r="A1897" s="504"/>
      <c r="B1897" s="11"/>
      <c r="C1897" s="187"/>
      <c r="D1897" s="504"/>
      <c r="E1897" s="11"/>
      <c r="F1897" s="11"/>
      <c r="G1897" s="27"/>
      <c r="H1897" s="39"/>
      <c r="I1897" s="29"/>
      <c r="J1897" s="22"/>
      <c r="K1897" s="30"/>
      <c r="L1897" s="37"/>
      <c r="M1897" s="504"/>
      <c r="N1897" s="38"/>
      <c r="P1897" s="21"/>
    </row>
    <row r="1898">
      <c r="A1898" s="504"/>
      <c r="B1898" s="11"/>
      <c r="C1898" s="187"/>
      <c r="D1898" s="504"/>
      <c r="E1898" s="11"/>
      <c r="F1898" s="11"/>
      <c r="G1898" s="27"/>
      <c r="H1898" s="39"/>
      <c r="I1898" s="29"/>
      <c r="J1898" s="22"/>
      <c r="K1898" s="30"/>
      <c r="L1898" s="37"/>
      <c r="M1898" s="504"/>
      <c r="N1898" s="38"/>
      <c r="P1898" s="21"/>
    </row>
    <row r="1899">
      <c r="A1899" s="504"/>
      <c r="B1899" s="11"/>
      <c r="C1899" s="187"/>
      <c r="D1899" s="504"/>
      <c r="E1899" s="11"/>
      <c r="F1899" s="11"/>
      <c r="G1899" s="27"/>
      <c r="H1899" s="39"/>
      <c r="I1899" s="29"/>
      <c r="J1899" s="22"/>
      <c r="K1899" s="30"/>
      <c r="L1899" s="37"/>
      <c r="M1899" s="504"/>
      <c r="N1899" s="38"/>
      <c r="P1899" s="21"/>
    </row>
    <row r="1900">
      <c r="A1900" s="504"/>
      <c r="B1900" s="11"/>
      <c r="C1900" s="187"/>
      <c r="D1900" s="504"/>
      <c r="E1900" s="11"/>
      <c r="F1900" s="11"/>
      <c r="G1900" s="27"/>
      <c r="H1900" s="39"/>
      <c r="I1900" s="29"/>
      <c r="J1900" s="22"/>
      <c r="K1900" s="30"/>
      <c r="L1900" s="37"/>
      <c r="M1900" s="504"/>
      <c r="N1900" s="38"/>
      <c r="P1900" s="21"/>
    </row>
    <row r="1901">
      <c r="A1901" s="504"/>
      <c r="B1901" s="11"/>
      <c r="C1901" s="187"/>
      <c r="D1901" s="504"/>
      <c r="E1901" s="11"/>
      <c r="F1901" s="11"/>
      <c r="G1901" s="27"/>
      <c r="H1901" s="39"/>
      <c r="I1901" s="29"/>
      <c r="J1901" s="22"/>
      <c r="K1901" s="30"/>
      <c r="L1901" s="37"/>
      <c r="M1901" s="504"/>
      <c r="N1901" s="38"/>
      <c r="P1901" s="21"/>
    </row>
    <row r="1902">
      <c r="A1902" s="504"/>
      <c r="B1902" s="11"/>
      <c r="C1902" s="187"/>
      <c r="D1902" s="504"/>
      <c r="E1902" s="11"/>
      <c r="F1902" s="11"/>
      <c r="G1902" s="27"/>
      <c r="H1902" s="39"/>
      <c r="I1902" s="29"/>
      <c r="J1902" s="22"/>
      <c r="K1902" s="30"/>
      <c r="L1902" s="37"/>
      <c r="M1902" s="504"/>
      <c r="N1902" s="38"/>
      <c r="P1902" s="21"/>
    </row>
    <row r="1903">
      <c r="A1903" s="504"/>
      <c r="B1903" s="11"/>
      <c r="C1903" s="187"/>
      <c r="D1903" s="504"/>
      <c r="E1903" s="11"/>
      <c r="F1903" s="11"/>
      <c r="G1903" s="27"/>
      <c r="H1903" s="39"/>
      <c r="I1903" s="29"/>
      <c r="J1903" s="22"/>
      <c r="K1903" s="30"/>
      <c r="L1903" s="37"/>
      <c r="M1903" s="504"/>
      <c r="N1903" s="38"/>
      <c r="P1903" s="21"/>
    </row>
    <row r="1904">
      <c r="A1904" s="504"/>
      <c r="B1904" s="11"/>
      <c r="C1904" s="187"/>
      <c r="D1904" s="504"/>
      <c r="E1904" s="11"/>
      <c r="F1904" s="11"/>
      <c r="G1904" s="27"/>
      <c r="H1904" s="39"/>
      <c r="I1904" s="29"/>
      <c r="J1904" s="22"/>
      <c r="K1904" s="30"/>
      <c r="L1904" s="37"/>
      <c r="M1904" s="504"/>
      <c r="N1904" s="38"/>
      <c r="P1904" s="21"/>
    </row>
    <row r="1905">
      <c r="A1905" s="504"/>
      <c r="B1905" s="11"/>
      <c r="C1905" s="187"/>
      <c r="D1905" s="504"/>
      <c r="E1905" s="11"/>
      <c r="F1905" s="11"/>
      <c r="G1905" s="27"/>
      <c r="H1905" s="39"/>
      <c r="I1905" s="29"/>
      <c r="J1905" s="22"/>
      <c r="K1905" s="30"/>
      <c r="L1905" s="37"/>
      <c r="M1905" s="504"/>
      <c r="N1905" s="38"/>
      <c r="P1905" s="21"/>
    </row>
    <row r="1906">
      <c r="A1906" s="504"/>
      <c r="B1906" s="11"/>
      <c r="C1906" s="187"/>
      <c r="D1906" s="504"/>
      <c r="E1906" s="11"/>
      <c r="F1906" s="11"/>
      <c r="G1906" s="27"/>
      <c r="H1906" s="39"/>
      <c r="I1906" s="29"/>
      <c r="J1906" s="22"/>
      <c r="K1906" s="30"/>
      <c r="L1906" s="37"/>
      <c r="M1906" s="504"/>
      <c r="N1906" s="38"/>
      <c r="P1906" s="21"/>
    </row>
    <row r="1907">
      <c r="A1907" s="504"/>
      <c r="B1907" s="11"/>
      <c r="C1907" s="187"/>
      <c r="D1907" s="504"/>
      <c r="E1907" s="11"/>
      <c r="F1907" s="11"/>
      <c r="G1907" s="27"/>
      <c r="H1907" s="39"/>
      <c r="I1907" s="29"/>
      <c r="J1907" s="22"/>
      <c r="K1907" s="30"/>
      <c r="L1907" s="37"/>
      <c r="M1907" s="504"/>
      <c r="N1907" s="38"/>
      <c r="P1907" s="21"/>
    </row>
    <row r="1908">
      <c r="A1908" s="504"/>
      <c r="B1908" s="11"/>
      <c r="C1908" s="187"/>
      <c r="D1908" s="504"/>
      <c r="E1908" s="11"/>
      <c r="F1908" s="11"/>
      <c r="G1908" s="27"/>
      <c r="H1908" s="39"/>
      <c r="I1908" s="29"/>
      <c r="J1908" s="22"/>
      <c r="K1908" s="30"/>
      <c r="L1908" s="37"/>
      <c r="M1908" s="504"/>
      <c r="N1908" s="38"/>
      <c r="P1908" s="21"/>
    </row>
    <row r="1909">
      <c r="A1909" s="504"/>
      <c r="B1909" s="11"/>
      <c r="C1909" s="187"/>
      <c r="D1909" s="504"/>
      <c r="E1909" s="11"/>
      <c r="F1909" s="11"/>
      <c r="G1909" s="27"/>
      <c r="H1909" s="39"/>
      <c r="I1909" s="29"/>
      <c r="J1909" s="22"/>
      <c r="K1909" s="30"/>
      <c r="L1909" s="37"/>
      <c r="M1909" s="504"/>
      <c r="N1909" s="38"/>
      <c r="P1909" s="21"/>
    </row>
    <row r="1910">
      <c r="A1910" s="504"/>
      <c r="B1910" s="11"/>
      <c r="C1910" s="187"/>
      <c r="D1910" s="504"/>
      <c r="E1910" s="11"/>
      <c r="F1910" s="11"/>
      <c r="G1910" s="27"/>
      <c r="H1910" s="39"/>
      <c r="I1910" s="29"/>
      <c r="J1910" s="22"/>
      <c r="K1910" s="30"/>
      <c r="L1910" s="37"/>
      <c r="M1910" s="504"/>
      <c r="N1910" s="38"/>
      <c r="P1910" s="21"/>
    </row>
    <row r="1911">
      <c r="A1911" s="504"/>
      <c r="B1911" s="11"/>
      <c r="C1911" s="187"/>
      <c r="D1911" s="504"/>
      <c r="E1911" s="11"/>
      <c r="F1911" s="11"/>
      <c r="G1911" s="27"/>
      <c r="H1911" s="39"/>
      <c r="I1911" s="29"/>
      <c r="J1911" s="22"/>
      <c r="K1911" s="30"/>
      <c r="L1911" s="37"/>
      <c r="M1911" s="504"/>
      <c r="N1911" s="38"/>
      <c r="P1911" s="21"/>
    </row>
    <row r="1912">
      <c r="A1912" s="504"/>
      <c r="B1912" s="11"/>
      <c r="C1912" s="187"/>
      <c r="D1912" s="504"/>
      <c r="E1912" s="11"/>
      <c r="F1912" s="11"/>
      <c r="G1912" s="27"/>
      <c r="H1912" s="39"/>
      <c r="I1912" s="29"/>
      <c r="J1912" s="22"/>
      <c r="K1912" s="30"/>
      <c r="L1912" s="37"/>
      <c r="M1912" s="504"/>
      <c r="N1912" s="38"/>
      <c r="P1912" s="21"/>
    </row>
    <row r="1913">
      <c r="A1913" s="504"/>
      <c r="B1913" s="11"/>
      <c r="C1913" s="187"/>
      <c r="D1913" s="504"/>
      <c r="E1913" s="11"/>
      <c r="F1913" s="11"/>
      <c r="G1913" s="27"/>
      <c r="H1913" s="39"/>
      <c r="I1913" s="29"/>
      <c r="J1913" s="22"/>
      <c r="K1913" s="30"/>
      <c r="L1913" s="37"/>
      <c r="M1913" s="504"/>
      <c r="N1913" s="38"/>
      <c r="P1913" s="21"/>
    </row>
    <row r="1914">
      <c r="A1914" s="504"/>
      <c r="B1914" s="11"/>
      <c r="C1914" s="187"/>
      <c r="D1914" s="504"/>
      <c r="E1914" s="11"/>
      <c r="F1914" s="11"/>
      <c r="G1914" s="27"/>
      <c r="H1914" s="39"/>
      <c r="I1914" s="29"/>
      <c r="J1914" s="22"/>
      <c r="K1914" s="30"/>
      <c r="L1914" s="37"/>
      <c r="M1914" s="504"/>
      <c r="N1914" s="38"/>
      <c r="P1914" s="21"/>
    </row>
    <row r="1915">
      <c r="A1915" s="504"/>
      <c r="B1915" s="11"/>
      <c r="C1915" s="187"/>
      <c r="D1915" s="504"/>
      <c r="E1915" s="11"/>
      <c r="F1915" s="11"/>
      <c r="G1915" s="27"/>
      <c r="H1915" s="39"/>
      <c r="I1915" s="29"/>
      <c r="J1915" s="22"/>
      <c r="K1915" s="30"/>
      <c r="L1915" s="37"/>
      <c r="M1915" s="504"/>
      <c r="N1915" s="38"/>
      <c r="P1915" s="21"/>
    </row>
    <row r="1916">
      <c r="A1916" s="504"/>
      <c r="B1916" s="11"/>
      <c r="C1916" s="187"/>
      <c r="D1916" s="504"/>
      <c r="E1916" s="11"/>
      <c r="F1916" s="11"/>
      <c r="G1916" s="27"/>
      <c r="H1916" s="39"/>
      <c r="I1916" s="29"/>
      <c r="J1916" s="22"/>
      <c r="K1916" s="30"/>
      <c r="L1916" s="37"/>
      <c r="M1916" s="504"/>
      <c r="N1916" s="38"/>
      <c r="P1916" s="21"/>
    </row>
    <row r="1917">
      <c r="A1917" s="504"/>
      <c r="B1917" s="11"/>
      <c r="C1917" s="187"/>
      <c r="D1917" s="504"/>
      <c r="E1917" s="11"/>
      <c r="F1917" s="11"/>
      <c r="G1917" s="27"/>
      <c r="H1917" s="39"/>
      <c r="I1917" s="29"/>
      <c r="J1917" s="22"/>
      <c r="K1917" s="30"/>
      <c r="L1917" s="37"/>
      <c r="M1917" s="504"/>
      <c r="N1917" s="38"/>
      <c r="P1917" s="21"/>
    </row>
    <row r="1918">
      <c r="A1918" s="504"/>
      <c r="B1918" s="11"/>
      <c r="C1918" s="187"/>
      <c r="D1918" s="504"/>
      <c r="E1918" s="11"/>
      <c r="F1918" s="11"/>
      <c r="G1918" s="27"/>
      <c r="H1918" s="39"/>
      <c r="I1918" s="29"/>
      <c r="J1918" s="22"/>
      <c r="K1918" s="30"/>
      <c r="L1918" s="37"/>
      <c r="M1918" s="504"/>
      <c r="N1918" s="38"/>
      <c r="P1918" s="21"/>
    </row>
    <row r="1919">
      <c r="A1919" s="504"/>
      <c r="B1919" s="11"/>
      <c r="C1919" s="187"/>
      <c r="D1919" s="504"/>
      <c r="E1919" s="11"/>
      <c r="F1919" s="11"/>
      <c r="G1919" s="27"/>
      <c r="H1919" s="39"/>
      <c r="I1919" s="29"/>
      <c r="J1919" s="22"/>
      <c r="K1919" s="30"/>
      <c r="L1919" s="37"/>
      <c r="M1919" s="504"/>
      <c r="N1919" s="38"/>
      <c r="P1919" s="21"/>
    </row>
    <row r="1920">
      <c r="A1920" s="504"/>
      <c r="B1920" s="11"/>
      <c r="C1920" s="187"/>
      <c r="D1920" s="504"/>
      <c r="E1920" s="11"/>
      <c r="F1920" s="11"/>
      <c r="G1920" s="27"/>
      <c r="H1920" s="39"/>
      <c r="I1920" s="29"/>
      <c r="J1920" s="22"/>
      <c r="K1920" s="30"/>
      <c r="L1920" s="37"/>
      <c r="M1920" s="504"/>
      <c r="N1920" s="38"/>
      <c r="P1920" s="21"/>
    </row>
    <row r="1921">
      <c r="A1921" s="504"/>
      <c r="B1921" s="11"/>
      <c r="C1921" s="187"/>
      <c r="D1921" s="504"/>
      <c r="E1921" s="11"/>
      <c r="F1921" s="11"/>
      <c r="G1921" s="27"/>
      <c r="H1921" s="39"/>
      <c r="I1921" s="29"/>
      <c r="J1921" s="22"/>
      <c r="K1921" s="30"/>
      <c r="L1921" s="37"/>
      <c r="M1921" s="504"/>
      <c r="N1921" s="38"/>
      <c r="P1921" s="21"/>
    </row>
    <row r="1922">
      <c r="A1922" s="504"/>
      <c r="B1922" s="11"/>
      <c r="C1922" s="187"/>
      <c r="D1922" s="504"/>
      <c r="E1922" s="11"/>
      <c r="F1922" s="11"/>
      <c r="G1922" s="27"/>
      <c r="H1922" s="39"/>
      <c r="I1922" s="29"/>
      <c r="J1922" s="22"/>
      <c r="K1922" s="30"/>
      <c r="L1922" s="37"/>
      <c r="M1922" s="504"/>
      <c r="N1922" s="38"/>
      <c r="P1922" s="21"/>
    </row>
    <row r="1923">
      <c r="A1923" s="504"/>
      <c r="B1923" s="11"/>
      <c r="C1923" s="187"/>
      <c r="D1923" s="504"/>
      <c r="E1923" s="11"/>
      <c r="F1923" s="11"/>
      <c r="G1923" s="27"/>
      <c r="H1923" s="39"/>
      <c r="I1923" s="29"/>
      <c r="J1923" s="22"/>
      <c r="K1923" s="30"/>
      <c r="L1923" s="37"/>
      <c r="M1923" s="504"/>
      <c r="N1923" s="38"/>
      <c r="P1923" s="21"/>
    </row>
    <row r="1924">
      <c r="A1924" s="504"/>
      <c r="B1924" s="11"/>
      <c r="C1924" s="187"/>
      <c r="D1924" s="504"/>
      <c r="E1924" s="11"/>
      <c r="F1924" s="11"/>
      <c r="G1924" s="27"/>
      <c r="H1924" s="39"/>
      <c r="I1924" s="29"/>
      <c r="J1924" s="22"/>
      <c r="K1924" s="30"/>
      <c r="L1924" s="37"/>
      <c r="M1924" s="504"/>
      <c r="N1924" s="38"/>
      <c r="P1924" s="21"/>
    </row>
    <row r="1925">
      <c r="A1925" s="504"/>
      <c r="B1925" s="11"/>
      <c r="C1925" s="187"/>
      <c r="D1925" s="504"/>
      <c r="E1925" s="11"/>
      <c r="F1925" s="11"/>
      <c r="G1925" s="27"/>
      <c r="H1925" s="39"/>
      <c r="I1925" s="29"/>
      <c r="J1925" s="22"/>
      <c r="K1925" s="30"/>
      <c r="L1925" s="37"/>
      <c r="M1925" s="504"/>
      <c r="N1925" s="38"/>
      <c r="P1925" s="21"/>
    </row>
    <row r="1926">
      <c r="A1926" s="504"/>
      <c r="B1926" s="11"/>
      <c r="C1926" s="187"/>
      <c r="D1926" s="504"/>
      <c r="E1926" s="11"/>
      <c r="F1926" s="11"/>
      <c r="G1926" s="27"/>
      <c r="H1926" s="39"/>
      <c r="I1926" s="29"/>
      <c r="J1926" s="22"/>
      <c r="K1926" s="30"/>
      <c r="L1926" s="37"/>
      <c r="M1926" s="504"/>
      <c r="N1926" s="38"/>
      <c r="P1926" s="21"/>
    </row>
    <row r="1927">
      <c r="A1927" s="504"/>
      <c r="B1927" s="11"/>
      <c r="C1927" s="187"/>
      <c r="D1927" s="504"/>
      <c r="E1927" s="11"/>
      <c r="F1927" s="11"/>
      <c r="G1927" s="27"/>
      <c r="H1927" s="39"/>
      <c r="I1927" s="29"/>
      <c r="J1927" s="22"/>
      <c r="K1927" s="30"/>
      <c r="L1927" s="37"/>
      <c r="M1927" s="504"/>
      <c r="N1927" s="38"/>
      <c r="P1927" s="21"/>
    </row>
    <row r="1928">
      <c r="A1928" s="504"/>
      <c r="B1928" s="11"/>
      <c r="C1928" s="187"/>
      <c r="D1928" s="504"/>
      <c r="E1928" s="11"/>
      <c r="F1928" s="11"/>
      <c r="G1928" s="27"/>
      <c r="H1928" s="39"/>
      <c r="I1928" s="29"/>
      <c r="J1928" s="22"/>
      <c r="K1928" s="30"/>
      <c r="L1928" s="37"/>
      <c r="M1928" s="504"/>
      <c r="N1928" s="38"/>
      <c r="P1928" s="21"/>
    </row>
    <row r="1929">
      <c r="A1929" s="504"/>
      <c r="B1929" s="11"/>
      <c r="C1929" s="187"/>
      <c r="D1929" s="504"/>
      <c r="E1929" s="11"/>
      <c r="F1929" s="11"/>
      <c r="G1929" s="27"/>
      <c r="H1929" s="39"/>
      <c r="I1929" s="29"/>
      <c r="J1929" s="22"/>
      <c r="K1929" s="30"/>
      <c r="L1929" s="37"/>
      <c r="M1929" s="504"/>
      <c r="N1929" s="38"/>
      <c r="P1929" s="21"/>
    </row>
    <row r="1930">
      <c r="A1930" s="504"/>
      <c r="B1930" s="11"/>
      <c r="C1930" s="187"/>
      <c r="D1930" s="504"/>
      <c r="E1930" s="11"/>
      <c r="F1930" s="11"/>
      <c r="G1930" s="27"/>
      <c r="H1930" s="39"/>
      <c r="I1930" s="29"/>
      <c r="J1930" s="22"/>
      <c r="K1930" s="30"/>
      <c r="L1930" s="37"/>
      <c r="M1930" s="504"/>
      <c r="N1930" s="38"/>
      <c r="P1930" s="21"/>
    </row>
    <row r="1931">
      <c r="A1931" s="504"/>
      <c r="B1931" s="11"/>
      <c r="C1931" s="187"/>
      <c r="D1931" s="504"/>
      <c r="E1931" s="11"/>
      <c r="F1931" s="11"/>
      <c r="G1931" s="27"/>
      <c r="H1931" s="39"/>
      <c r="I1931" s="29"/>
      <c r="J1931" s="22"/>
      <c r="K1931" s="30"/>
      <c r="L1931" s="37"/>
      <c r="M1931" s="504"/>
      <c r="N1931" s="38"/>
      <c r="P1931" s="21"/>
    </row>
    <row r="1932">
      <c r="A1932" s="504"/>
      <c r="B1932" s="11"/>
      <c r="C1932" s="187"/>
      <c r="D1932" s="504"/>
      <c r="E1932" s="11"/>
      <c r="F1932" s="11"/>
      <c r="G1932" s="27"/>
      <c r="H1932" s="39"/>
      <c r="I1932" s="29"/>
      <c r="J1932" s="22"/>
      <c r="K1932" s="30"/>
      <c r="L1932" s="37"/>
      <c r="M1932" s="504"/>
      <c r="N1932" s="38"/>
      <c r="P1932" s="21"/>
    </row>
    <row r="1933">
      <c r="A1933" s="504"/>
      <c r="B1933" s="11"/>
      <c r="C1933" s="187"/>
      <c r="D1933" s="504"/>
      <c r="E1933" s="11"/>
      <c r="F1933" s="11"/>
      <c r="G1933" s="27"/>
      <c r="H1933" s="39"/>
      <c r="I1933" s="29"/>
      <c r="J1933" s="22"/>
      <c r="K1933" s="30"/>
      <c r="L1933" s="37"/>
      <c r="M1933" s="504"/>
      <c r="N1933" s="38"/>
      <c r="P1933" s="21"/>
    </row>
    <row r="1934">
      <c r="A1934" s="504"/>
      <c r="B1934" s="11"/>
      <c r="C1934" s="187"/>
      <c r="D1934" s="504"/>
      <c r="E1934" s="11"/>
      <c r="F1934" s="11"/>
      <c r="G1934" s="27"/>
      <c r="H1934" s="39"/>
      <c r="I1934" s="29"/>
      <c r="J1934" s="22"/>
      <c r="K1934" s="30"/>
      <c r="L1934" s="37"/>
      <c r="M1934" s="504"/>
      <c r="N1934" s="38"/>
      <c r="P1934" s="21"/>
    </row>
    <row r="1935">
      <c r="A1935" s="504"/>
      <c r="B1935" s="11"/>
      <c r="C1935" s="187"/>
      <c r="D1935" s="504"/>
      <c r="E1935" s="11"/>
      <c r="F1935" s="11"/>
      <c r="G1935" s="27"/>
      <c r="H1935" s="39"/>
      <c r="I1935" s="29"/>
      <c r="J1935" s="22"/>
      <c r="K1935" s="30"/>
      <c r="L1935" s="37"/>
      <c r="M1935" s="504"/>
      <c r="N1935" s="38"/>
      <c r="P1935" s="21"/>
    </row>
    <row r="1936">
      <c r="A1936" s="504"/>
      <c r="B1936" s="11"/>
      <c r="C1936" s="187"/>
      <c r="D1936" s="504"/>
      <c r="E1936" s="11"/>
      <c r="F1936" s="11"/>
      <c r="G1936" s="27"/>
      <c r="H1936" s="39"/>
      <c r="I1936" s="29"/>
      <c r="J1936" s="22"/>
      <c r="K1936" s="30"/>
      <c r="L1936" s="37"/>
      <c r="M1936" s="504"/>
      <c r="N1936" s="38"/>
      <c r="P1936" s="21"/>
    </row>
    <row r="1937">
      <c r="A1937" s="504"/>
      <c r="B1937" s="11"/>
      <c r="C1937" s="187"/>
      <c r="D1937" s="504"/>
      <c r="E1937" s="11"/>
      <c r="F1937" s="11"/>
      <c r="G1937" s="27"/>
      <c r="H1937" s="39"/>
      <c r="I1937" s="29"/>
      <c r="J1937" s="22"/>
      <c r="K1937" s="30"/>
      <c r="L1937" s="37"/>
      <c r="M1937" s="504"/>
      <c r="N1937" s="38"/>
      <c r="P1937" s="21"/>
    </row>
    <row r="1938">
      <c r="A1938" s="504"/>
      <c r="B1938" s="11"/>
      <c r="C1938" s="187"/>
      <c r="D1938" s="504"/>
      <c r="E1938" s="11"/>
      <c r="F1938" s="11"/>
      <c r="G1938" s="27"/>
      <c r="H1938" s="39"/>
      <c r="I1938" s="29"/>
      <c r="J1938" s="22"/>
      <c r="K1938" s="30"/>
      <c r="L1938" s="37"/>
      <c r="M1938" s="504"/>
      <c r="N1938" s="38"/>
      <c r="P1938" s="21"/>
    </row>
    <row r="1939">
      <c r="A1939" s="504"/>
      <c r="B1939" s="11"/>
      <c r="C1939" s="187"/>
      <c r="D1939" s="504"/>
      <c r="E1939" s="11"/>
      <c r="F1939" s="11"/>
      <c r="G1939" s="27"/>
      <c r="H1939" s="39"/>
      <c r="I1939" s="29"/>
      <c r="J1939" s="22"/>
      <c r="K1939" s="30"/>
      <c r="L1939" s="37"/>
      <c r="M1939" s="504"/>
      <c r="N1939" s="38"/>
      <c r="P1939" s="21"/>
    </row>
    <row r="1940">
      <c r="A1940" s="504"/>
      <c r="B1940" s="11"/>
      <c r="C1940" s="187"/>
      <c r="D1940" s="504"/>
      <c r="E1940" s="11"/>
      <c r="F1940" s="11"/>
      <c r="G1940" s="27"/>
      <c r="H1940" s="39"/>
      <c r="I1940" s="29"/>
      <c r="J1940" s="22"/>
      <c r="K1940" s="30"/>
      <c r="L1940" s="37"/>
      <c r="M1940" s="504"/>
      <c r="N1940" s="38"/>
      <c r="P1940" s="21"/>
    </row>
    <row r="1941">
      <c r="A1941" s="504"/>
      <c r="B1941" s="11"/>
      <c r="C1941" s="187"/>
      <c r="D1941" s="504"/>
      <c r="E1941" s="11"/>
      <c r="F1941" s="11"/>
      <c r="G1941" s="27"/>
      <c r="H1941" s="39"/>
      <c r="I1941" s="29"/>
      <c r="J1941" s="22"/>
      <c r="K1941" s="30"/>
      <c r="L1941" s="37"/>
      <c r="M1941" s="504"/>
      <c r="N1941" s="38"/>
      <c r="P1941" s="21"/>
    </row>
    <row r="1942">
      <c r="A1942" s="504"/>
      <c r="B1942" s="11"/>
      <c r="C1942" s="187"/>
      <c r="D1942" s="504"/>
      <c r="E1942" s="11"/>
      <c r="F1942" s="11"/>
      <c r="G1942" s="27"/>
      <c r="H1942" s="39"/>
      <c r="I1942" s="29"/>
      <c r="J1942" s="22"/>
      <c r="K1942" s="30"/>
      <c r="L1942" s="37"/>
      <c r="M1942" s="504"/>
      <c r="N1942" s="38"/>
      <c r="P1942" s="21"/>
    </row>
    <row r="1943">
      <c r="A1943" s="504"/>
      <c r="B1943" s="11"/>
      <c r="C1943" s="187"/>
      <c r="D1943" s="504"/>
      <c r="E1943" s="11"/>
      <c r="F1943" s="11"/>
      <c r="G1943" s="27"/>
      <c r="H1943" s="39"/>
      <c r="I1943" s="29"/>
      <c r="J1943" s="22"/>
      <c r="K1943" s="30"/>
      <c r="L1943" s="37"/>
      <c r="M1943" s="504"/>
      <c r="N1943" s="38"/>
      <c r="P1943" s="21"/>
    </row>
    <row r="1944">
      <c r="A1944" s="504"/>
      <c r="B1944" s="11"/>
      <c r="C1944" s="187"/>
      <c r="D1944" s="504"/>
      <c r="E1944" s="11"/>
      <c r="F1944" s="11"/>
      <c r="G1944" s="27"/>
      <c r="H1944" s="39"/>
      <c r="I1944" s="29"/>
      <c r="J1944" s="22"/>
      <c r="K1944" s="30"/>
      <c r="L1944" s="37"/>
      <c r="M1944" s="504"/>
      <c r="N1944" s="38"/>
      <c r="P1944" s="21"/>
    </row>
    <row r="1945">
      <c r="A1945" s="504"/>
      <c r="B1945" s="11"/>
      <c r="C1945" s="187"/>
      <c r="D1945" s="504"/>
      <c r="E1945" s="11"/>
      <c r="F1945" s="11"/>
      <c r="G1945" s="27"/>
      <c r="H1945" s="39"/>
      <c r="I1945" s="29"/>
      <c r="J1945" s="22"/>
      <c r="K1945" s="30"/>
      <c r="L1945" s="37"/>
      <c r="M1945" s="504"/>
      <c r="N1945" s="38"/>
      <c r="P1945" s="21"/>
    </row>
    <row r="1946">
      <c r="A1946" s="504"/>
      <c r="B1946" s="11"/>
      <c r="C1946" s="187"/>
      <c r="D1946" s="504"/>
      <c r="E1946" s="11"/>
      <c r="F1946" s="11"/>
      <c r="G1946" s="27"/>
      <c r="H1946" s="39"/>
      <c r="I1946" s="29"/>
      <c r="J1946" s="22"/>
      <c r="K1946" s="30"/>
      <c r="L1946" s="37"/>
      <c r="M1946" s="504"/>
      <c r="N1946" s="38"/>
      <c r="P1946" s="21"/>
    </row>
    <row r="1947">
      <c r="A1947" s="504"/>
      <c r="B1947" s="11"/>
      <c r="C1947" s="187"/>
      <c r="D1947" s="504"/>
      <c r="E1947" s="11"/>
      <c r="F1947" s="11"/>
      <c r="G1947" s="27"/>
      <c r="H1947" s="39"/>
      <c r="I1947" s="29"/>
      <c r="J1947" s="22"/>
      <c r="K1947" s="30"/>
      <c r="L1947" s="37"/>
      <c r="M1947" s="504"/>
      <c r="N1947" s="38"/>
      <c r="P1947" s="21"/>
    </row>
    <row r="1948">
      <c r="A1948" s="504"/>
      <c r="B1948" s="11"/>
      <c r="C1948" s="187"/>
      <c r="D1948" s="504"/>
      <c r="E1948" s="11"/>
      <c r="F1948" s="11"/>
      <c r="G1948" s="27"/>
      <c r="H1948" s="39"/>
      <c r="I1948" s="29"/>
      <c r="J1948" s="22"/>
      <c r="K1948" s="30"/>
      <c r="L1948" s="37"/>
      <c r="M1948" s="504"/>
      <c r="N1948" s="38"/>
      <c r="P1948" s="21"/>
    </row>
    <row r="1949">
      <c r="A1949" s="504"/>
      <c r="B1949" s="11"/>
      <c r="C1949" s="187"/>
      <c r="D1949" s="504"/>
      <c r="E1949" s="11"/>
      <c r="F1949" s="11"/>
      <c r="G1949" s="27"/>
      <c r="H1949" s="39"/>
      <c r="I1949" s="29"/>
      <c r="J1949" s="22"/>
      <c r="K1949" s="30"/>
      <c r="L1949" s="37"/>
      <c r="M1949" s="504"/>
      <c r="N1949" s="38"/>
      <c r="P1949" s="21"/>
    </row>
    <row r="1950">
      <c r="A1950" s="504"/>
      <c r="B1950" s="11"/>
      <c r="C1950" s="187"/>
      <c r="D1950" s="504"/>
      <c r="E1950" s="11"/>
      <c r="F1950" s="11"/>
      <c r="G1950" s="27"/>
      <c r="H1950" s="39"/>
      <c r="I1950" s="29"/>
      <c r="J1950" s="22"/>
      <c r="K1950" s="30"/>
      <c r="L1950" s="37"/>
      <c r="M1950" s="504"/>
      <c r="N1950" s="38"/>
      <c r="P1950" s="21"/>
    </row>
    <row r="1951">
      <c r="A1951" s="504"/>
      <c r="B1951" s="11"/>
      <c r="C1951" s="187"/>
      <c r="D1951" s="504"/>
      <c r="E1951" s="11"/>
      <c r="F1951" s="11"/>
      <c r="G1951" s="27"/>
      <c r="H1951" s="39"/>
      <c r="I1951" s="29"/>
      <c r="J1951" s="22"/>
      <c r="K1951" s="30"/>
      <c r="L1951" s="37"/>
      <c r="M1951" s="504"/>
      <c r="N1951" s="38"/>
      <c r="P1951" s="21"/>
    </row>
    <row r="1952">
      <c r="A1952" s="504"/>
      <c r="B1952" s="11"/>
      <c r="C1952" s="187"/>
      <c r="D1952" s="504"/>
      <c r="E1952" s="11"/>
      <c r="F1952" s="11"/>
      <c r="G1952" s="27"/>
      <c r="H1952" s="39"/>
      <c r="I1952" s="29"/>
      <c r="J1952" s="22"/>
      <c r="K1952" s="30"/>
      <c r="L1952" s="37"/>
      <c r="M1952" s="504"/>
      <c r="N1952" s="38"/>
      <c r="P1952" s="21"/>
    </row>
    <row r="1953">
      <c r="A1953" s="504"/>
      <c r="B1953" s="11"/>
      <c r="C1953" s="187"/>
      <c r="D1953" s="504"/>
      <c r="E1953" s="11"/>
      <c r="F1953" s="11"/>
      <c r="G1953" s="27"/>
      <c r="H1953" s="39"/>
      <c r="I1953" s="29"/>
      <c r="J1953" s="22"/>
      <c r="K1953" s="30"/>
      <c r="L1953" s="37"/>
      <c r="M1953" s="504"/>
      <c r="N1953" s="38"/>
      <c r="P1953" s="21"/>
    </row>
    <row r="1954">
      <c r="A1954" s="504"/>
      <c r="B1954" s="11"/>
      <c r="C1954" s="187"/>
      <c r="D1954" s="504"/>
      <c r="E1954" s="11"/>
      <c r="F1954" s="11"/>
      <c r="G1954" s="27"/>
      <c r="H1954" s="39"/>
      <c r="I1954" s="29"/>
      <c r="J1954" s="22"/>
      <c r="K1954" s="30"/>
      <c r="L1954" s="37"/>
      <c r="M1954" s="504"/>
      <c r="N1954" s="38"/>
      <c r="P1954" s="21"/>
    </row>
    <row r="1955">
      <c r="A1955" s="504"/>
      <c r="B1955" s="11"/>
      <c r="C1955" s="187"/>
      <c r="D1955" s="504"/>
      <c r="E1955" s="11"/>
      <c r="F1955" s="11"/>
      <c r="G1955" s="27"/>
      <c r="H1955" s="39"/>
      <c r="I1955" s="29"/>
      <c r="J1955" s="22"/>
      <c r="K1955" s="30"/>
      <c r="L1955" s="37"/>
      <c r="M1955" s="504"/>
      <c r="N1955" s="38"/>
      <c r="P1955" s="21"/>
    </row>
    <row r="1956">
      <c r="A1956" s="504"/>
      <c r="B1956" s="11"/>
      <c r="C1956" s="187"/>
      <c r="D1956" s="504"/>
      <c r="E1956" s="11"/>
      <c r="F1956" s="11"/>
      <c r="G1956" s="27"/>
      <c r="H1956" s="39"/>
      <c r="I1956" s="29"/>
      <c r="J1956" s="22"/>
      <c r="K1956" s="30"/>
      <c r="L1956" s="37"/>
      <c r="M1956" s="504"/>
      <c r="N1956" s="38"/>
      <c r="P1956" s="21"/>
    </row>
    <row r="1957">
      <c r="A1957" s="504"/>
      <c r="B1957" s="11"/>
      <c r="C1957" s="187"/>
      <c r="D1957" s="504"/>
      <c r="E1957" s="11"/>
      <c r="F1957" s="11"/>
      <c r="G1957" s="27"/>
      <c r="H1957" s="39"/>
      <c r="I1957" s="29"/>
      <c r="J1957" s="22"/>
      <c r="K1957" s="30"/>
      <c r="L1957" s="37"/>
      <c r="M1957" s="504"/>
      <c r="N1957" s="38"/>
      <c r="P1957" s="21"/>
    </row>
    <row r="1958">
      <c r="A1958" s="504"/>
      <c r="B1958" s="11"/>
      <c r="C1958" s="187"/>
      <c r="D1958" s="504"/>
      <c r="E1958" s="11"/>
      <c r="F1958" s="11"/>
      <c r="G1958" s="27"/>
      <c r="H1958" s="39"/>
      <c r="I1958" s="29"/>
      <c r="J1958" s="22"/>
      <c r="K1958" s="30"/>
      <c r="L1958" s="37"/>
      <c r="M1958" s="504"/>
      <c r="N1958" s="38"/>
      <c r="P1958" s="21"/>
    </row>
    <row r="1959">
      <c r="A1959" s="504"/>
      <c r="B1959" s="11"/>
      <c r="C1959" s="187"/>
      <c r="D1959" s="504"/>
      <c r="E1959" s="11"/>
      <c r="F1959" s="11"/>
      <c r="G1959" s="27"/>
      <c r="H1959" s="39"/>
      <c r="I1959" s="29"/>
      <c r="J1959" s="22"/>
      <c r="K1959" s="30"/>
      <c r="L1959" s="37"/>
      <c r="M1959" s="504"/>
      <c r="N1959" s="38"/>
      <c r="P1959" s="21"/>
    </row>
    <row r="1960">
      <c r="A1960" s="504"/>
      <c r="B1960" s="11"/>
      <c r="C1960" s="187"/>
      <c r="D1960" s="504"/>
      <c r="E1960" s="11"/>
      <c r="F1960" s="11"/>
      <c r="G1960" s="27"/>
      <c r="H1960" s="39"/>
      <c r="I1960" s="29"/>
      <c r="J1960" s="22"/>
      <c r="K1960" s="30"/>
      <c r="L1960" s="37"/>
      <c r="M1960" s="504"/>
      <c r="N1960" s="38"/>
      <c r="P1960" s="21"/>
    </row>
    <row r="1961">
      <c r="A1961" s="504"/>
      <c r="B1961" s="11"/>
      <c r="C1961" s="187"/>
      <c r="D1961" s="504"/>
      <c r="E1961" s="11"/>
      <c r="F1961" s="11"/>
      <c r="G1961" s="27"/>
      <c r="H1961" s="39"/>
      <c r="I1961" s="29"/>
      <c r="J1961" s="22"/>
      <c r="K1961" s="30"/>
      <c r="L1961" s="37"/>
      <c r="M1961" s="504"/>
      <c r="N1961" s="38"/>
      <c r="P1961" s="21"/>
    </row>
    <row r="1962">
      <c r="A1962" s="504"/>
      <c r="B1962" s="11"/>
      <c r="C1962" s="187"/>
      <c r="D1962" s="504"/>
      <c r="E1962" s="11"/>
      <c r="F1962" s="11"/>
      <c r="G1962" s="27"/>
      <c r="H1962" s="39"/>
      <c r="I1962" s="29"/>
      <c r="J1962" s="22"/>
      <c r="K1962" s="30"/>
      <c r="L1962" s="37"/>
      <c r="M1962" s="504"/>
      <c r="N1962" s="38"/>
      <c r="P1962" s="21"/>
    </row>
    <row r="1963">
      <c r="A1963" s="504"/>
      <c r="B1963" s="11"/>
      <c r="C1963" s="187"/>
      <c r="D1963" s="504"/>
      <c r="E1963" s="11"/>
      <c r="F1963" s="11"/>
      <c r="G1963" s="27"/>
      <c r="H1963" s="39"/>
      <c r="I1963" s="29"/>
      <c r="J1963" s="22"/>
      <c r="K1963" s="30"/>
      <c r="L1963" s="37"/>
      <c r="M1963" s="504"/>
      <c r="N1963" s="38"/>
      <c r="P1963" s="21"/>
    </row>
    <row r="1964">
      <c r="A1964" s="504"/>
      <c r="B1964" s="11"/>
      <c r="C1964" s="187"/>
      <c r="D1964" s="504"/>
      <c r="E1964" s="11"/>
      <c r="F1964" s="11"/>
      <c r="G1964" s="27"/>
      <c r="H1964" s="39"/>
      <c r="I1964" s="29"/>
      <c r="J1964" s="22"/>
      <c r="K1964" s="30"/>
      <c r="L1964" s="37"/>
      <c r="M1964" s="504"/>
      <c r="N1964" s="38"/>
      <c r="P1964" s="21"/>
    </row>
    <row r="1965">
      <c r="A1965" s="504"/>
      <c r="B1965" s="11"/>
      <c r="C1965" s="187"/>
      <c r="D1965" s="504"/>
      <c r="E1965" s="11"/>
      <c r="F1965" s="11"/>
      <c r="G1965" s="27"/>
      <c r="H1965" s="39"/>
      <c r="I1965" s="29"/>
      <c r="J1965" s="22"/>
      <c r="K1965" s="30"/>
      <c r="L1965" s="37"/>
      <c r="M1965" s="504"/>
      <c r="N1965" s="38"/>
      <c r="P1965" s="21"/>
    </row>
    <row r="1966">
      <c r="A1966" s="504"/>
      <c r="B1966" s="11"/>
      <c r="C1966" s="187"/>
      <c r="D1966" s="504"/>
      <c r="E1966" s="11"/>
      <c r="F1966" s="11"/>
      <c r="G1966" s="27"/>
      <c r="H1966" s="39"/>
      <c r="I1966" s="29"/>
      <c r="J1966" s="22"/>
      <c r="K1966" s="30"/>
      <c r="L1966" s="37"/>
      <c r="M1966" s="504"/>
      <c r="N1966" s="38"/>
      <c r="P1966" s="21"/>
    </row>
    <row r="1967">
      <c r="A1967" s="504"/>
      <c r="B1967" s="11"/>
      <c r="C1967" s="187"/>
      <c r="D1967" s="504"/>
      <c r="E1967" s="11"/>
      <c r="F1967" s="11"/>
      <c r="G1967" s="27"/>
      <c r="H1967" s="39"/>
      <c r="I1967" s="29"/>
      <c r="J1967" s="22"/>
      <c r="K1967" s="30"/>
      <c r="L1967" s="37"/>
      <c r="M1967" s="504"/>
      <c r="N1967" s="38"/>
      <c r="P1967" s="21"/>
    </row>
    <row r="1968">
      <c r="A1968" s="504"/>
      <c r="B1968" s="11"/>
      <c r="C1968" s="187"/>
      <c r="D1968" s="504"/>
      <c r="E1968" s="11"/>
      <c r="F1968" s="11"/>
      <c r="G1968" s="27"/>
      <c r="H1968" s="39"/>
      <c r="I1968" s="29"/>
      <c r="J1968" s="22"/>
      <c r="K1968" s="30"/>
      <c r="L1968" s="37"/>
      <c r="M1968" s="504"/>
      <c r="N1968" s="38"/>
      <c r="P1968" s="21"/>
    </row>
    <row r="1969">
      <c r="A1969" s="504"/>
      <c r="B1969" s="11"/>
      <c r="C1969" s="187"/>
      <c r="D1969" s="504"/>
      <c r="E1969" s="11"/>
      <c r="F1969" s="11"/>
      <c r="G1969" s="27"/>
      <c r="H1969" s="39"/>
      <c r="I1969" s="29"/>
      <c r="J1969" s="22"/>
      <c r="K1969" s="30"/>
      <c r="L1969" s="37"/>
      <c r="M1969" s="504"/>
      <c r="N1969" s="38"/>
      <c r="P1969" s="21"/>
    </row>
    <row r="1970">
      <c r="A1970" s="504"/>
      <c r="B1970" s="11"/>
      <c r="C1970" s="187"/>
      <c r="D1970" s="504"/>
      <c r="E1970" s="11"/>
      <c r="F1970" s="11"/>
      <c r="G1970" s="27"/>
      <c r="H1970" s="39"/>
      <c r="I1970" s="29"/>
      <c r="J1970" s="22"/>
      <c r="K1970" s="30"/>
      <c r="L1970" s="37"/>
      <c r="M1970" s="504"/>
      <c r="N1970" s="38"/>
      <c r="P1970" s="21"/>
    </row>
    <row r="1971">
      <c r="A1971" s="504"/>
      <c r="B1971" s="11"/>
      <c r="C1971" s="187"/>
      <c r="D1971" s="504"/>
      <c r="E1971" s="11"/>
      <c r="F1971" s="11"/>
      <c r="G1971" s="27"/>
      <c r="H1971" s="39"/>
      <c r="I1971" s="29"/>
      <c r="J1971" s="22"/>
      <c r="K1971" s="30"/>
      <c r="L1971" s="37"/>
      <c r="M1971" s="504"/>
      <c r="N1971" s="38"/>
      <c r="P1971" s="21"/>
    </row>
    <row r="1972">
      <c r="A1972" s="504"/>
      <c r="B1972" s="11"/>
      <c r="C1972" s="187"/>
      <c r="D1972" s="504"/>
      <c r="E1972" s="11"/>
      <c r="F1972" s="11"/>
      <c r="G1972" s="27"/>
      <c r="H1972" s="39"/>
      <c r="I1972" s="29"/>
      <c r="J1972" s="22"/>
      <c r="K1972" s="30"/>
      <c r="L1972" s="37"/>
      <c r="M1972" s="504"/>
      <c r="N1972" s="38"/>
      <c r="P1972" s="21"/>
    </row>
    <row r="1973">
      <c r="A1973" s="504"/>
      <c r="B1973" s="11"/>
      <c r="C1973" s="187"/>
      <c r="D1973" s="504"/>
      <c r="E1973" s="11"/>
      <c r="F1973" s="11"/>
      <c r="G1973" s="27"/>
      <c r="H1973" s="39"/>
      <c r="I1973" s="29"/>
      <c r="J1973" s="22"/>
      <c r="K1973" s="30"/>
      <c r="L1973" s="37"/>
      <c r="M1973" s="504"/>
      <c r="N1973" s="38"/>
      <c r="P1973" s="21"/>
    </row>
    <row r="1974">
      <c r="A1974" s="504"/>
      <c r="B1974" s="11"/>
      <c r="C1974" s="187"/>
      <c r="D1974" s="504"/>
      <c r="E1974" s="11"/>
      <c r="F1974" s="11"/>
      <c r="G1974" s="27"/>
      <c r="H1974" s="39"/>
      <c r="I1974" s="29"/>
      <c r="J1974" s="22"/>
      <c r="K1974" s="30"/>
      <c r="L1974" s="37"/>
      <c r="M1974" s="504"/>
      <c r="N1974" s="38"/>
      <c r="P1974" s="21"/>
    </row>
    <row r="1975">
      <c r="A1975" s="504"/>
      <c r="B1975" s="11"/>
      <c r="C1975" s="187"/>
      <c r="D1975" s="504"/>
      <c r="E1975" s="11"/>
      <c r="F1975" s="11"/>
      <c r="G1975" s="27"/>
      <c r="H1975" s="39"/>
      <c r="I1975" s="29"/>
      <c r="J1975" s="22"/>
      <c r="K1975" s="30"/>
      <c r="L1975" s="37"/>
      <c r="M1975" s="504"/>
      <c r="N1975" s="38"/>
      <c r="P1975" s="21"/>
    </row>
    <row r="1976">
      <c r="A1976" s="504"/>
      <c r="B1976" s="11"/>
      <c r="C1976" s="187"/>
      <c r="D1976" s="504"/>
      <c r="E1976" s="11"/>
      <c r="F1976" s="11"/>
      <c r="G1976" s="27"/>
      <c r="H1976" s="39"/>
      <c r="I1976" s="29"/>
      <c r="J1976" s="22"/>
      <c r="K1976" s="30"/>
      <c r="L1976" s="37"/>
      <c r="M1976" s="504"/>
      <c r="N1976" s="38"/>
      <c r="P1976" s="21"/>
    </row>
    <row r="1977">
      <c r="A1977" s="504"/>
      <c r="B1977" s="11"/>
      <c r="C1977" s="187"/>
      <c r="D1977" s="504"/>
      <c r="E1977" s="11"/>
      <c r="F1977" s="11"/>
      <c r="G1977" s="27"/>
      <c r="H1977" s="39"/>
      <c r="I1977" s="29"/>
      <c r="J1977" s="22"/>
      <c r="K1977" s="30"/>
      <c r="L1977" s="37"/>
      <c r="M1977" s="504"/>
      <c r="N1977" s="38"/>
      <c r="P1977" s="21"/>
    </row>
    <row r="1978">
      <c r="A1978" s="504"/>
      <c r="B1978" s="11"/>
      <c r="C1978" s="187"/>
      <c r="D1978" s="504"/>
      <c r="E1978" s="11"/>
      <c r="F1978" s="11"/>
      <c r="G1978" s="27"/>
      <c r="H1978" s="39"/>
      <c r="I1978" s="29"/>
      <c r="J1978" s="22"/>
      <c r="K1978" s="30"/>
      <c r="L1978" s="37"/>
      <c r="M1978" s="504"/>
      <c r="N1978" s="38"/>
      <c r="P1978" s="21"/>
    </row>
    <row r="1979">
      <c r="A1979" s="504"/>
      <c r="B1979" s="11"/>
      <c r="C1979" s="187"/>
      <c r="D1979" s="504"/>
      <c r="E1979" s="11"/>
      <c r="F1979" s="11"/>
      <c r="G1979" s="27"/>
      <c r="H1979" s="39"/>
      <c r="I1979" s="29"/>
      <c r="J1979" s="22"/>
      <c r="K1979" s="30"/>
      <c r="L1979" s="37"/>
      <c r="M1979" s="504"/>
      <c r="N1979" s="38"/>
      <c r="P1979" s="21"/>
    </row>
    <row r="1980">
      <c r="A1980" s="504"/>
      <c r="B1980" s="11"/>
      <c r="C1980" s="187"/>
      <c r="D1980" s="504"/>
      <c r="E1980" s="11"/>
      <c r="F1980" s="11"/>
      <c r="G1980" s="27"/>
      <c r="H1980" s="39"/>
      <c r="I1980" s="29"/>
      <c r="J1980" s="22"/>
      <c r="K1980" s="30"/>
      <c r="L1980" s="37"/>
      <c r="M1980" s="504"/>
      <c r="N1980" s="38"/>
      <c r="P1980" s="21"/>
    </row>
    <row r="1981">
      <c r="A1981" s="504"/>
      <c r="B1981" s="11"/>
      <c r="C1981" s="187"/>
      <c r="D1981" s="504"/>
      <c r="E1981" s="11"/>
      <c r="F1981" s="11"/>
      <c r="G1981" s="27"/>
      <c r="H1981" s="39"/>
      <c r="I1981" s="29"/>
      <c r="J1981" s="22"/>
      <c r="K1981" s="30"/>
      <c r="L1981" s="37"/>
      <c r="M1981" s="504"/>
      <c r="N1981" s="38"/>
      <c r="P1981" s="21"/>
    </row>
    <row r="1982">
      <c r="A1982" s="504"/>
      <c r="B1982" s="11"/>
      <c r="C1982" s="187"/>
      <c r="D1982" s="504"/>
      <c r="E1982" s="11"/>
      <c r="F1982" s="11"/>
      <c r="G1982" s="27"/>
      <c r="H1982" s="39"/>
      <c r="I1982" s="29"/>
      <c r="J1982" s="22"/>
      <c r="K1982" s="30"/>
      <c r="L1982" s="37"/>
      <c r="M1982" s="504"/>
      <c r="N1982" s="38"/>
      <c r="P1982" s="21"/>
    </row>
    <row r="1983">
      <c r="A1983" s="504"/>
      <c r="B1983" s="11"/>
      <c r="C1983" s="187"/>
      <c r="D1983" s="504"/>
      <c r="E1983" s="11"/>
      <c r="F1983" s="11"/>
      <c r="G1983" s="27"/>
      <c r="H1983" s="39"/>
      <c r="I1983" s="29"/>
      <c r="J1983" s="22"/>
      <c r="K1983" s="30"/>
      <c r="L1983" s="37"/>
      <c r="M1983" s="504"/>
      <c r="N1983" s="38"/>
      <c r="P1983" s="21"/>
    </row>
    <row r="1984">
      <c r="A1984" s="504"/>
      <c r="B1984" s="11"/>
      <c r="C1984" s="187"/>
      <c r="D1984" s="504"/>
      <c r="E1984" s="11"/>
      <c r="F1984" s="11"/>
      <c r="G1984" s="27"/>
      <c r="H1984" s="39"/>
      <c r="I1984" s="29"/>
      <c r="J1984" s="22"/>
      <c r="K1984" s="30"/>
      <c r="L1984" s="37"/>
      <c r="M1984" s="504"/>
      <c r="N1984" s="38"/>
      <c r="P1984" s="21"/>
    </row>
    <row r="1985">
      <c r="A1985" s="504"/>
      <c r="B1985" s="11"/>
      <c r="C1985" s="187"/>
      <c r="D1985" s="504"/>
      <c r="E1985" s="11"/>
      <c r="F1985" s="11"/>
      <c r="G1985" s="27"/>
      <c r="H1985" s="39"/>
      <c r="I1985" s="29"/>
      <c r="J1985" s="22"/>
      <c r="K1985" s="30"/>
      <c r="L1985" s="37"/>
      <c r="M1985" s="504"/>
      <c r="N1985" s="38"/>
      <c r="P1985" s="21"/>
    </row>
    <row r="1986">
      <c r="A1986" s="504"/>
      <c r="B1986" s="11"/>
      <c r="C1986" s="187"/>
      <c r="D1986" s="504"/>
      <c r="E1986" s="11"/>
      <c r="F1986" s="11"/>
      <c r="G1986" s="27"/>
      <c r="H1986" s="39"/>
      <c r="I1986" s="29"/>
      <c r="J1986" s="22"/>
      <c r="K1986" s="30"/>
      <c r="L1986" s="37"/>
      <c r="M1986" s="504"/>
      <c r="N1986" s="38"/>
      <c r="P1986" s="21"/>
    </row>
    <row r="1987">
      <c r="A1987" s="504"/>
      <c r="B1987" s="11"/>
      <c r="C1987" s="187"/>
      <c r="D1987" s="504"/>
      <c r="E1987" s="11"/>
      <c r="F1987" s="11"/>
      <c r="G1987" s="27"/>
      <c r="H1987" s="39"/>
      <c r="I1987" s="29"/>
      <c r="J1987" s="22"/>
      <c r="K1987" s="30"/>
      <c r="L1987" s="37"/>
      <c r="M1987" s="504"/>
      <c r="N1987" s="38"/>
      <c r="P1987" s="21"/>
    </row>
    <row r="1988">
      <c r="A1988" s="504"/>
      <c r="B1988" s="11"/>
      <c r="C1988" s="187"/>
      <c r="D1988" s="504"/>
      <c r="E1988" s="11"/>
      <c r="F1988" s="11"/>
      <c r="G1988" s="27"/>
      <c r="H1988" s="39"/>
      <c r="I1988" s="29"/>
      <c r="J1988" s="22"/>
      <c r="K1988" s="30"/>
      <c r="L1988" s="37"/>
      <c r="M1988" s="504"/>
      <c r="N1988" s="38"/>
      <c r="P1988" s="21"/>
    </row>
    <row r="1989">
      <c r="A1989" s="504"/>
      <c r="B1989" s="11"/>
      <c r="C1989" s="187"/>
      <c r="D1989" s="504"/>
      <c r="E1989" s="11"/>
      <c r="F1989" s="11"/>
      <c r="G1989" s="27"/>
      <c r="H1989" s="39"/>
      <c r="I1989" s="29"/>
      <c r="J1989" s="22"/>
      <c r="K1989" s="30"/>
      <c r="L1989" s="37"/>
      <c r="M1989" s="504"/>
      <c r="N1989" s="38"/>
      <c r="P1989" s="21"/>
    </row>
    <row r="1990">
      <c r="A1990" s="504"/>
      <c r="B1990" s="11"/>
      <c r="C1990" s="187"/>
      <c r="D1990" s="504"/>
      <c r="E1990" s="11"/>
      <c r="F1990" s="11"/>
      <c r="G1990" s="27"/>
      <c r="H1990" s="39"/>
      <c r="I1990" s="29"/>
      <c r="J1990" s="22"/>
      <c r="K1990" s="30"/>
      <c r="L1990" s="37"/>
      <c r="M1990" s="504"/>
      <c r="N1990" s="38"/>
      <c r="P1990" s="21"/>
    </row>
    <row r="1991">
      <c r="A1991" s="504"/>
      <c r="B1991" s="11"/>
      <c r="C1991" s="187"/>
      <c r="D1991" s="504"/>
      <c r="E1991" s="11"/>
      <c r="F1991" s="11"/>
      <c r="G1991" s="27"/>
      <c r="H1991" s="39"/>
      <c r="I1991" s="29"/>
      <c r="J1991" s="22"/>
      <c r="K1991" s="30"/>
      <c r="L1991" s="37"/>
      <c r="M1991" s="504"/>
      <c r="N1991" s="38"/>
      <c r="P1991" s="21"/>
    </row>
    <row r="1992">
      <c r="A1992" s="504"/>
      <c r="B1992" s="11"/>
      <c r="C1992" s="187"/>
      <c r="D1992" s="504"/>
      <c r="E1992" s="11"/>
      <c r="F1992" s="11"/>
      <c r="G1992" s="27"/>
      <c r="H1992" s="39"/>
      <c r="I1992" s="29"/>
      <c r="J1992" s="22"/>
      <c r="K1992" s="30"/>
      <c r="L1992" s="37"/>
      <c r="M1992" s="504"/>
      <c r="N1992" s="38"/>
      <c r="P1992" s="21"/>
    </row>
    <row r="1993">
      <c r="A1993" s="504"/>
      <c r="B1993" s="11"/>
      <c r="C1993" s="187"/>
      <c r="D1993" s="504"/>
      <c r="E1993" s="11"/>
      <c r="F1993" s="11"/>
      <c r="G1993" s="27"/>
      <c r="H1993" s="39"/>
      <c r="I1993" s="29"/>
      <c r="J1993" s="22"/>
      <c r="K1993" s="30"/>
      <c r="L1993" s="37"/>
      <c r="M1993" s="504"/>
      <c r="N1993" s="38"/>
      <c r="P1993" s="21"/>
    </row>
    <row r="1994">
      <c r="A1994" s="504"/>
      <c r="B1994" s="11"/>
      <c r="C1994" s="187"/>
      <c r="D1994" s="504"/>
      <c r="E1994" s="11"/>
      <c r="F1994" s="11"/>
      <c r="G1994" s="27"/>
      <c r="H1994" s="39"/>
      <c r="I1994" s="29"/>
      <c r="J1994" s="22"/>
      <c r="K1994" s="30"/>
      <c r="L1994" s="37"/>
      <c r="M1994" s="504"/>
      <c r="N1994" s="38"/>
      <c r="P1994" s="21"/>
    </row>
    <row r="1995">
      <c r="A1995" s="504"/>
      <c r="B1995" s="11"/>
      <c r="C1995" s="187"/>
      <c r="D1995" s="504"/>
      <c r="E1995" s="11"/>
      <c r="F1995" s="11"/>
      <c r="G1995" s="27"/>
      <c r="H1995" s="39"/>
      <c r="I1995" s="29"/>
      <c r="J1995" s="22"/>
      <c r="K1995" s="30"/>
      <c r="L1995" s="37"/>
      <c r="M1995" s="504"/>
      <c r="N1995" s="38"/>
      <c r="P1995" s="21"/>
    </row>
    <row r="1996">
      <c r="A1996" s="504"/>
      <c r="B1996" s="11"/>
      <c r="C1996" s="187"/>
      <c r="D1996" s="504"/>
      <c r="E1996" s="11"/>
      <c r="F1996" s="11"/>
      <c r="G1996" s="27"/>
      <c r="H1996" s="39"/>
      <c r="I1996" s="29"/>
      <c r="J1996" s="22"/>
      <c r="K1996" s="30"/>
      <c r="L1996" s="37"/>
      <c r="M1996" s="504"/>
      <c r="N1996" s="38"/>
      <c r="P1996" s="21"/>
    </row>
    <row r="1997">
      <c r="A1997" s="504"/>
      <c r="B1997" s="11"/>
      <c r="C1997" s="187"/>
      <c r="D1997" s="504"/>
      <c r="E1997" s="11"/>
      <c r="F1997" s="11"/>
      <c r="G1997" s="27"/>
      <c r="H1997" s="39"/>
      <c r="I1997" s="29"/>
      <c r="J1997" s="22"/>
      <c r="K1997" s="30"/>
      <c r="L1997" s="37"/>
      <c r="M1997" s="504"/>
      <c r="N1997" s="38"/>
      <c r="P1997" s="21"/>
    </row>
    <row r="1998">
      <c r="A1998" s="504"/>
      <c r="B1998" s="11"/>
      <c r="C1998" s="187"/>
      <c r="D1998" s="504"/>
      <c r="E1998" s="11"/>
      <c r="F1998" s="11"/>
      <c r="G1998" s="27"/>
      <c r="H1998" s="39"/>
      <c r="I1998" s="29"/>
      <c r="J1998" s="22"/>
      <c r="K1998" s="30"/>
      <c r="L1998" s="37"/>
      <c r="M1998" s="504"/>
      <c r="N1998" s="38"/>
      <c r="P1998" s="21"/>
    </row>
    <row r="1999">
      <c r="A1999" s="504"/>
      <c r="B1999" s="11"/>
      <c r="C1999" s="187"/>
      <c r="D1999" s="504"/>
      <c r="E1999" s="11"/>
      <c r="F1999" s="11"/>
      <c r="G1999" s="27"/>
      <c r="H1999" s="39"/>
      <c r="I1999" s="29"/>
      <c r="J1999" s="22"/>
      <c r="K1999" s="30"/>
      <c r="L1999" s="37"/>
      <c r="M1999" s="504"/>
      <c r="N1999" s="38"/>
      <c r="P1999" s="21"/>
    </row>
    <row r="2000">
      <c r="A2000" s="505"/>
      <c r="B2000" s="11"/>
      <c r="C2000" s="187"/>
      <c r="D2000" s="505"/>
      <c r="E2000" s="11"/>
      <c r="F2000" s="11"/>
      <c r="G2000" s="27"/>
      <c r="H2000" s="39"/>
      <c r="I2000" s="29"/>
      <c r="J2000" s="22"/>
      <c r="K2000" s="30"/>
      <c r="L2000" s="37"/>
      <c r="M2000" s="505"/>
      <c r="N2000" s="38"/>
      <c r="P2000" s="21"/>
    </row>
  </sheetData>
  <dataValidations>
    <dataValidation type="list" allowBlank="1" sqref="K410 I217:I414 H415:I415 I416:I476 I478:I551 I554:I565 I567:I593 G624 I595:I666 I668:I708 I749 I751:I799 I811 I814:I815">
      <formula1>Items!$A$5:$A$8</formula1>
    </dataValidation>
    <dataValidation type="custom" allowBlank="1" showDropDown="1" showErrorMessage="1" sqref="A1364:A2000 D1364:D2000 M1364:M2000">
      <formula1>OR(NOT(ISERROR(DATEVALUE(A1364))), AND(ISNUMBER(A1364), LEFT(CELL("format", A1364))="D"))</formula1>
    </dataValidation>
  </dataValidations>
  <hyperlinks>
    <hyperlink r:id="rId2" ref="H155"/>
    <hyperlink r:id="rId3" ref="H159"/>
    <hyperlink r:id="rId4" ref="H165"/>
    <hyperlink r:id="rId5" ref="H174"/>
    <hyperlink r:id="rId6" ref="O174"/>
    <hyperlink r:id="rId7" ref="K180"/>
    <hyperlink r:id="rId8" ref="H189"/>
    <hyperlink r:id="rId9" ref="K206"/>
    <hyperlink r:id="rId10" ref="H235"/>
    <hyperlink r:id="rId11" ref="H253"/>
    <hyperlink r:id="rId12" ref="H265"/>
    <hyperlink r:id="rId13" ref="H283"/>
    <hyperlink r:id="rId14" ref="K319"/>
    <hyperlink r:id="rId15" ref="H320"/>
    <hyperlink r:id="rId16" ref="H364"/>
    <hyperlink r:id="rId17" ref="H373"/>
    <hyperlink r:id="rId18" ref="H406"/>
    <hyperlink r:id="rId19" ref="H429"/>
    <hyperlink r:id="rId20" ref="H445"/>
    <hyperlink r:id="rId21" ref="H451"/>
    <hyperlink r:id="rId22" ref="H454"/>
    <hyperlink r:id="rId23" ref="H455"/>
    <hyperlink r:id="rId24" ref="H459"/>
    <hyperlink r:id="rId25" ref="K464"/>
    <hyperlink r:id="rId26" ref="Q467"/>
    <hyperlink r:id="rId27" ref="K470"/>
    <hyperlink r:id="rId28" ref="H471"/>
    <hyperlink r:id="rId29" ref="K473"/>
    <hyperlink r:id="rId30" ref="H474"/>
    <hyperlink r:id="rId31" ref="H477"/>
    <hyperlink r:id="rId32" ref="H483"/>
    <hyperlink r:id="rId33" ref="B489"/>
    <hyperlink r:id="rId34" ref="H489"/>
    <hyperlink r:id="rId35" ref="H498"/>
    <hyperlink r:id="rId36" ref="H502"/>
    <hyperlink r:id="rId37" ref="K520"/>
    <hyperlink r:id="rId38" ref="K521"/>
    <hyperlink r:id="rId39" ref="K522"/>
    <hyperlink r:id="rId40" ref="H533"/>
    <hyperlink r:id="rId41" ref="K533"/>
    <hyperlink r:id="rId42" ref="K543"/>
    <hyperlink r:id="rId43" ref="K551"/>
    <hyperlink r:id="rId44" ref="H554"/>
    <hyperlink r:id="rId45" ref="K569"/>
    <hyperlink r:id="rId46" ref="K571"/>
    <hyperlink r:id="rId47" ref="K575"/>
    <hyperlink r:id="rId48" ref="H589"/>
    <hyperlink r:id="rId49" ref="H608"/>
    <hyperlink r:id="rId50" ref="K608"/>
    <hyperlink r:id="rId51" ref="H616"/>
    <hyperlink r:id="rId52" ref="H620"/>
    <hyperlink r:id="rId53" ref="K632"/>
    <hyperlink r:id="rId54" ref="K638"/>
    <hyperlink r:id="rId55" ref="K665"/>
    <hyperlink r:id="rId56" ref="J668"/>
    <hyperlink r:id="rId57" ref="H687"/>
    <hyperlink r:id="rId58" ref="H690"/>
    <hyperlink r:id="rId59" ref="H694"/>
    <hyperlink r:id="rId60" ref="H709"/>
    <hyperlink r:id="rId61" ref="H712"/>
    <hyperlink r:id="rId62" ref="H739"/>
    <hyperlink r:id="rId63" ref="H911"/>
    <hyperlink r:id="rId64" ref="H955"/>
    <hyperlink r:id="rId65" ref="K976"/>
    <hyperlink r:id="rId66" ref="H1018"/>
    <hyperlink r:id="rId67" ref="K1145"/>
    <hyperlink r:id="rId68" ref="K1167"/>
    <hyperlink r:id="rId69" ref="K1202"/>
    <hyperlink r:id="rId70" ref="H1224"/>
    <hyperlink r:id="rId71" ref="J1226"/>
    <hyperlink r:id="rId72" ref="K1242"/>
    <hyperlink r:id="rId73" ref="H1244"/>
    <hyperlink r:id="rId74" ref="K1282"/>
    <hyperlink r:id="rId75" ref="H1287"/>
    <hyperlink r:id="rId76" ref="H1302"/>
    <hyperlink r:id="rId77" ref="H1309"/>
    <hyperlink r:id="rId78" ref="H1346"/>
    <hyperlink r:id="rId79" ref="H1351"/>
  </hyperlinks>
  <drawing r:id="rId80"/>
  <legacyDrawing r:id="rId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2.38"/>
    <col customWidth="1" min="6" max="6" width="16.63"/>
    <col customWidth="1" min="7" max="7" width="19.0"/>
    <col customWidth="1" min="8" max="8" width="34.5"/>
    <col customWidth="1" min="9" max="9" width="13.25"/>
    <col customWidth="1" min="10" max="10" width="53.13"/>
    <col customWidth="1" min="11" max="11" width="35.25"/>
    <col customWidth="1" min="14" max="14" width="37.5"/>
    <col customWidth="1" min="15" max="15" width="48.5"/>
    <col customWidth="1" min="17" max="17" width="19.38"/>
    <col customWidth="1" min="18" max="18" width="27.75"/>
    <col customWidth="1" min="19" max="19" width="70.63"/>
    <col customWidth="1" min="20" max="20" width="65.63"/>
    <col customWidth="1" min="22" max="22" width="66.88"/>
  </cols>
  <sheetData>
    <row r="1">
      <c r="A1" s="506" t="s">
        <v>5678</v>
      </c>
      <c r="B1" s="506" t="s">
        <v>5679</v>
      </c>
      <c r="C1" s="506" t="s">
        <v>5680</v>
      </c>
      <c r="D1" s="2" t="s">
        <v>5681</v>
      </c>
      <c r="E1" s="2" t="s">
        <v>1</v>
      </c>
      <c r="F1" s="2" t="s">
        <v>2</v>
      </c>
      <c r="G1" s="2" t="s">
        <v>3</v>
      </c>
      <c r="H1" s="2" t="s">
        <v>4</v>
      </c>
      <c r="I1" s="2" t="s">
        <v>5</v>
      </c>
      <c r="J1" s="3" t="s">
        <v>6</v>
      </c>
      <c r="K1" s="4" t="s">
        <v>7</v>
      </c>
      <c r="L1" s="5" t="s">
        <v>8</v>
      </c>
      <c r="M1" s="5" t="s">
        <v>9</v>
      </c>
      <c r="N1" s="6" t="s">
        <v>10</v>
      </c>
      <c r="O1" s="7" t="s">
        <v>11</v>
      </c>
      <c r="P1" s="5" t="s">
        <v>12</v>
      </c>
      <c r="Q1" s="5" t="s">
        <v>13</v>
      </c>
      <c r="R1" s="5" t="s">
        <v>14</v>
      </c>
      <c r="S1" s="5" t="s">
        <v>15</v>
      </c>
      <c r="T1" s="5" t="s">
        <v>16</v>
      </c>
      <c r="U1" s="8" t="s">
        <v>17</v>
      </c>
    </row>
    <row r="2">
      <c r="A2" s="13">
        <v>5.0</v>
      </c>
      <c r="B2" s="13">
        <v>8.0</v>
      </c>
      <c r="C2" s="507" t="s">
        <v>5682</v>
      </c>
      <c r="D2" s="507">
        <v>43682.0</v>
      </c>
      <c r="E2" s="10" t="s">
        <v>18</v>
      </c>
      <c r="F2" s="11" t="s">
        <v>19</v>
      </c>
      <c r="G2" s="12">
        <v>43683.0</v>
      </c>
      <c r="H2" s="13" t="s">
        <v>20</v>
      </c>
      <c r="I2" s="13" t="s">
        <v>21</v>
      </c>
      <c r="J2" s="14" t="s">
        <v>22</v>
      </c>
      <c r="K2" s="15" t="s">
        <v>23</v>
      </c>
      <c r="L2" s="16" t="s">
        <v>24</v>
      </c>
      <c r="M2" s="17">
        <v>1.0</v>
      </c>
      <c r="N2" s="18"/>
      <c r="O2" s="19">
        <v>301315.0</v>
      </c>
      <c r="P2" s="20"/>
      <c r="Q2" s="20"/>
      <c r="R2" s="20"/>
      <c r="S2" s="21" t="str">
        <f>if(D2="","",Items!$A$1&amp;O2&amp;Items!$B$1)</f>
        <v>Hemos recibido su solicitud # (301315)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 s="21" t="str">
        <f>Items!$A$2&amp;" "&amp;N2&amp;","&amp;" "&amp;Items!$B$2&amp;O2&amp;Items!$C$2&amp;Items!$D$2&amp;" "&amp;Items!$E$2</f>
        <v>Hola , Nos alegra que te comuniques con nosotros. Tu solicitud (301315) ha sido actualizada. Esperamos que todas tus dudas y tu solicitud hayan sido resueltas. Si tienes alguna pregunta adicional sobre Aflore  no dudes en comunicarte con nuestra línea de atención: al PBX: 3003227</v>
      </c>
      <c r="U2" s="22" t="s">
        <v>25</v>
      </c>
    </row>
    <row r="3">
      <c r="A3" s="13">
        <v>8.0</v>
      </c>
      <c r="B3" s="13">
        <v>8.0</v>
      </c>
      <c r="C3" s="507" t="s">
        <v>5682</v>
      </c>
      <c r="D3" s="26">
        <v>43685.0</v>
      </c>
      <c r="E3" s="24" t="s">
        <v>26</v>
      </c>
      <c r="F3" s="25" t="s">
        <v>27</v>
      </c>
      <c r="G3" s="26">
        <v>43685.0</v>
      </c>
      <c r="H3" s="11" t="s">
        <v>28</v>
      </c>
      <c r="I3" s="11" t="s">
        <v>29</v>
      </c>
      <c r="J3" s="27" t="s">
        <v>30</v>
      </c>
      <c r="K3" s="28" t="s">
        <v>31</v>
      </c>
      <c r="L3" s="29" t="s">
        <v>24</v>
      </c>
      <c r="N3" s="30" t="s">
        <v>32</v>
      </c>
      <c r="O3" s="31">
        <v>301330.0</v>
      </c>
      <c r="P3" s="32">
        <v>43689.0</v>
      </c>
      <c r="Q3" s="33" t="s">
        <v>33</v>
      </c>
      <c r="R3" s="34" t="s">
        <v>34</v>
      </c>
      <c r="S3" s="21" t="str">
        <f>if(D3="","",Items!$A$1&amp;O3&amp;Items!$B$1)</f>
        <v>Hemos recibido su solicitud # (301330)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 s="21" t="str">
        <f>Items!$A$2&amp;" "&amp;N3&amp;","&amp;" "&amp;Items!$B$2&amp;O3&amp;Items!$C$2&amp;Items!$D$2&amp;" "&amp;Items!$E$2</f>
        <v>Hola Yamile, Nos alegra que te comuniques con nosotros. Tu solicitud (301330) ha sido actualizada. Esperamos que todas tus dudas y tu solicitud hayan sido resueltas. Si tienes alguna pregunta adicional sobre Aflore  no dudes en comunicarte con nuestra línea de atención: al PBX: 3003227</v>
      </c>
      <c r="U3" s="22" t="s">
        <v>25</v>
      </c>
    </row>
    <row r="4">
      <c r="A4" s="13">
        <v>12.0</v>
      </c>
      <c r="B4" s="13">
        <v>8.0</v>
      </c>
      <c r="C4" s="507" t="s">
        <v>5682</v>
      </c>
      <c r="D4" s="26">
        <v>43689.0</v>
      </c>
      <c r="E4" s="24" t="s">
        <v>18</v>
      </c>
      <c r="F4" s="25" t="s">
        <v>27</v>
      </c>
      <c r="G4" s="26">
        <v>43689.0</v>
      </c>
      <c r="H4" s="11" t="s">
        <v>20</v>
      </c>
      <c r="I4" s="11" t="s">
        <v>21</v>
      </c>
      <c r="J4" s="35" t="s">
        <v>35</v>
      </c>
      <c r="K4" s="28" t="s">
        <v>36</v>
      </c>
      <c r="L4" s="29" t="s">
        <v>24</v>
      </c>
      <c r="N4" s="30" t="s">
        <v>37</v>
      </c>
      <c r="O4" s="31">
        <v>301349.0</v>
      </c>
      <c r="P4" s="32">
        <v>43689.0</v>
      </c>
      <c r="Q4" s="33" t="s">
        <v>33</v>
      </c>
      <c r="R4" s="34" t="s">
        <v>38</v>
      </c>
      <c r="S4" s="21" t="str">
        <f>if(D4="","",Items!$A$1&amp;O4&amp;Items!$B$1)</f>
        <v>Hemos recibido su solicitud # (301349)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 s="21" t="str">
        <f>Items!$A$2&amp;" "&amp;N4&amp;","&amp;" "&amp;Items!$B$2&amp;O4&amp;Items!$C$2&amp;Items!$D$2&amp;" "&amp;Items!$E$2</f>
        <v>Hola Cristian, Nos alegra que te comuniques con nosotros. Tu solicitud (301349) ha sido actualizada. Esperamos que todas tus dudas y tu solicitud hayan sido resueltas. Si tienes alguna pregunta adicional sobre Aflore  no dudes en comunicarte con nuestra línea de atención: al PBX: 3003227</v>
      </c>
      <c r="U4" s="22" t="s">
        <v>25</v>
      </c>
    </row>
    <row r="5">
      <c r="A5" s="13">
        <v>10.0</v>
      </c>
      <c r="B5" s="13">
        <v>8.0</v>
      </c>
      <c r="C5" s="507" t="s">
        <v>5682</v>
      </c>
      <c r="D5" s="26">
        <v>43687.0</v>
      </c>
      <c r="E5" s="24" t="s">
        <v>39</v>
      </c>
      <c r="F5" s="25" t="s">
        <v>40</v>
      </c>
      <c r="G5" s="26">
        <v>43693.0</v>
      </c>
      <c r="H5" s="11" t="s">
        <v>41</v>
      </c>
      <c r="I5" s="11" t="s">
        <v>19</v>
      </c>
      <c r="J5" s="27" t="s">
        <v>42</v>
      </c>
      <c r="K5" s="28" t="s">
        <v>43</v>
      </c>
      <c r="L5" s="29" t="s">
        <v>24</v>
      </c>
      <c r="N5" s="36" t="s">
        <v>44</v>
      </c>
      <c r="O5" s="31">
        <v>301382.0</v>
      </c>
      <c r="P5" s="37" t="s">
        <v>45</v>
      </c>
      <c r="Q5" s="38"/>
      <c r="S5" s="21" t="str">
        <f>if(D5="","",Items!$A$1&amp;O5&amp;Items!$B$1)</f>
        <v>Hemos recibido su solicitud # (301382)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 s="21" t="str">
        <f>Items!$A$2&amp;" "&amp;N5&amp;","&amp;" "&amp;Items!$B$2&amp;O5&amp;Items!$C$2&amp;Items!$D$2&amp;" "&amp;Items!$E$2</f>
        <v>Hola Jhomar Cabrales, Nos alegra que te comuniques con nosotros. Tu solicitud (301382) ha sido actualizada. Esperamos que todas tus dudas y tu solicitud hayan sido resueltas. Si tienes alguna pregunta adicional sobre Aflore  no dudes en comunicarte con nuestra línea de atención: al PBX: 3003227</v>
      </c>
      <c r="U5" s="22" t="s">
        <v>25</v>
      </c>
    </row>
    <row r="6">
      <c r="A6" s="13">
        <v>13.0</v>
      </c>
      <c r="B6" s="13">
        <v>8.0</v>
      </c>
      <c r="C6" s="507" t="s">
        <v>5682</v>
      </c>
      <c r="D6" s="26">
        <v>43690.0</v>
      </c>
      <c r="E6" s="11" t="s">
        <v>46</v>
      </c>
      <c r="F6" s="25" t="s">
        <v>40</v>
      </c>
      <c r="G6" s="26">
        <v>43693.0</v>
      </c>
      <c r="H6" s="11" t="s">
        <v>41</v>
      </c>
      <c r="I6" s="11" t="s">
        <v>19</v>
      </c>
      <c r="J6" s="27" t="s">
        <v>47</v>
      </c>
      <c r="K6" s="39" t="s">
        <v>48</v>
      </c>
      <c r="L6" s="29" t="s">
        <v>24</v>
      </c>
      <c r="M6" s="22">
        <v>2.0</v>
      </c>
      <c r="N6" s="30" t="s">
        <v>49</v>
      </c>
      <c r="O6" s="31">
        <v>301383.0</v>
      </c>
      <c r="P6" s="37" t="s">
        <v>50</v>
      </c>
      <c r="Q6" s="33" t="s">
        <v>51</v>
      </c>
      <c r="S6" s="21" t="str">
        <f>if(D6="","",Items!$A$1&amp;O6&amp;Items!$B$1)</f>
        <v>Hemos recibido su solicitud # (301383)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 s="21" t="str">
        <f>Items!$A$2&amp;" "&amp;N6&amp;","&amp;" "&amp;Items!$B$2&amp;O6&amp;Items!$C$2&amp;Items!$D$2&amp;" "&amp;Items!$E$2</f>
        <v>Hola Margeris Perez, Nos alegra que te comuniques con nosotros. Tu solicitud (301383) ha sido actualizada. Esperamos que todas tus dudas y tu solicitud hayan sido resueltas. Si tienes alguna pregunta adicional sobre Aflore  no dudes en comunicarte con nuestra línea de atención: al PBX: 3003227</v>
      </c>
      <c r="U6" s="22" t="s">
        <v>25</v>
      </c>
      <c r="Y6" s="40"/>
    </row>
    <row r="7">
      <c r="A7" s="13">
        <v>15.0</v>
      </c>
      <c r="B7" s="13">
        <v>8.0</v>
      </c>
      <c r="C7" s="507" t="s">
        <v>5682</v>
      </c>
      <c r="D7" s="26">
        <v>43692.0</v>
      </c>
      <c r="E7" s="24" t="s">
        <v>52</v>
      </c>
      <c r="F7" s="25" t="s">
        <v>40</v>
      </c>
      <c r="G7" s="26">
        <v>43693.0</v>
      </c>
      <c r="H7" s="11" t="s">
        <v>41</v>
      </c>
      <c r="I7" s="11" t="s">
        <v>19</v>
      </c>
      <c r="J7" s="27" t="s">
        <v>53</v>
      </c>
      <c r="K7" s="28" t="s">
        <v>54</v>
      </c>
      <c r="L7" s="29" t="s">
        <v>55</v>
      </c>
      <c r="N7" s="30" t="s">
        <v>56</v>
      </c>
      <c r="O7" s="31">
        <v>301385.0</v>
      </c>
      <c r="P7" s="37" t="s">
        <v>57</v>
      </c>
      <c r="Q7" s="38"/>
      <c r="S7" s="21" t="str">
        <f>if(D7="","",Items!$A$1&amp;O7&amp;Items!$B$1)</f>
        <v>Hemos recibido su solicitud # (301385)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7" s="21" t="str">
        <f>Items!$A$2&amp;" "&amp;N7&amp;","&amp;" "&amp;Items!$B$2&amp;O7&amp;Items!$C$2&amp;Items!$D$2&amp;" "&amp;Items!$E$2</f>
        <v>Hola Alberto Peñaranda, Nos alegra que te comuniques con nosotros. Tu solicitud (301385) ha sido actualizada. Esperamos que todas tus dudas y tu solicitud hayan sido resueltas. Si tienes alguna pregunta adicional sobre Aflore  no dudes en comunicarte con nuestra línea de atención: al PBX: 3003227</v>
      </c>
      <c r="U7" s="22" t="s">
        <v>25</v>
      </c>
    </row>
    <row r="8">
      <c r="A8" s="13">
        <v>15.0</v>
      </c>
      <c r="B8" s="13">
        <v>8.0</v>
      </c>
      <c r="C8" s="507" t="s">
        <v>5682</v>
      </c>
      <c r="D8" s="26">
        <v>43692.0</v>
      </c>
      <c r="E8" s="24" t="s">
        <v>58</v>
      </c>
      <c r="F8" s="25" t="s">
        <v>40</v>
      </c>
      <c r="G8" s="26">
        <v>43697.0</v>
      </c>
      <c r="H8" s="11" t="s">
        <v>41</v>
      </c>
      <c r="I8" s="11" t="s">
        <v>19</v>
      </c>
      <c r="J8" s="27" t="s">
        <v>59</v>
      </c>
      <c r="K8" s="28" t="s">
        <v>60</v>
      </c>
      <c r="L8" s="29" t="s">
        <v>24</v>
      </c>
      <c r="M8" s="22">
        <v>2.0</v>
      </c>
      <c r="N8" s="30" t="s">
        <v>61</v>
      </c>
      <c r="O8" s="31">
        <v>301393.0</v>
      </c>
      <c r="P8" s="37" t="s">
        <v>62</v>
      </c>
      <c r="Q8" s="38"/>
      <c r="S8" s="21" t="str">
        <f>if(D8="","",Items!$A$1&amp;O8&amp;Items!$B$1)</f>
        <v>Hemos recibido su solicitud # (301393)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8" s="21" t="str">
        <f>Items!$A$2&amp;" "&amp;N8&amp;","&amp;" "&amp;Items!$B$2&amp;O8&amp;Items!$C$2&amp;Items!$D$2&amp;" "&amp;Items!$E$2</f>
        <v>Hola Daniela Ospina, Nos alegra que te comuniques con nosotros. Tu solicitud (301393) ha sido actualizada. Esperamos que todas tus dudas y tu solicitud hayan sido resueltas. Si tienes alguna pregunta adicional sobre Aflore  no dudes en comunicarte con nuestra línea de atención: al PBX: 3003227</v>
      </c>
      <c r="U8" s="22" t="s">
        <v>25</v>
      </c>
    </row>
    <row r="9">
      <c r="A9" s="13">
        <v>18.0</v>
      </c>
      <c r="B9" s="13">
        <v>8.0</v>
      </c>
      <c r="C9" s="507" t="s">
        <v>5682</v>
      </c>
      <c r="D9" s="26">
        <v>43695.0</v>
      </c>
      <c r="E9" s="11" t="s">
        <v>58</v>
      </c>
      <c r="F9" s="25" t="s">
        <v>40</v>
      </c>
      <c r="G9" s="26">
        <v>43697.0</v>
      </c>
      <c r="H9" s="11" t="s">
        <v>41</v>
      </c>
      <c r="I9" s="11" t="s">
        <v>19</v>
      </c>
      <c r="J9" s="27" t="s">
        <v>63</v>
      </c>
      <c r="K9" s="28" t="s">
        <v>64</v>
      </c>
      <c r="L9" s="29" t="s">
        <v>24</v>
      </c>
      <c r="M9" s="22">
        <v>2.0</v>
      </c>
      <c r="N9" s="30" t="s">
        <v>65</v>
      </c>
      <c r="O9" s="31">
        <v>301394.0</v>
      </c>
      <c r="P9" s="37" t="s">
        <v>66</v>
      </c>
      <c r="Q9" s="38"/>
      <c r="S9" s="21" t="str">
        <f>if(D9="","",Items!$A$1&amp;O9&amp;Items!$B$1)</f>
        <v>Hemos recibido su solicitud # (301394)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9" s="21" t="str">
        <f>Items!$A$2&amp;" "&amp;N9&amp;","&amp;" "&amp;Items!$B$2&amp;O9&amp;Items!$C$2&amp;Items!$D$2&amp;" "&amp;Items!$E$2</f>
        <v>Hola Jorge Manuel Ruiz Sara, Nos alegra que te comuniques con nosotros. Tu solicitud (301394) ha sido actualizada. Esperamos que todas tus dudas y tu solicitud hayan sido resueltas. Si tienes alguna pregunta adicional sobre Aflore  no dudes en comunicarte con nuestra línea de atención: al PBX: 3003227</v>
      </c>
      <c r="U9" s="22" t="s">
        <v>25</v>
      </c>
    </row>
    <row r="10">
      <c r="A10" s="13">
        <v>20.0</v>
      </c>
      <c r="B10" s="13">
        <v>8.0</v>
      </c>
      <c r="C10" s="507" t="s">
        <v>5682</v>
      </c>
      <c r="D10" s="26">
        <v>43697.0</v>
      </c>
      <c r="E10" s="11" t="s">
        <v>67</v>
      </c>
      <c r="F10" s="25" t="s">
        <v>40</v>
      </c>
      <c r="G10" s="26">
        <v>43697.0</v>
      </c>
      <c r="H10" s="11" t="s">
        <v>41</v>
      </c>
      <c r="I10" s="11" t="s">
        <v>68</v>
      </c>
      <c r="J10" s="27" t="s">
        <v>69</v>
      </c>
      <c r="K10" s="28" t="s">
        <v>70</v>
      </c>
      <c r="L10" s="29" t="s">
        <v>24</v>
      </c>
      <c r="N10" s="36" t="s">
        <v>71</v>
      </c>
      <c r="O10" s="31">
        <v>301400.0</v>
      </c>
      <c r="P10" s="37" t="s">
        <v>72</v>
      </c>
      <c r="Q10" s="38"/>
      <c r="S10" s="21" t="str">
        <f>if(D10="","",Items!$A$1&amp;O10&amp;Items!$B$1)</f>
        <v>Hemos recibido su solicitud # (301400)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0" s="21" t="str">
        <f>Items!$A$2&amp;" "&amp;N10&amp;","&amp;" "&amp;Items!$B$2&amp;O10&amp;Items!$C$2&amp;Items!$D$2&amp;" "&amp;Items!$E$2</f>
        <v>Hola Rocio Espinosa Castillo, Nos alegra que te comuniques con nosotros. Tu solicitud (301400) ha sido actualizada. Esperamos que todas tus dudas y tu solicitud hayan sido resueltas. Si tienes alguna pregunta adicional sobre Aflore  no dudes en comunicarte con nuestra línea de atención: al PBX: 3003227</v>
      </c>
      <c r="U10" s="22" t="s">
        <v>25</v>
      </c>
    </row>
    <row r="11">
      <c r="A11" s="13">
        <v>26.0</v>
      </c>
      <c r="B11" s="13">
        <v>8.0</v>
      </c>
      <c r="C11" s="507" t="s">
        <v>5682</v>
      </c>
      <c r="D11" s="26">
        <v>43703.0</v>
      </c>
      <c r="E11" s="10" t="s">
        <v>18</v>
      </c>
      <c r="F11" s="25" t="s">
        <v>40</v>
      </c>
      <c r="G11" s="26">
        <v>43703.0</v>
      </c>
      <c r="H11" s="11" t="s">
        <v>20</v>
      </c>
      <c r="I11" s="11" t="s">
        <v>21</v>
      </c>
      <c r="J11" s="27" t="s">
        <v>73</v>
      </c>
      <c r="K11" s="28" t="s">
        <v>74</v>
      </c>
      <c r="L11" s="29" t="s">
        <v>24</v>
      </c>
      <c r="N11" s="36" t="s">
        <v>75</v>
      </c>
      <c r="O11" s="31">
        <v>301439.0</v>
      </c>
      <c r="P11" s="38"/>
      <c r="Q11" s="38"/>
      <c r="S11" s="21" t="str">
        <f>if(D11="","",Items!$A$1&amp;O11&amp;Items!$B$1)</f>
        <v>Hemos recibido su solicitud # (301439)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1" s="21" t="str">
        <f>Items!$A$2&amp;" "&amp;N11&amp;","&amp;" "&amp;Items!$B$2&amp;O11&amp;Items!$C$2&amp;Items!$D$2&amp;" "&amp;Items!$E$2</f>
        <v>Hola Tanya Juranny Velasquez Orjuela, Nos alegra que te comuniques con nosotros. Tu solicitud (301439) ha sido actualizada. Esperamos que todas tus dudas y tu solicitud hayan sido resueltas. Si tienes alguna pregunta adicional sobre Aflore  no dudes en comunicarte con nuestra línea de atención: al PBX: 3003227</v>
      </c>
      <c r="U11" s="22" t="s">
        <v>25</v>
      </c>
    </row>
    <row r="12">
      <c r="A12" s="13">
        <v>1.0</v>
      </c>
      <c r="B12" s="13">
        <v>9.0</v>
      </c>
      <c r="C12" s="507" t="s">
        <v>5682</v>
      </c>
      <c r="D12" s="26">
        <v>43709.0</v>
      </c>
      <c r="E12" s="24" t="s">
        <v>76</v>
      </c>
      <c r="F12" s="25" t="s">
        <v>40</v>
      </c>
      <c r="G12" s="26">
        <v>43710.0</v>
      </c>
      <c r="H12" s="11" t="s">
        <v>41</v>
      </c>
      <c r="I12" s="11" t="s">
        <v>68</v>
      </c>
      <c r="J12" s="27" t="s">
        <v>77</v>
      </c>
      <c r="K12" s="41" t="s">
        <v>78</v>
      </c>
      <c r="L12" s="29" t="s">
        <v>24</v>
      </c>
      <c r="N12" s="30" t="s">
        <v>79</v>
      </c>
      <c r="O12" s="31">
        <v>301486.0</v>
      </c>
      <c r="P12" s="42" t="s">
        <v>80</v>
      </c>
      <c r="Q12" s="38"/>
      <c r="S12" s="21" t="str">
        <f>if(D12="","",Items!$A$1&amp;O12&amp;Items!$B$1)</f>
        <v>Hemos recibido su solicitud # (301486)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2" s="21" t="str">
        <f>Items!$A$2&amp;" "&amp;N12&amp;","&amp;" "&amp;Items!$B$2&amp;O12&amp;Items!$C$2&amp;Items!$D$2&amp;" "&amp;Items!$E$2</f>
        <v>Hola Vianis Cotrino, Nos alegra que te comuniques con nosotros. Tu solicitud (301486) ha sido actualizada. Esperamos que todas tus dudas y tu solicitud hayan sido resueltas. Si tienes alguna pregunta adicional sobre Aflore  no dudes en comunicarte con nuestra línea de atención: al PBX: 3003227</v>
      </c>
      <c r="U12" s="22" t="s">
        <v>25</v>
      </c>
    </row>
    <row r="13">
      <c r="A13" s="13">
        <v>3.0</v>
      </c>
      <c r="B13" s="13">
        <v>9.0</v>
      </c>
      <c r="C13" s="507" t="s">
        <v>5682</v>
      </c>
      <c r="D13" s="26">
        <v>43711.0</v>
      </c>
      <c r="E13" s="24" t="s">
        <v>81</v>
      </c>
      <c r="F13" s="25" t="s">
        <v>40</v>
      </c>
      <c r="G13" s="26">
        <v>43712.0</v>
      </c>
      <c r="H13" s="11" t="s">
        <v>41</v>
      </c>
      <c r="I13" s="11" t="s">
        <v>19</v>
      </c>
      <c r="J13" s="27" t="s">
        <v>82</v>
      </c>
      <c r="K13" s="28" t="s">
        <v>83</v>
      </c>
      <c r="L13" s="29" t="s">
        <v>55</v>
      </c>
      <c r="M13" s="22">
        <v>2.0</v>
      </c>
      <c r="N13" s="30" t="s">
        <v>84</v>
      </c>
      <c r="O13" s="31">
        <v>301507.0</v>
      </c>
      <c r="P13" s="43">
        <v>43778.60972222222</v>
      </c>
      <c r="Q13" s="38"/>
      <c r="S13" s="21" t="str">
        <f>if(D13="","",Items!$A$1&amp;O13&amp;Items!$B$1)</f>
        <v>Hemos recibido su solicitud # (301507)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3" s="21" t="str">
        <f>Items!$A$2&amp;" "&amp;N13&amp;","&amp;" "&amp;Items!$B$2&amp;O13&amp;Items!$C$2&amp;Items!$D$2&amp;" "&amp;Items!$E$2</f>
        <v>Hola Andres Henao Cardenas, Nos alegra que te comuniques con nosotros. Tu solicitud (301507) ha sido actualizada. Esperamos que todas tus dudas y tu solicitud hayan sido resueltas. Si tienes alguna pregunta adicional sobre Aflore  no dudes en comunicarte con nuestra línea de atención: al PBX: 3003227</v>
      </c>
      <c r="U13" s="22" t="s">
        <v>25</v>
      </c>
    </row>
    <row r="14">
      <c r="A14" s="13">
        <v>4.0</v>
      </c>
      <c r="B14" s="13">
        <v>9.0</v>
      </c>
      <c r="C14" s="507" t="s">
        <v>5682</v>
      </c>
      <c r="D14" s="26">
        <v>43712.0</v>
      </c>
      <c r="E14" s="11" t="s">
        <v>85</v>
      </c>
      <c r="F14" s="25" t="s">
        <v>86</v>
      </c>
      <c r="G14" s="26">
        <v>43712.0</v>
      </c>
      <c r="H14" s="11" t="s">
        <v>41</v>
      </c>
      <c r="I14" s="11" t="s">
        <v>19</v>
      </c>
      <c r="J14" s="27" t="s">
        <v>87</v>
      </c>
      <c r="K14" s="28" t="s">
        <v>88</v>
      </c>
      <c r="L14" s="29" t="s">
        <v>24</v>
      </c>
      <c r="M14" s="22">
        <v>2.0</v>
      </c>
      <c r="N14" s="30" t="s">
        <v>89</v>
      </c>
      <c r="O14" s="31">
        <v>301508.0</v>
      </c>
      <c r="P14" s="44">
        <v>43778.654861111114</v>
      </c>
      <c r="Q14" s="38"/>
      <c r="S14" s="21" t="str">
        <f>if(D14="","",Items!$A$1&amp;O14&amp;Items!$B$1)</f>
        <v>Hemos recibido su solicitud # (301508)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4" s="21" t="str">
        <f>Items!$A$2&amp;" "&amp;N14&amp;","&amp;" "&amp;Items!$B$2&amp;O14&amp;Items!$C$2&amp;Items!$D$2&amp;" "&amp;Items!$E$2</f>
        <v>Hola Jeorgi Johan Escalante Rodriguez, Nos alegra que te comuniques con nosotros. Tu solicitud (301508) ha sido actualizada. Esperamos que todas tus dudas y tu solicitud hayan sido resueltas. Si tienes alguna pregunta adicional sobre Aflore  no dudes en comunicarte con nuestra línea de atención: al PBX: 3003227</v>
      </c>
      <c r="U14" s="22" t="s">
        <v>25</v>
      </c>
    </row>
    <row r="15">
      <c r="A15" s="13">
        <v>4.0</v>
      </c>
      <c r="B15" s="13">
        <v>9.0</v>
      </c>
      <c r="C15" s="507" t="s">
        <v>5682</v>
      </c>
      <c r="D15" s="26">
        <v>43712.0</v>
      </c>
      <c r="E15" s="11" t="s">
        <v>19</v>
      </c>
      <c r="F15" s="25" t="s">
        <v>86</v>
      </c>
      <c r="G15" s="26">
        <v>43712.0</v>
      </c>
      <c r="H15" s="11" t="s">
        <v>41</v>
      </c>
      <c r="I15" s="11" t="s">
        <v>19</v>
      </c>
      <c r="J15" s="27" t="s">
        <v>90</v>
      </c>
      <c r="K15" s="28" t="s">
        <v>91</v>
      </c>
      <c r="L15" s="29" t="s">
        <v>24</v>
      </c>
      <c r="M15" s="22">
        <v>2.0</v>
      </c>
      <c r="N15" s="30" t="s">
        <v>92</v>
      </c>
      <c r="O15" s="31">
        <v>301509.0</v>
      </c>
      <c r="P15" s="43">
        <v>43778.615277777775</v>
      </c>
      <c r="Q15" s="38"/>
      <c r="S15" s="21" t="str">
        <f>if(D15="","",Items!$A$1&amp;O15&amp;Items!$B$1)</f>
        <v>Hemos recibido su solicitud # (301509)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5" s="21" t="str">
        <f>Items!$A$2&amp;" "&amp;N15&amp;","&amp;" "&amp;Items!$B$2&amp;O15&amp;Items!$C$2&amp;Items!$D$2&amp;" "&amp;Items!$E$2</f>
        <v>Hola Yecid, Nos alegra que te comuniques con nosotros. Tu solicitud (301509) ha sido actualizada. Esperamos que todas tus dudas y tu solicitud hayan sido resueltas. Si tienes alguna pregunta adicional sobre Aflore  no dudes en comunicarte con nuestra línea de atención: al PBX: 3003227</v>
      </c>
      <c r="U15" s="22" t="s">
        <v>25</v>
      </c>
    </row>
    <row r="16">
      <c r="A16" s="13">
        <v>6.0</v>
      </c>
      <c r="B16" s="13">
        <v>9.0</v>
      </c>
      <c r="C16" s="507" t="s">
        <v>5682</v>
      </c>
      <c r="D16" s="26">
        <v>43714.0</v>
      </c>
      <c r="E16" s="11" t="s">
        <v>93</v>
      </c>
      <c r="F16" s="25" t="s">
        <v>86</v>
      </c>
      <c r="G16" s="26">
        <v>43714.0</v>
      </c>
      <c r="H16" s="11" t="s">
        <v>41</v>
      </c>
      <c r="I16" s="11" t="s">
        <v>19</v>
      </c>
      <c r="J16" s="27" t="s">
        <v>94</v>
      </c>
      <c r="K16" s="28" t="s">
        <v>95</v>
      </c>
      <c r="L16" s="29" t="s">
        <v>55</v>
      </c>
      <c r="N16" s="36" t="s">
        <v>96</v>
      </c>
      <c r="O16" s="31">
        <v>301527.0</v>
      </c>
      <c r="P16" s="37" t="s">
        <v>97</v>
      </c>
      <c r="Q16" s="38"/>
      <c r="S16" s="21" t="str">
        <f>if(D16="","",Items!$A$1&amp;O16&amp;Items!$B$1)</f>
        <v>Hemos recibido su solicitud # (301527)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6" s="21" t="str">
        <f>Items!$A$2&amp;" "&amp;N16&amp;","&amp;" "&amp;Items!$B$2&amp;O16&amp;Items!$C$2&amp;Items!$D$2&amp;" "&amp;Items!$E$2</f>
        <v>Hola Nidia Alejandra Posada Toro, Nos alegra que te comuniques con nosotros. Tu solicitud (301527) ha sido actualizada. Esperamos que todas tus dudas y tu solicitud hayan sido resueltas. Si tienes alguna pregunta adicional sobre Aflore  no dudes en comunicarte con nuestra línea de atención: al PBX: 3003227</v>
      </c>
      <c r="U16" s="22" t="s">
        <v>25</v>
      </c>
    </row>
    <row r="17">
      <c r="A17" s="13">
        <v>10.0</v>
      </c>
      <c r="B17" s="13">
        <v>9.0</v>
      </c>
      <c r="C17" s="507" t="s">
        <v>5682</v>
      </c>
      <c r="D17" s="26">
        <v>43718.0</v>
      </c>
      <c r="E17" s="11" t="s">
        <v>76</v>
      </c>
      <c r="F17" s="25" t="s">
        <v>86</v>
      </c>
      <c r="G17" s="26">
        <v>43719.0</v>
      </c>
      <c r="H17" s="11" t="s">
        <v>41</v>
      </c>
      <c r="I17" s="11" t="s">
        <v>98</v>
      </c>
      <c r="J17" s="27" t="s">
        <v>99</v>
      </c>
      <c r="K17" s="28" t="s">
        <v>100</v>
      </c>
      <c r="L17" s="29" t="s">
        <v>24</v>
      </c>
      <c r="N17" s="30" t="s">
        <v>101</v>
      </c>
      <c r="O17" s="31">
        <v>301555.0</v>
      </c>
      <c r="P17" s="38"/>
      <c r="Q17" s="38"/>
      <c r="S17" s="21" t="str">
        <f>if(D17="","",Items!$A$1&amp;O17&amp;Items!$B$1)</f>
        <v>Hemos recibido su solicitud # (301555)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7" s="21" t="str">
        <f>Items!$A$2&amp;" "&amp;N17&amp;","&amp;" "&amp;Items!$B$2&amp;O17&amp;Items!$C$2&amp;Items!$D$2&amp;" "&amp;Items!$E$2</f>
        <v>Hola alexander morales novoa, Nos alegra que te comuniques con nosotros. Tu solicitud (301555) ha sido actualizada. Esperamos que todas tus dudas y tu solicitud hayan sido resueltas. Si tienes alguna pregunta adicional sobre Aflore  no dudes en comunicarte con nuestra línea de atención: al PBX: 3003227</v>
      </c>
      <c r="U17" s="22" t="s">
        <v>25</v>
      </c>
    </row>
    <row r="18">
      <c r="A18" s="13">
        <v>11.0</v>
      </c>
      <c r="B18" s="13">
        <v>9.0</v>
      </c>
      <c r="C18" s="507" t="s">
        <v>5682</v>
      </c>
      <c r="D18" s="26">
        <v>43719.0</v>
      </c>
      <c r="E18" s="11" t="s">
        <v>102</v>
      </c>
      <c r="F18" s="25" t="s">
        <v>86</v>
      </c>
      <c r="G18" s="26">
        <v>43720.0</v>
      </c>
      <c r="H18" s="11" t="s">
        <v>41</v>
      </c>
      <c r="I18" s="11" t="s">
        <v>19</v>
      </c>
      <c r="J18" s="27" t="s">
        <v>103</v>
      </c>
      <c r="K18" s="28" t="s">
        <v>104</v>
      </c>
      <c r="L18" s="29" t="s">
        <v>55</v>
      </c>
      <c r="M18" s="22">
        <v>2.0</v>
      </c>
      <c r="N18" s="30" t="s">
        <v>105</v>
      </c>
      <c r="O18" s="31">
        <v>301573.0</v>
      </c>
      <c r="P18" s="38"/>
      <c r="Q18" s="38"/>
      <c r="S18" s="21" t="str">
        <f>if(D18="","",Items!$A$1&amp;O18&amp;Items!$B$1)</f>
        <v>Hemos recibido su solicitud # (301573)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8" s="21" t="str">
        <f>Items!$A$2&amp;" "&amp;N18&amp;","&amp;" "&amp;Items!$B$2&amp;O18&amp;Items!$C$2&amp;Items!$D$2&amp;" "&amp;Items!$E$2</f>
        <v>Hola Olga Milena Vega Trujillo, Nos alegra que te comuniques con nosotros. Tu solicitud (301573) ha sido actualizada. Esperamos que todas tus dudas y tu solicitud hayan sido resueltas. Si tienes alguna pregunta adicional sobre Aflore  no dudes en comunicarte con nuestra línea de atención: al PBX: 3003227</v>
      </c>
      <c r="U18" s="22" t="s">
        <v>25</v>
      </c>
    </row>
    <row r="19">
      <c r="A19" s="13">
        <v>12.0</v>
      </c>
      <c r="B19" s="13">
        <v>9.0</v>
      </c>
      <c r="C19" s="507" t="s">
        <v>5682</v>
      </c>
      <c r="D19" s="26">
        <v>43720.0</v>
      </c>
      <c r="E19" s="11" t="s">
        <v>106</v>
      </c>
      <c r="F19" s="25" t="s">
        <v>86</v>
      </c>
      <c r="G19" s="26">
        <v>43721.0</v>
      </c>
      <c r="H19" s="11" t="s">
        <v>20</v>
      </c>
      <c r="I19" s="11" t="s">
        <v>107</v>
      </c>
      <c r="J19" s="27" t="s">
        <v>108</v>
      </c>
      <c r="K19" s="28" t="s">
        <v>109</v>
      </c>
      <c r="L19" s="29" t="s">
        <v>55</v>
      </c>
      <c r="M19" s="22">
        <v>3.0</v>
      </c>
      <c r="N19" s="36" t="s">
        <v>110</v>
      </c>
      <c r="O19" s="31">
        <v>301580.0</v>
      </c>
      <c r="P19" s="38"/>
      <c r="Q19" s="38"/>
      <c r="S19" s="21" t="str">
        <f>if(D19="","",Items!$A$1&amp;O19&amp;Items!$B$1)</f>
        <v>Hemos recibido su solicitud # (301580)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9" s="21" t="str">
        <f>Items!$A$2&amp;" "&amp;N19&amp;","&amp;" "&amp;Items!$B$2&amp;O19&amp;Items!$C$2&amp;Items!$D$2&amp;" "&amp;Items!$E$2</f>
        <v>Hola DENIS MANUEL CONTRERAS HERNANDEZ, Nos alegra que te comuniques con nosotros. Tu solicitud (301580) ha sido actualizada. Esperamos que todas tus dudas y tu solicitud hayan sido resueltas. Si tienes alguna pregunta adicional sobre Aflore  no dudes en comunicarte con nuestra línea de atención: al PBX: 3003227</v>
      </c>
      <c r="U19" s="22" t="s">
        <v>25</v>
      </c>
    </row>
    <row r="20">
      <c r="A20" s="13">
        <v>12.0</v>
      </c>
      <c r="B20" s="13">
        <v>9.0</v>
      </c>
      <c r="C20" s="507" t="s">
        <v>5682</v>
      </c>
      <c r="D20" s="26">
        <v>43720.0</v>
      </c>
      <c r="E20" s="11" t="s">
        <v>102</v>
      </c>
      <c r="F20" s="25" t="s">
        <v>86</v>
      </c>
      <c r="G20" s="26">
        <v>43721.0</v>
      </c>
      <c r="H20" s="11" t="s">
        <v>41</v>
      </c>
      <c r="I20" s="11" t="s">
        <v>19</v>
      </c>
      <c r="J20" s="27" t="s">
        <v>111</v>
      </c>
      <c r="K20" s="28" t="s">
        <v>112</v>
      </c>
      <c r="L20" s="29" t="s">
        <v>24</v>
      </c>
      <c r="M20" s="22">
        <v>2.0</v>
      </c>
      <c r="N20" s="30" t="s">
        <v>113</v>
      </c>
      <c r="O20" s="31">
        <v>301583.0</v>
      </c>
      <c r="P20" s="38"/>
      <c r="Q20" s="38"/>
      <c r="S20" s="21" t="str">
        <f>if(D20="","",Items!$A$1&amp;O20&amp;Items!$B$1)</f>
        <v>Hemos recibido su solicitud # (301583)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0" s="21" t="str">
        <f>Items!$A$2&amp;" "&amp;N20&amp;","&amp;" "&amp;Items!$B$2&amp;O20&amp;Items!$C$2&amp;Items!$D$2&amp;" "&amp;Items!$E$2</f>
        <v>Hola Patricia Torres Torres, Nos alegra que te comuniques con nosotros. Tu solicitud (301583) ha sido actualizada. Esperamos que todas tus dudas y tu solicitud hayan sido resueltas. Si tienes alguna pregunta adicional sobre Aflore  no dudes en comunicarte con nuestra línea de atención: al PBX: 3003227</v>
      </c>
      <c r="U20" s="22" t="s">
        <v>25</v>
      </c>
    </row>
    <row r="21">
      <c r="A21" s="13">
        <v>20.0</v>
      </c>
      <c r="B21" s="13">
        <v>9.0</v>
      </c>
      <c r="C21" s="507" t="s">
        <v>5682</v>
      </c>
      <c r="D21" s="26">
        <v>43728.0</v>
      </c>
      <c r="E21" s="11" t="s">
        <v>102</v>
      </c>
      <c r="F21" s="25" t="s">
        <v>86</v>
      </c>
      <c r="G21" s="26">
        <v>43731.0</v>
      </c>
      <c r="H21" s="11" t="s">
        <v>41</v>
      </c>
      <c r="I21" s="11" t="s">
        <v>19</v>
      </c>
      <c r="J21" s="27" t="s">
        <v>114</v>
      </c>
      <c r="K21" s="41" t="s">
        <v>115</v>
      </c>
      <c r="L21" s="29" t="s">
        <v>24</v>
      </c>
      <c r="M21" s="22">
        <v>2.0</v>
      </c>
      <c r="N21" s="30" t="s">
        <v>116</v>
      </c>
      <c r="O21" s="45">
        <v>301672.0</v>
      </c>
      <c r="P21" s="38"/>
      <c r="Q21" s="38"/>
      <c r="S21" s="21" t="str">
        <f>if(D21="","",Items!$A$1&amp;O21&amp;Items!$B$1)</f>
        <v>Hemos recibido su solicitud # (301672)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1" s="21" t="str">
        <f>Items!$A$2&amp;" "&amp;N21&amp;","&amp;" "&amp;Items!$B$2&amp;O21&amp;Items!$C$2&amp;Items!$D$2&amp;" "&amp;Items!$E$2</f>
        <v>Hola luis Alfredo morelo echavarria, Nos alegra que te comuniques con nosotros. Tu solicitud (301672) ha sido actualizada. Esperamos que todas tus dudas y tu solicitud hayan sido resueltas. Si tienes alguna pregunta adicional sobre Aflore  no dudes en comunicarte con nuestra línea de atención: al PBX: 3003227</v>
      </c>
      <c r="U21" s="22" t="s">
        <v>25</v>
      </c>
    </row>
    <row r="22">
      <c r="A22" s="13">
        <v>24.0</v>
      </c>
      <c r="B22" s="13">
        <v>9.0</v>
      </c>
      <c r="C22" s="507" t="s">
        <v>5682</v>
      </c>
      <c r="D22" s="26">
        <v>43732.0</v>
      </c>
      <c r="E22" s="11" t="s">
        <v>102</v>
      </c>
      <c r="F22" s="25" t="s">
        <v>86</v>
      </c>
      <c r="G22" s="26">
        <v>43733.0</v>
      </c>
      <c r="H22" s="11" t="s">
        <v>41</v>
      </c>
      <c r="I22" s="11" t="s">
        <v>19</v>
      </c>
      <c r="J22" s="27" t="s">
        <v>117</v>
      </c>
      <c r="K22" s="28" t="s">
        <v>118</v>
      </c>
      <c r="L22" s="29" t="s">
        <v>24</v>
      </c>
      <c r="M22" s="22">
        <v>2.0</v>
      </c>
      <c r="N22" s="36" t="s">
        <v>119</v>
      </c>
      <c r="O22" s="31">
        <v>301704.0</v>
      </c>
      <c r="P22" s="38"/>
      <c r="Q22" s="38"/>
      <c r="S22" s="21" t="str">
        <f>if(D22="","",Items!$A$1&amp;O22&amp;Items!$B$1)</f>
        <v>Hemos recibido su solicitud # (301704)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2" s="21" t="str">
        <f>Items!$A$2&amp;" "&amp;N22&amp;","&amp;" "&amp;Items!$B$2&amp;O22&amp;Items!$C$2&amp;Items!$D$2&amp;" "&amp;Items!$E$2</f>
        <v>Hola lida marcela rodríguez vásquez, Nos alegra que te comuniques con nosotros. Tu solicitud (301704) ha sido actualizada. Esperamos que todas tus dudas y tu solicitud hayan sido resueltas. Si tienes alguna pregunta adicional sobre Aflore  no dudes en comunicarte con nuestra línea de atención: al PBX: 3003227</v>
      </c>
      <c r="U22" s="22" t="s">
        <v>25</v>
      </c>
    </row>
    <row r="23">
      <c r="A23" s="13">
        <v>26.0</v>
      </c>
      <c r="B23" s="13">
        <v>9.0</v>
      </c>
      <c r="C23" s="507" t="s">
        <v>5682</v>
      </c>
      <c r="D23" s="26">
        <v>43734.0</v>
      </c>
      <c r="E23" s="11" t="s">
        <v>102</v>
      </c>
      <c r="F23" s="25" t="s">
        <v>86</v>
      </c>
      <c r="G23" s="26">
        <v>43734.0</v>
      </c>
      <c r="H23" s="11" t="s">
        <v>41</v>
      </c>
      <c r="I23" s="11" t="s">
        <v>19</v>
      </c>
      <c r="J23" s="27" t="s">
        <v>120</v>
      </c>
      <c r="K23" s="41" t="s">
        <v>121</v>
      </c>
      <c r="L23" s="29" t="s">
        <v>55</v>
      </c>
      <c r="M23" s="22">
        <v>2.0</v>
      </c>
      <c r="N23" s="30" t="s">
        <v>122</v>
      </c>
      <c r="O23" s="45">
        <v>301711.0</v>
      </c>
      <c r="P23" s="38"/>
      <c r="Q23" s="38"/>
      <c r="S23" s="21" t="str">
        <f>if(D23="","",Items!$A$1&amp;O23&amp;Items!$B$1)</f>
        <v>Hemos recibido su solicitud # (301711)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3" s="21" t="str">
        <f>Items!$A$2&amp;" "&amp;N23&amp;","&amp;" "&amp;Items!$B$2&amp;O23&amp;Items!$C$2&amp;Items!$D$2&amp;" "&amp;Items!$E$2</f>
        <v>Hola Gerson Fuentes, Nos alegra que te comuniques con nosotros. Tu solicitud (301711) ha sido actualizada. Esperamos que todas tus dudas y tu solicitud hayan sido resueltas. Si tienes alguna pregunta adicional sobre Aflore  no dudes en comunicarte con nuestra línea de atención: al PBX: 3003227</v>
      </c>
      <c r="U23" s="22" t="s">
        <v>25</v>
      </c>
    </row>
    <row r="24">
      <c r="A24" s="13">
        <v>26.0</v>
      </c>
      <c r="B24" s="13">
        <v>9.0</v>
      </c>
      <c r="C24" s="507" t="s">
        <v>5682</v>
      </c>
      <c r="D24" s="26">
        <v>43734.0</v>
      </c>
      <c r="E24" s="11" t="s">
        <v>123</v>
      </c>
      <c r="F24" s="25" t="s">
        <v>86</v>
      </c>
      <c r="G24" s="26">
        <v>43734.0</v>
      </c>
      <c r="H24" s="11" t="s">
        <v>20</v>
      </c>
      <c r="I24" s="11" t="s">
        <v>107</v>
      </c>
      <c r="J24" s="27" t="s">
        <v>108</v>
      </c>
      <c r="K24" s="41" t="s">
        <v>109</v>
      </c>
      <c r="L24" s="29" t="s">
        <v>55</v>
      </c>
      <c r="M24" s="22">
        <v>3.0</v>
      </c>
      <c r="N24" s="30" t="s">
        <v>124</v>
      </c>
      <c r="O24" s="45">
        <v>301712.0</v>
      </c>
      <c r="P24" s="38"/>
      <c r="Q24" s="38"/>
      <c r="S24" s="21" t="str">
        <f>if(D24="","",Items!$A$1&amp;O24&amp;Items!$B$1)</f>
        <v>Hemos recibido su solicitud # (301712)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4" s="21" t="str">
        <f>Items!$A$2&amp;" "&amp;N24&amp;","&amp;" "&amp;Items!$B$2&amp;O24&amp;Items!$C$2&amp;Items!$D$2&amp;" "&amp;Items!$E$2</f>
        <v>Hola deNIS MANUEL CONTRERAS HERNANDEZ, Nos alegra que te comuniques con nosotros. Tu solicitud (301712) ha sido actualizada. Esperamos que todas tus dudas y tu solicitud hayan sido resueltas. Si tienes alguna pregunta adicional sobre Aflore  no dudes en comunicarte con nuestra línea de atención: al PBX: 3003227</v>
      </c>
      <c r="U24" s="22" t="s">
        <v>25</v>
      </c>
    </row>
    <row r="25">
      <c r="A25" s="13">
        <v>26.0</v>
      </c>
      <c r="B25" s="13">
        <v>9.0</v>
      </c>
      <c r="C25" s="507" t="s">
        <v>5682</v>
      </c>
      <c r="D25" s="26">
        <v>43734.0</v>
      </c>
      <c r="E25" s="11" t="s">
        <v>125</v>
      </c>
      <c r="F25" s="25" t="s">
        <v>86</v>
      </c>
      <c r="G25" s="26">
        <v>43734.0</v>
      </c>
      <c r="H25" s="11" t="s">
        <v>41</v>
      </c>
      <c r="I25" s="11" t="s">
        <v>125</v>
      </c>
      <c r="J25" s="27" t="s">
        <v>126</v>
      </c>
      <c r="K25" s="41" t="s">
        <v>127</v>
      </c>
      <c r="L25" s="29" t="s">
        <v>55</v>
      </c>
      <c r="N25" s="30" t="s">
        <v>128</v>
      </c>
      <c r="O25" s="45">
        <v>301713.0</v>
      </c>
      <c r="P25" s="38"/>
      <c r="Q25" s="38"/>
      <c r="S25" s="21" t="str">
        <f>if(D25="","",Items!$A$1&amp;O25&amp;Items!$B$1)</f>
        <v>Hemos recibido su solicitud # (301713)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5" s="21" t="str">
        <f>Items!$A$2&amp;" "&amp;N25&amp;","&amp;" "&amp;Items!$B$2&amp;O25&amp;Items!$C$2&amp;Items!$D$2&amp;" "&amp;Items!$E$2</f>
        <v>Hola MILLER LANDI RODRIGUEZ, Nos alegra que te comuniques con nosotros. Tu solicitud (301713) ha sido actualizada. Esperamos que todas tus dudas y tu solicitud hayan sido resueltas. Si tienes alguna pregunta adicional sobre Aflore  no dudes en comunicarte con nuestra línea de atención: al PBX: 3003227</v>
      </c>
      <c r="U25" s="22" t="s">
        <v>25</v>
      </c>
    </row>
    <row r="26">
      <c r="A26" s="13">
        <v>27.0</v>
      </c>
      <c r="B26" s="13">
        <v>9.0</v>
      </c>
      <c r="C26" s="507" t="s">
        <v>5682</v>
      </c>
      <c r="D26" s="26">
        <v>43735.0</v>
      </c>
      <c r="E26" s="24" t="s">
        <v>129</v>
      </c>
      <c r="F26" s="25" t="s">
        <v>86</v>
      </c>
      <c r="G26" s="26">
        <v>43735.0</v>
      </c>
      <c r="H26" s="11" t="s">
        <v>130</v>
      </c>
      <c r="I26" s="11" t="s">
        <v>107</v>
      </c>
      <c r="J26" s="27" t="s">
        <v>108</v>
      </c>
      <c r="K26" s="28" t="s">
        <v>109</v>
      </c>
      <c r="L26" s="29" t="s">
        <v>55</v>
      </c>
      <c r="M26" s="22">
        <v>3.0</v>
      </c>
      <c r="N26" s="30" t="s">
        <v>124</v>
      </c>
      <c r="O26" s="31">
        <v>301725.0</v>
      </c>
      <c r="P26" s="38"/>
      <c r="Q26" s="38"/>
      <c r="S26" s="21" t="str">
        <f>if(D26="","",Items!$A$1&amp;O26&amp;Items!$B$1)</f>
        <v>Hemos recibido su solicitud # (301725)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6" s="21" t="str">
        <f>Items!$A$2&amp;" "&amp;N26&amp;","&amp;" "&amp;Items!$B$2&amp;O26&amp;Items!$C$2&amp;Items!$D$2&amp;" "&amp;Items!$E$2</f>
        <v>Hola deNIS MANUEL CONTRERAS HERNANDEZ, Nos alegra que te comuniques con nosotros. Tu solicitud (301725) ha sido actualizada. Esperamos que todas tus dudas y tu solicitud hayan sido resueltas. Si tienes alguna pregunta adicional sobre Aflore  no dudes en comunicarte con nuestra línea de atención: al PBX: 3003227</v>
      </c>
      <c r="U26" s="22" t="s">
        <v>25</v>
      </c>
    </row>
    <row r="27">
      <c r="A27" s="13">
        <v>28.0</v>
      </c>
      <c r="B27" s="13">
        <v>9.0</v>
      </c>
      <c r="C27" s="507" t="s">
        <v>5682</v>
      </c>
      <c r="D27" s="61">
        <v>43736.0</v>
      </c>
      <c r="E27" s="11" t="s">
        <v>131</v>
      </c>
      <c r="F27" s="25" t="s">
        <v>86</v>
      </c>
      <c r="G27" s="26">
        <v>43738.0</v>
      </c>
      <c r="H27" s="11" t="s">
        <v>41</v>
      </c>
      <c r="I27" s="11" t="s">
        <v>98</v>
      </c>
      <c r="J27" s="27" t="s">
        <v>132</v>
      </c>
      <c r="K27" s="28" t="s">
        <v>133</v>
      </c>
      <c r="L27" s="29" t="s">
        <v>55</v>
      </c>
      <c r="N27" s="36" t="s">
        <v>134</v>
      </c>
      <c r="O27" s="31">
        <v>301731.0</v>
      </c>
      <c r="P27" s="38"/>
      <c r="Q27" s="38"/>
      <c r="S27" s="21" t="str">
        <f>if(D27="","",Items!$A$1&amp;O27&amp;Items!$B$1)</f>
        <v>Hemos recibido su solicitud # (301731)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7" s="21" t="str">
        <f>Items!$A$2&amp;" "&amp;N27&amp;","&amp;" "&amp;Items!$B$2&amp;O27&amp;Items!$C$2&amp;Items!$D$2&amp;" "&amp;Items!$E$2</f>
        <v>Hola Hugo alejandro amaya gomez, Nos alegra que te comuniques con nosotros. Tu solicitud (301731) ha sido actualizada. Esperamos que todas tus dudas y tu solicitud hayan sido resueltas. Si tienes alguna pregunta adicional sobre Aflore  no dudes en comunicarte con nuestra línea de atención: al PBX: 3003227</v>
      </c>
      <c r="U27" s="22" t="s">
        <v>25</v>
      </c>
    </row>
    <row r="28">
      <c r="A28" s="13">
        <v>4.0</v>
      </c>
      <c r="B28" s="13">
        <v>10.0</v>
      </c>
      <c r="C28" s="507" t="s">
        <v>5682</v>
      </c>
      <c r="D28" s="26">
        <v>43742.0</v>
      </c>
      <c r="E28" s="11" t="s">
        <v>102</v>
      </c>
      <c r="F28" s="25" t="s">
        <v>86</v>
      </c>
      <c r="G28" s="26">
        <v>43742.0</v>
      </c>
      <c r="H28" s="11" t="s">
        <v>41</v>
      </c>
      <c r="I28" s="11" t="s">
        <v>19</v>
      </c>
      <c r="J28" s="27" t="s">
        <v>135</v>
      </c>
      <c r="K28" s="28" t="s">
        <v>136</v>
      </c>
      <c r="L28" s="29" t="s">
        <v>55</v>
      </c>
      <c r="N28" s="36" t="s">
        <v>137</v>
      </c>
      <c r="O28" s="31">
        <v>301774.0</v>
      </c>
      <c r="P28" s="38"/>
      <c r="Q28" s="38"/>
      <c r="S28" s="21" t="str">
        <f>if(D28="","",Items!$A$1&amp;O28&amp;Items!$B$1)</f>
        <v>Hemos recibido su solicitud # (301774)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8" s="21" t="str">
        <f>Items!$A$2&amp;" "&amp;N28&amp;","&amp;" "&amp;Items!$B$2&amp;O28&amp;Items!$C$2&amp;Items!$D$2&amp;" "&amp;Items!$E$2</f>
        <v>Hola Juan Camilo Hernandez, Nos alegra que te comuniques con nosotros. Tu solicitud (301774) ha sido actualizada. Esperamos que todas tus dudas y tu solicitud hayan sido resueltas. Si tienes alguna pregunta adicional sobre Aflore  no dudes en comunicarte con nuestra línea de atención: al PBX: 3003227</v>
      </c>
      <c r="U28" s="22" t="s">
        <v>25</v>
      </c>
    </row>
    <row r="29">
      <c r="A29" s="13">
        <v>6.0</v>
      </c>
      <c r="B29" s="13">
        <v>10.0</v>
      </c>
      <c r="C29" s="507" t="s">
        <v>5682</v>
      </c>
      <c r="D29" s="26">
        <v>43744.0</v>
      </c>
      <c r="E29" s="11" t="s">
        <v>76</v>
      </c>
      <c r="F29" s="25" t="s">
        <v>86</v>
      </c>
      <c r="G29" s="26">
        <v>43745.0</v>
      </c>
      <c r="H29" s="11" t="s">
        <v>41</v>
      </c>
      <c r="I29" s="11" t="s">
        <v>19</v>
      </c>
      <c r="J29" s="27" t="s">
        <v>138</v>
      </c>
      <c r="K29" s="28" t="s">
        <v>139</v>
      </c>
      <c r="L29" s="29" t="s">
        <v>24</v>
      </c>
      <c r="N29" s="30" t="s">
        <v>140</v>
      </c>
      <c r="O29" s="31">
        <v>301778.0</v>
      </c>
      <c r="P29" s="38"/>
      <c r="Q29" s="38"/>
      <c r="S29" s="21" t="str">
        <f>if(D29="","",Items!$A$1&amp;O29&amp;Items!$B$1)</f>
        <v>Hemos recibido su solicitud # (301778)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9" s="21" t="str">
        <f>Items!$A$2&amp;" "&amp;N29&amp;","&amp;" "&amp;Items!$B$2&amp;O29&amp;Items!$C$2&amp;Items!$D$2&amp;" "&amp;Items!$E$2</f>
        <v>Hola Juliana Patricia Aristizabal Montañez, Nos alegra que te comuniques con nosotros. Tu solicitud (301778) ha sido actualizada. Esperamos que todas tus dudas y tu solicitud hayan sido resueltas. Si tienes alguna pregunta adicional sobre Aflore  no dudes en comunicarte con nuestra línea de atención: al PBX: 3003227</v>
      </c>
      <c r="U29" s="22" t="s">
        <v>25</v>
      </c>
    </row>
    <row r="30">
      <c r="A30" s="13">
        <v>8.0</v>
      </c>
      <c r="B30" s="13">
        <v>10.0</v>
      </c>
      <c r="C30" s="507" t="s">
        <v>5682</v>
      </c>
      <c r="D30" s="26">
        <v>43746.0</v>
      </c>
      <c r="E30" s="11" t="s">
        <v>141</v>
      </c>
      <c r="F30" s="25" t="s">
        <v>27</v>
      </c>
      <c r="G30" s="26">
        <v>43746.0</v>
      </c>
      <c r="H30" s="11" t="s">
        <v>41</v>
      </c>
      <c r="I30" s="11" t="s">
        <v>19</v>
      </c>
      <c r="J30" s="27" t="s">
        <v>142</v>
      </c>
      <c r="K30" s="28" t="s">
        <v>143</v>
      </c>
      <c r="L30" s="29" t="s">
        <v>24</v>
      </c>
      <c r="N30" s="30" t="s">
        <v>144</v>
      </c>
      <c r="O30" s="31">
        <v>301792.0</v>
      </c>
      <c r="P30" s="46">
        <v>43779.0</v>
      </c>
      <c r="Q30" s="33" t="s">
        <v>51</v>
      </c>
      <c r="S30" s="21" t="str">
        <f>if(D30="","",Items!$A$1&amp;O30&amp;Items!$B$1)</f>
        <v>Hemos recibido su solicitud # (301792)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0" s="21" t="str">
        <f>Items!$A$2&amp;" "&amp;N30&amp;","&amp;" "&amp;Items!$B$2&amp;O30&amp;Items!$C$2&amp;Items!$D$2&amp;" "&amp;Items!$E$2</f>
        <v>Hola Jaime Andres Rodriguez Peñuela, Nos alegra que te comuniques con nosotros. Tu solicitud (301792) ha sido actualizada. Esperamos que todas tus dudas y tu solicitud hayan sido resueltas. Si tienes alguna pregunta adicional sobre Aflore  no dudes en comunicarte con nuestra línea de atención: al PBX: 3003227</v>
      </c>
      <c r="U30" s="22" t="s">
        <v>25</v>
      </c>
    </row>
    <row r="31">
      <c r="A31" s="13">
        <v>8.0</v>
      </c>
      <c r="B31" s="13">
        <v>10.0</v>
      </c>
      <c r="C31" s="507" t="s">
        <v>5682</v>
      </c>
      <c r="D31" s="26">
        <v>43746.0</v>
      </c>
      <c r="E31" s="24" t="s">
        <v>145</v>
      </c>
      <c r="F31" s="25" t="s">
        <v>86</v>
      </c>
      <c r="G31" s="26">
        <v>43746.0</v>
      </c>
      <c r="H31" s="11" t="s">
        <v>41</v>
      </c>
      <c r="I31" s="11" t="s">
        <v>19</v>
      </c>
      <c r="J31" s="27" t="s">
        <v>146</v>
      </c>
      <c r="K31" s="28" t="s">
        <v>147</v>
      </c>
      <c r="L31" s="29" t="s">
        <v>55</v>
      </c>
      <c r="N31" s="30" t="s">
        <v>148</v>
      </c>
      <c r="O31" s="31">
        <v>301804.0</v>
      </c>
      <c r="P31" s="38"/>
      <c r="Q31" s="38"/>
      <c r="S31" s="21" t="str">
        <f>if(D31="","",Items!$A$1&amp;O31&amp;Items!$B$1)</f>
        <v>Hemos recibido su solicitud # (301804)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1" s="21" t="str">
        <f>Items!$A$2&amp;" "&amp;N31&amp;","&amp;" "&amp;Items!$B$2&amp;O31&amp;Items!$C$2&amp;Items!$D$2&amp;" "&amp;Items!$E$2</f>
        <v>Hola Elizabeth Molano, Nos alegra que te comuniques con nosotros. Tu solicitud (301804) ha sido actualizada. Esperamos que todas tus dudas y tu solicitud hayan sido resueltas. Si tienes alguna pregunta adicional sobre Aflore  no dudes en comunicarte con nuestra línea de atención: al PBX: 3003227</v>
      </c>
      <c r="U31" s="22" t="s">
        <v>25</v>
      </c>
    </row>
    <row r="32">
      <c r="A32" s="13">
        <v>9.0</v>
      </c>
      <c r="B32" s="13">
        <v>10.0</v>
      </c>
      <c r="C32" s="507" t="s">
        <v>5682</v>
      </c>
      <c r="D32" s="26">
        <v>43747.0</v>
      </c>
      <c r="E32" s="11" t="s">
        <v>149</v>
      </c>
      <c r="F32" s="25" t="s">
        <v>86</v>
      </c>
      <c r="G32" s="26">
        <v>43748.0</v>
      </c>
      <c r="H32" s="11" t="s">
        <v>41</v>
      </c>
      <c r="I32" s="11" t="s">
        <v>19</v>
      </c>
      <c r="J32" s="27" t="s">
        <v>150</v>
      </c>
      <c r="K32" s="41" t="s">
        <v>151</v>
      </c>
      <c r="L32" s="29" t="s">
        <v>55</v>
      </c>
      <c r="N32" s="30" t="s">
        <v>152</v>
      </c>
      <c r="O32" s="45">
        <v>301817.0</v>
      </c>
      <c r="P32" s="38"/>
      <c r="Q32" s="38"/>
      <c r="S32" s="21" t="str">
        <f>if(D32="","",Items!$A$1&amp;O32&amp;Items!$B$1)</f>
        <v>Hemos recibido su solicitud # (301817)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2" s="21" t="str">
        <f>Items!$A$2&amp;" "&amp;N32&amp;","&amp;" "&amp;Items!$B$2&amp;O32&amp;Items!$C$2&amp;Items!$D$2&amp;" "&amp;Items!$E$2</f>
        <v>Hola Jenny Lorena Sonza Campo, Nos alegra que te comuniques con nosotros. Tu solicitud (301817) ha sido actualizada. Esperamos que todas tus dudas y tu solicitud hayan sido resueltas. Si tienes alguna pregunta adicional sobre Aflore  no dudes en comunicarte con nuestra línea de atención: al PBX: 3003227</v>
      </c>
      <c r="U32" s="22" t="s">
        <v>25</v>
      </c>
    </row>
    <row r="33">
      <c r="A33" s="13">
        <v>22.0</v>
      </c>
      <c r="B33" s="13">
        <v>10.0</v>
      </c>
      <c r="C33" s="507" t="s">
        <v>5682</v>
      </c>
      <c r="D33" s="26">
        <v>43760.0</v>
      </c>
      <c r="E33" s="11" t="s">
        <v>153</v>
      </c>
      <c r="F33" s="25" t="s">
        <v>27</v>
      </c>
      <c r="G33" s="26">
        <v>43761.0</v>
      </c>
      <c r="H33" s="11" t="s">
        <v>41</v>
      </c>
      <c r="I33" s="11" t="s">
        <v>154</v>
      </c>
      <c r="J33" s="27" t="s">
        <v>155</v>
      </c>
      <c r="K33" s="41" t="s">
        <v>156</v>
      </c>
      <c r="L33" s="29" t="s">
        <v>24</v>
      </c>
      <c r="N33" s="30" t="s">
        <v>157</v>
      </c>
      <c r="O33" s="45">
        <v>301910.0</v>
      </c>
      <c r="P33" s="37" t="s">
        <v>158</v>
      </c>
      <c r="Q33" s="33" t="s">
        <v>51</v>
      </c>
      <c r="S33" s="21" t="str">
        <f>if(D33="","",Items!$A$1&amp;O33&amp;Items!$B$1)</f>
        <v>Hemos recibido su solicitud # (301910)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3" s="21" t="str">
        <f>Items!$A$2&amp;" "&amp;N33&amp;","&amp;" "&amp;Items!$B$2&amp;O33&amp;Items!$C$2&amp;Items!$D$2&amp;" "&amp;Items!$E$2</f>
        <v>Hola Yenny Carolina Choachi Joya, Nos alegra que te comuniques con nosotros. Tu solicitud (301910) ha sido actualizada. Esperamos que todas tus dudas y tu solicitud hayan sido resueltas. Si tienes alguna pregunta adicional sobre Aflore  no dudes en comunicarte con nuestra línea de atención: al PBX: 3003227</v>
      </c>
      <c r="U33" s="22" t="s">
        <v>25</v>
      </c>
    </row>
    <row r="34">
      <c r="A34" s="13">
        <v>28.0</v>
      </c>
      <c r="B34" s="13">
        <v>10.0</v>
      </c>
      <c r="C34" s="507" t="s">
        <v>5682</v>
      </c>
      <c r="D34" s="26">
        <v>43766.0</v>
      </c>
      <c r="E34" s="11" t="s">
        <v>159</v>
      </c>
      <c r="F34" s="25" t="s">
        <v>86</v>
      </c>
      <c r="G34" s="26">
        <v>43766.0</v>
      </c>
      <c r="H34" s="11" t="s">
        <v>41</v>
      </c>
      <c r="I34" s="11" t="s">
        <v>19</v>
      </c>
      <c r="J34" s="27" t="s">
        <v>117</v>
      </c>
      <c r="K34" s="28" t="s">
        <v>160</v>
      </c>
      <c r="L34" s="29" t="s">
        <v>24</v>
      </c>
      <c r="N34" s="36" t="s">
        <v>161</v>
      </c>
      <c r="O34" s="31">
        <v>301929.0</v>
      </c>
      <c r="P34" s="38"/>
      <c r="Q34" s="38"/>
      <c r="S34" s="21" t="str">
        <f>if(D34="","",Items!$A$1&amp;O34&amp;Items!$B$1)</f>
        <v>Hemos recibido su solicitud # (301929)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4" s="21" t="str">
        <f>Items!$A$2&amp;" "&amp;N34&amp;","&amp;" "&amp;Items!$B$2&amp;O34&amp;Items!$C$2&amp;Items!$D$2&amp;" "&amp;Items!$E$2</f>
        <v>Hola Alexander Gallardo, Nos alegra que te comuniques con nosotros. Tu solicitud (301929) ha sido actualizada. Esperamos que todas tus dudas y tu solicitud hayan sido resueltas. Si tienes alguna pregunta adicional sobre Aflore  no dudes en comunicarte con nuestra línea de atención: al PBX: 3003227</v>
      </c>
      <c r="U34" s="22" t="s">
        <v>25</v>
      </c>
    </row>
    <row r="35">
      <c r="A35" s="13">
        <v>5.0</v>
      </c>
      <c r="B35" s="13">
        <v>2.0</v>
      </c>
      <c r="C35" s="507" t="s">
        <v>5682</v>
      </c>
      <c r="D35" s="26">
        <v>43501.0</v>
      </c>
      <c r="E35" s="11" t="s">
        <v>159</v>
      </c>
      <c r="F35" s="25" t="s">
        <v>86</v>
      </c>
      <c r="G35" s="26">
        <v>43774.0</v>
      </c>
      <c r="H35" s="11" t="s">
        <v>41</v>
      </c>
      <c r="I35" s="11" t="s">
        <v>19</v>
      </c>
      <c r="J35" s="27" t="s">
        <v>117</v>
      </c>
      <c r="K35" s="28" t="s">
        <v>162</v>
      </c>
      <c r="L35" s="29" t="s">
        <v>24</v>
      </c>
      <c r="N35" s="30" t="s">
        <v>163</v>
      </c>
      <c r="O35" s="31">
        <v>301962.0</v>
      </c>
      <c r="P35" s="38"/>
      <c r="Q35" s="38"/>
      <c r="S35" s="21" t="str">
        <f>if(D35="","",Items!$A$1&amp;O35&amp;Items!$B$1)</f>
        <v>Hemos recibido su solicitud # (301962)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5" s="21" t="str">
        <f>Items!$A$2&amp;" "&amp;N35&amp;","&amp;" "&amp;Items!$B$2&amp;O35&amp;Items!$C$2&amp;Items!$D$2&amp;" "&amp;Items!$E$2</f>
        <v>Hola Lorena Villa, Nos alegra que te comuniques con nosotros. Tu solicitud (301962) ha sido actualizada. Esperamos que todas tus dudas y tu solicitud hayan sido resueltas. Si tienes alguna pregunta adicional sobre Aflore  no dudes en comunicarte con nuestra línea de atención: al PBX: 3003227</v>
      </c>
      <c r="U35" s="22" t="s">
        <v>25</v>
      </c>
    </row>
    <row r="36">
      <c r="A36" s="13">
        <v>7.0</v>
      </c>
      <c r="B36" s="13">
        <v>11.0</v>
      </c>
      <c r="C36" s="507" t="s">
        <v>5682</v>
      </c>
      <c r="D36" s="26">
        <v>43776.0</v>
      </c>
      <c r="E36" s="11" t="s">
        <v>164</v>
      </c>
      <c r="F36" s="25" t="s">
        <v>86</v>
      </c>
      <c r="G36" s="26">
        <v>43776.0</v>
      </c>
      <c r="H36" s="11" t="s">
        <v>41</v>
      </c>
      <c r="I36" s="11" t="s">
        <v>19</v>
      </c>
      <c r="J36" s="27" t="s">
        <v>165</v>
      </c>
      <c r="K36" s="28" t="s">
        <v>166</v>
      </c>
      <c r="L36" s="29" t="s">
        <v>24</v>
      </c>
      <c r="N36" s="30" t="s">
        <v>32</v>
      </c>
      <c r="O36" s="31">
        <v>301986.0</v>
      </c>
      <c r="P36" s="38"/>
      <c r="Q36" s="38"/>
      <c r="S36" s="21" t="str">
        <f>if(D36="","",Items!$A$1&amp;O36&amp;Items!$B$1)</f>
        <v>Hemos recibido su solicitud # (301986)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6" s="21" t="str">
        <f>Items!$A$2&amp;" "&amp;N36&amp;","&amp;" "&amp;Items!$B$2&amp;O36&amp;Items!$C$2&amp;Items!$D$2&amp;" "&amp;Items!$E$2</f>
        <v>Hola Yamile, Nos alegra que te comuniques con nosotros. Tu solicitud (301986) ha sido actualizada. Esperamos que todas tus dudas y tu solicitud hayan sido resueltas. Si tienes alguna pregunta adicional sobre Aflore  no dudes en comunicarte con nuestra línea de atención: al PBX: 3003227</v>
      </c>
      <c r="U36" s="22" t="s">
        <v>25</v>
      </c>
    </row>
    <row r="37">
      <c r="A37" s="13">
        <v>12.0</v>
      </c>
      <c r="B37" s="13">
        <v>11.0</v>
      </c>
      <c r="C37" s="507" t="s">
        <v>5682</v>
      </c>
      <c r="D37" s="26">
        <v>43781.0</v>
      </c>
      <c r="E37" s="11" t="s">
        <v>52</v>
      </c>
      <c r="F37" s="25" t="s">
        <v>86</v>
      </c>
      <c r="G37" s="26">
        <v>43781.0</v>
      </c>
      <c r="H37" s="11" t="s">
        <v>130</v>
      </c>
      <c r="I37" s="11" t="s">
        <v>19</v>
      </c>
      <c r="J37" s="27" t="s">
        <v>167</v>
      </c>
      <c r="K37" s="28" t="s">
        <v>168</v>
      </c>
      <c r="L37" s="29" t="s">
        <v>24</v>
      </c>
      <c r="N37" s="30" t="s">
        <v>169</v>
      </c>
      <c r="O37" s="31">
        <v>302011.0</v>
      </c>
      <c r="P37" s="38"/>
      <c r="Q37" s="38"/>
      <c r="S37" s="21" t="str">
        <f>if(D37="","",Items!$A$1&amp;O37&amp;Items!$B$1)</f>
        <v>Hemos recibido su solicitud # (302011)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7" s="21" t="str">
        <f>Items!$A$2&amp;" "&amp;N37&amp;","&amp;" "&amp;Items!$B$2&amp;O37&amp;Items!$C$2&amp;Items!$D$2&amp;" "&amp;Items!$E$2</f>
        <v>Hola Edson Armando Lizca Forero, Nos alegra que te comuniques con nosotros. Tu solicitud (302011) ha sido actualizada. Esperamos que todas tus dudas y tu solicitud hayan sido resueltas. Si tienes alguna pregunta adicional sobre Aflore  no dudes en comunicarte con nuestra línea de atención: al PBX: 3003227</v>
      </c>
      <c r="U37" s="22" t="s">
        <v>25</v>
      </c>
    </row>
    <row r="38">
      <c r="A38" s="13">
        <v>13.0</v>
      </c>
      <c r="B38" s="13">
        <v>11.0</v>
      </c>
      <c r="C38" s="507" t="s">
        <v>5682</v>
      </c>
      <c r="D38" s="26">
        <v>43782.0</v>
      </c>
      <c r="E38" s="11" t="s">
        <v>52</v>
      </c>
      <c r="F38" s="25" t="s">
        <v>86</v>
      </c>
      <c r="G38" s="26">
        <v>43782.0</v>
      </c>
      <c r="H38" s="11" t="s">
        <v>130</v>
      </c>
      <c r="I38" s="11" t="s">
        <v>19</v>
      </c>
      <c r="J38" s="27" t="s">
        <v>167</v>
      </c>
      <c r="K38" s="28" t="s">
        <v>170</v>
      </c>
      <c r="L38" s="29" t="s">
        <v>24</v>
      </c>
      <c r="N38" s="30" t="s">
        <v>171</v>
      </c>
      <c r="O38" s="31">
        <v>302026.0</v>
      </c>
      <c r="P38" s="38"/>
      <c r="Q38" s="38"/>
      <c r="S38" s="21" t="str">
        <f>if(D38="","",Items!$A$1&amp;O38&amp;Items!$B$1)</f>
        <v>Hemos recibido su solicitud # (302026)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8" s="21" t="str">
        <f>Items!$A$2&amp;" "&amp;N38&amp;","&amp;" "&amp;Items!$B$2&amp;O38&amp;Items!$C$2&amp;Items!$D$2&amp;" "&amp;Items!$E$2</f>
        <v>Hola Manuela Marulanda Montoya, Nos alegra que te comuniques con nosotros. Tu solicitud (302026) ha sido actualizada. Esperamos que todas tus dudas y tu solicitud hayan sido resueltas. Si tienes alguna pregunta adicional sobre Aflore  no dudes en comunicarte con nuestra línea de atención: al PBX: 3003227</v>
      </c>
      <c r="U38" s="22" t="s">
        <v>25</v>
      </c>
    </row>
    <row r="39">
      <c r="A39" s="13">
        <v>15.0</v>
      </c>
      <c r="B39" s="13">
        <v>11.0</v>
      </c>
      <c r="C39" s="507" t="s">
        <v>5682</v>
      </c>
      <c r="D39" s="26">
        <v>43784.0</v>
      </c>
      <c r="E39" s="11" t="s">
        <v>52</v>
      </c>
      <c r="F39" s="25" t="s">
        <v>86</v>
      </c>
      <c r="G39" s="26">
        <v>43784.0</v>
      </c>
      <c r="H39" s="11" t="s">
        <v>41</v>
      </c>
      <c r="I39" s="11" t="s">
        <v>19</v>
      </c>
      <c r="J39" s="27" t="s">
        <v>172</v>
      </c>
      <c r="K39" s="28" t="s">
        <v>173</v>
      </c>
      <c r="L39" s="29" t="s">
        <v>174</v>
      </c>
      <c r="N39" s="36" t="s">
        <v>175</v>
      </c>
      <c r="O39" s="31">
        <v>302044.0</v>
      </c>
      <c r="P39" s="38"/>
      <c r="Q39" s="38"/>
      <c r="S39" s="21" t="str">
        <f>if(D39="","",Items!$A$1&amp;O39&amp;Items!$B$1)</f>
        <v>Hemos recibido su solicitud # (302044)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9" s="21" t="str">
        <f>Items!$A$2&amp;" "&amp;N39&amp;","&amp;" "&amp;Items!$B$2&amp;O39&amp;Items!$C$2&amp;Items!$D$2&amp;" "&amp;Items!$E$2</f>
        <v>Hola astrid sorani lujan jimenez, Nos alegra que te comuniques con nosotros. Tu solicitud (302044) ha sido actualizada. Esperamos que todas tus dudas y tu solicitud hayan sido resueltas. Si tienes alguna pregunta adicional sobre Aflore  no dudes en comunicarte con nuestra línea de atención: al PBX: 3003227</v>
      </c>
      <c r="U39" s="22" t="s">
        <v>25</v>
      </c>
    </row>
    <row r="40">
      <c r="A40" s="13">
        <v>17.0</v>
      </c>
      <c r="B40" s="13">
        <v>11.0</v>
      </c>
      <c r="C40" s="507" t="s">
        <v>5682</v>
      </c>
      <c r="D40" s="26">
        <v>43786.0</v>
      </c>
      <c r="E40" s="11" t="s">
        <v>176</v>
      </c>
      <c r="F40" s="25" t="s">
        <v>86</v>
      </c>
      <c r="G40" s="26">
        <v>43787.0</v>
      </c>
      <c r="H40" s="11" t="s">
        <v>41</v>
      </c>
      <c r="I40" s="11" t="s">
        <v>19</v>
      </c>
      <c r="J40" s="27" t="s">
        <v>177</v>
      </c>
      <c r="K40" s="28" t="s">
        <v>178</v>
      </c>
      <c r="L40" s="29" t="s">
        <v>174</v>
      </c>
      <c r="N40" s="30" t="s">
        <v>179</v>
      </c>
      <c r="O40" s="31">
        <v>302047.0</v>
      </c>
      <c r="P40" s="38"/>
      <c r="Q40" s="38"/>
      <c r="S40" s="21" t="str">
        <f>if(D40="","",Items!$A$1&amp;O40&amp;Items!$B$1)</f>
        <v>Hemos recibido su solicitud # (302047)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0" s="21" t="str">
        <f>Items!$A$2&amp;" "&amp;N40&amp;","&amp;" "&amp;Items!$B$2&amp;O40&amp;Items!$C$2&amp;Items!$D$2&amp;" "&amp;Items!$E$2</f>
        <v>Hola Pedro Miguel Ramírez Merlano, Nos alegra que te comuniques con nosotros. Tu solicitud (302047) ha sido actualizada. Esperamos que todas tus dudas y tu solicitud hayan sido resueltas. Si tienes alguna pregunta adicional sobre Aflore  no dudes en comunicarte con nuestra línea de atención: al PBX: 3003227</v>
      </c>
      <c r="U40" s="22" t="s">
        <v>25</v>
      </c>
    </row>
    <row r="41">
      <c r="A41" s="13">
        <v>17.0</v>
      </c>
      <c r="B41" s="13">
        <v>11.0</v>
      </c>
      <c r="C41" s="507" t="s">
        <v>5682</v>
      </c>
      <c r="D41" s="26">
        <v>43786.0</v>
      </c>
      <c r="E41" s="11" t="s">
        <v>159</v>
      </c>
      <c r="F41" s="25" t="s">
        <v>86</v>
      </c>
      <c r="G41" s="26">
        <v>43787.0</v>
      </c>
      <c r="H41" s="11" t="s">
        <v>41</v>
      </c>
      <c r="I41" s="11" t="s">
        <v>19</v>
      </c>
      <c r="J41" s="27" t="s">
        <v>180</v>
      </c>
      <c r="K41" s="28" t="s">
        <v>95</v>
      </c>
      <c r="L41" s="29" t="s">
        <v>55</v>
      </c>
      <c r="N41" s="36" t="s">
        <v>96</v>
      </c>
      <c r="O41" s="31">
        <v>302048.0</v>
      </c>
      <c r="P41" s="38"/>
      <c r="Q41" s="38"/>
      <c r="S41" s="21" t="str">
        <f>if(D41="","",Items!$A$1&amp;O41&amp;Items!$B$1)</f>
        <v>Hemos recibido su solicitud # (302048)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1" s="21" t="str">
        <f>Items!$A$2&amp;" "&amp;N41&amp;","&amp;" "&amp;Items!$B$2&amp;O41&amp;Items!$C$2&amp;Items!$D$2&amp;" "&amp;Items!$E$2</f>
        <v>Hola Nidia Alejandra Posada Toro, Nos alegra que te comuniques con nosotros. Tu solicitud (302048) ha sido actualizada. Esperamos que todas tus dudas y tu solicitud hayan sido resueltas. Si tienes alguna pregunta adicional sobre Aflore  no dudes en comunicarte con nuestra línea de atención: al PBX: 3003227</v>
      </c>
      <c r="U41" s="22" t="s">
        <v>25</v>
      </c>
    </row>
    <row r="42">
      <c r="A42" s="13">
        <v>17.0</v>
      </c>
      <c r="B42" s="13">
        <v>11.0</v>
      </c>
      <c r="C42" s="507" t="s">
        <v>5682</v>
      </c>
      <c r="D42" s="26">
        <v>43786.0</v>
      </c>
      <c r="E42" s="11" t="s">
        <v>181</v>
      </c>
      <c r="F42" s="25" t="s">
        <v>86</v>
      </c>
      <c r="G42" s="26">
        <v>43787.0</v>
      </c>
      <c r="H42" s="11" t="s">
        <v>41</v>
      </c>
      <c r="I42" s="11" t="s">
        <v>19</v>
      </c>
      <c r="J42" s="27" t="s">
        <v>182</v>
      </c>
      <c r="K42" s="41" t="s">
        <v>183</v>
      </c>
      <c r="L42" s="29" t="s">
        <v>174</v>
      </c>
      <c r="N42" s="47" t="s">
        <v>184</v>
      </c>
      <c r="O42" s="31">
        <v>302049.0</v>
      </c>
      <c r="P42" s="38"/>
      <c r="Q42" s="38"/>
      <c r="S42" s="21" t="str">
        <f>if(D42="","",Items!$A$1&amp;O42&amp;Items!$B$1)</f>
        <v>Hemos recibido su solicitud # (302049)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2" s="21" t="str">
        <f>Items!$A$2&amp;" "&amp;N42&amp;","&amp;" "&amp;Items!$B$2&amp;O42&amp;Items!$C$2&amp;Items!$D$2&amp;" "&amp;Items!$E$2</f>
        <v>Hola Diana Oñoro, Nos alegra que te comuniques con nosotros. Tu solicitud (302049) ha sido actualizada. Esperamos que todas tus dudas y tu solicitud hayan sido resueltas. Si tienes alguna pregunta adicional sobre Aflore  no dudes en comunicarte con nuestra línea de atención: al PBX: 3003227</v>
      </c>
      <c r="U42" s="22" t="s">
        <v>25</v>
      </c>
    </row>
    <row r="43">
      <c r="A43" s="13">
        <v>18.0</v>
      </c>
      <c r="B43" s="13">
        <v>11.0</v>
      </c>
      <c r="C43" s="507" t="s">
        <v>5682</v>
      </c>
      <c r="D43" s="26">
        <v>43787.0</v>
      </c>
      <c r="E43" s="11" t="s">
        <v>185</v>
      </c>
      <c r="F43" s="25" t="s">
        <v>86</v>
      </c>
      <c r="G43" s="26">
        <v>43788.0</v>
      </c>
      <c r="H43" s="11" t="s">
        <v>41</v>
      </c>
      <c r="I43" s="11" t="s">
        <v>19</v>
      </c>
      <c r="J43" s="27" t="s">
        <v>186</v>
      </c>
      <c r="K43" s="28" t="s">
        <v>187</v>
      </c>
      <c r="L43" s="29" t="s">
        <v>174</v>
      </c>
      <c r="N43" s="30" t="s">
        <v>188</v>
      </c>
      <c r="O43" s="31">
        <v>302061.0</v>
      </c>
      <c r="P43" s="38"/>
      <c r="Q43" s="38"/>
      <c r="S43" s="21" t="str">
        <f>if(D43="","",Items!$A$1&amp;O43&amp;Items!$B$1)</f>
        <v>Hemos recibido su solicitud # (302061)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3" s="21" t="str">
        <f>Items!$A$2&amp;" "&amp;N43&amp;","&amp;" "&amp;Items!$B$2&amp;O43&amp;Items!$C$2&amp;Items!$D$2&amp;" "&amp;Items!$E$2</f>
        <v>Hola Yoany Alfonso Lozada Orosco, Nos alegra que te comuniques con nosotros. Tu solicitud (302061) ha sido actualizada. Esperamos que todas tus dudas y tu solicitud hayan sido resueltas. Si tienes alguna pregunta adicional sobre Aflore  no dudes en comunicarte con nuestra línea de atención: al PBX: 3003227</v>
      </c>
      <c r="U43" s="22" t="s">
        <v>25</v>
      </c>
    </row>
    <row r="44">
      <c r="A44" s="13">
        <v>19.0</v>
      </c>
      <c r="B44" s="13">
        <v>11.0</v>
      </c>
      <c r="C44" s="507" t="s">
        <v>5682</v>
      </c>
      <c r="D44" s="26">
        <v>43788.0</v>
      </c>
      <c r="E44" s="11" t="s">
        <v>189</v>
      </c>
      <c r="F44" s="25" t="s">
        <v>86</v>
      </c>
      <c r="G44" s="26">
        <v>43788.0</v>
      </c>
      <c r="H44" s="11" t="s">
        <v>130</v>
      </c>
      <c r="I44" s="11" t="s">
        <v>154</v>
      </c>
      <c r="J44" s="27" t="s">
        <v>190</v>
      </c>
      <c r="K44" s="28" t="s">
        <v>191</v>
      </c>
      <c r="L44" s="29" t="s">
        <v>174</v>
      </c>
      <c r="N44" s="30" t="s">
        <v>192</v>
      </c>
      <c r="O44" s="31">
        <v>302063.0</v>
      </c>
      <c r="P44" s="38"/>
      <c r="Q44" s="38"/>
      <c r="S44" s="21" t="str">
        <f>if(D44="","",Items!$A$1&amp;O44&amp;Items!$B$1)</f>
        <v>Hemos recibido su solicitud # (302063)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4" s="21" t="str">
        <f>Items!$A$2&amp;" "&amp;N44&amp;","&amp;" "&amp;Items!$B$2&amp;O44&amp;Items!$C$2&amp;Items!$D$2&amp;" "&amp;Items!$E$2</f>
        <v>Hola Omaira Del Socorro Londoño Guisao, Nos alegra que te comuniques con nosotros. Tu solicitud (302063) ha sido actualizada. Esperamos que todas tus dudas y tu solicitud hayan sido resueltas. Si tienes alguna pregunta adicional sobre Aflore  no dudes en comunicarte con nuestra línea de atención: al PBX: 3003227</v>
      </c>
      <c r="U44" s="22" t="s">
        <v>25</v>
      </c>
    </row>
    <row r="45">
      <c r="A45" s="13">
        <v>20.0</v>
      </c>
      <c r="B45" s="13">
        <v>11.0</v>
      </c>
      <c r="C45" s="507" t="s">
        <v>5682</v>
      </c>
      <c r="D45" s="26">
        <v>43789.0</v>
      </c>
      <c r="E45" s="11" t="s">
        <v>159</v>
      </c>
      <c r="F45" s="25" t="s">
        <v>86</v>
      </c>
      <c r="G45" s="26">
        <v>43789.0</v>
      </c>
      <c r="H45" s="11" t="s">
        <v>41</v>
      </c>
      <c r="I45" s="11" t="s">
        <v>19</v>
      </c>
      <c r="J45" s="27" t="s">
        <v>193</v>
      </c>
      <c r="K45" s="28" t="s">
        <v>194</v>
      </c>
      <c r="L45" s="29" t="s">
        <v>55</v>
      </c>
      <c r="N45" s="36" t="s">
        <v>195</v>
      </c>
      <c r="O45" s="31">
        <v>302078.0</v>
      </c>
      <c r="P45" s="38"/>
      <c r="Q45" s="38"/>
      <c r="S45" s="21" t="str">
        <f>if(D45="","",Items!$A$1&amp;O45&amp;Items!$B$1)</f>
        <v>Hemos recibido su solicitud # (302078)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5" s="21" t="str">
        <f>Items!$A$2&amp;" "&amp;N45&amp;","&amp;" "&amp;Items!$B$2&amp;O45&amp;Items!$C$2&amp;Items!$D$2&amp;" "&amp;Items!$E$2</f>
        <v>Hola Diana Marcela Albarracin Quintana, Nos alegra que te comuniques con nosotros. Tu solicitud (302078) ha sido actualizada. Esperamos que todas tus dudas y tu solicitud hayan sido resueltas. Si tienes alguna pregunta adicional sobre Aflore  no dudes en comunicarte con nuestra línea de atención: al PBX: 3003227</v>
      </c>
      <c r="U45" s="22" t="s">
        <v>25</v>
      </c>
    </row>
    <row r="46">
      <c r="A46" s="13">
        <v>25.0</v>
      </c>
      <c r="B46" s="13">
        <v>11.0</v>
      </c>
      <c r="C46" s="507" t="s">
        <v>5682</v>
      </c>
      <c r="D46" s="26">
        <v>43794.0</v>
      </c>
      <c r="E46" s="11" t="s">
        <v>196</v>
      </c>
      <c r="F46" s="25" t="s">
        <v>27</v>
      </c>
      <c r="G46" s="26">
        <v>43794.0</v>
      </c>
      <c r="H46" s="11" t="s">
        <v>41</v>
      </c>
      <c r="I46" s="11" t="s">
        <v>125</v>
      </c>
      <c r="J46" s="27" t="s">
        <v>197</v>
      </c>
      <c r="K46" s="41" t="s">
        <v>198</v>
      </c>
      <c r="L46" s="29" t="s">
        <v>174</v>
      </c>
      <c r="N46" s="30" t="s">
        <v>199</v>
      </c>
      <c r="O46" s="31">
        <v>302097.0</v>
      </c>
      <c r="P46" s="48">
        <v>43750.45208333333</v>
      </c>
      <c r="Q46" s="33" t="s">
        <v>51</v>
      </c>
      <c r="S46" s="21" t="str">
        <f>if(D46="","",Items!$A$1&amp;O46&amp;Items!$B$1)</f>
        <v>Hemos recibido su solicitud # (302097)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6" s="21" t="str">
        <f>Items!$A$2&amp;" "&amp;N46&amp;","&amp;" "&amp;Items!$B$2&amp;O46&amp;Items!$C$2&amp;Items!$D$2&amp;" "&amp;Items!$E$2</f>
        <v>Hola Angie Nayibe Mendoza Martinez, Nos alegra que te comuniques con nosotros. Tu solicitud (302097) ha sido actualizada. Esperamos que todas tus dudas y tu solicitud hayan sido resueltas. Si tienes alguna pregunta adicional sobre Aflore  no dudes en comunicarte con nuestra línea de atención: al PBX: 3003227</v>
      </c>
      <c r="U46" s="22" t="s">
        <v>25</v>
      </c>
    </row>
    <row r="47">
      <c r="A47" s="13">
        <v>27.0</v>
      </c>
      <c r="B47" s="13">
        <v>11.0</v>
      </c>
      <c r="C47" s="507" t="s">
        <v>5682</v>
      </c>
      <c r="D47" s="26">
        <v>43796.0</v>
      </c>
      <c r="E47" s="11" t="s">
        <v>200</v>
      </c>
      <c r="F47" s="25" t="s">
        <v>86</v>
      </c>
      <c r="G47" s="26">
        <v>43796.0</v>
      </c>
      <c r="H47" s="11" t="s">
        <v>41</v>
      </c>
      <c r="I47" s="11" t="s">
        <v>19</v>
      </c>
      <c r="J47" s="27" t="s">
        <v>201</v>
      </c>
      <c r="K47" s="28" t="s">
        <v>202</v>
      </c>
      <c r="L47" s="29" t="s">
        <v>174</v>
      </c>
      <c r="N47" s="30" t="s">
        <v>203</v>
      </c>
      <c r="O47" s="31">
        <v>302120.0</v>
      </c>
      <c r="P47" s="38"/>
      <c r="Q47" s="38"/>
      <c r="S47" s="21" t="str">
        <f>if(D47="","",Items!$A$1&amp;O47&amp;Items!$B$1)</f>
        <v>Hemos recibido su solicitud # (302120)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7" s="21" t="str">
        <f>Items!$A$2&amp;" "&amp;N47&amp;","&amp;" "&amp;Items!$B$2&amp;O47&amp;Items!$C$2&amp;Items!$D$2&amp;" "&amp;Items!$E$2</f>
        <v>Hola Yohana Sanabria Tamayo, Nos alegra que te comuniques con nosotros. Tu solicitud (302120) ha sido actualizada. Esperamos que todas tus dudas y tu solicitud hayan sido resueltas. Si tienes alguna pregunta adicional sobre Aflore  no dudes en comunicarte con nuestra línea de atención: al PBX: 3003227</v>
      </c>
      <c r="U47" s="22" t="s">
        <v>25</v>
      </c>
    </row>
    <row r="48">
      <c r="A48" s="13">
        <v>2.0</v>
      </c>
      <c r="B48" s="13">
        <v>12.0</v>
      </c>
      <c r="C48" s="507" t="s">
        <v>5682</v>
      </c>
      <c r="D48" s="26">
        <v>43801.0</v>
      </c>
      <c r="E48" s="11" t="s">
        <v>196</v>
      </c>
      <c r="F48" s="25" t="s">
        <v>27</v>
      </c>
      <c r="G48" s="26">
        <v>43802.0</v>
      </c>
      <c r="H48" s="11" t="s">
        <v>41</v>
      </c>
      <c r="I48" s="11" t="s">
        <v>204</v>
      </c>
      <c r="J48" s="27" t="s">
        <v>205</v>
      </c>
      <c r="K48" s="28" t="s">
        <v>206</v>
      </c>
      <c r="L48" s="29" t="s">
        <v>174</v>
      </c>
      <c r="N48" s="36" t="s">
        <v>207</v>
      </c>
      <c r="O48" s="31">
        <v>302150.0</v>
      </c>
      <c r="P48" s="37" t="s">
        <v>208</v>
      </c>
      <c r="Q48" s="33" t="s">
        <v>51</v>
      </c>
      <c r="S48" s="21" t="str">
        <f>if(D48="","",Items!$A$1&amp;O48&amp;Items!$B$1)</f>
        <v>Hemos recibido su solicitud # (302150)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8" s="21" t="str">
        <f>Items!$A$2&amp;" "&amp;N48&amp;","&amp;" "&amp;Items!$B$2&amp;O48&amp;Items!$C$2&amp;Items!$D$2&amp;" "&amp;Items!$E$2</f>
        <v>Hola Sebastian Camilo Rincon Guzman, Nos alegra que te comuniques con nosotros. Tu solicitud (302150) ha sido actualizada. Esperamos que todas tus dudas y tu solicitud hayan sido resueltas. Si tienes alguna pregunta adicional sobre Aflore  no dudes en comunicarte con nuestra línea de atención: al PBX: 3003227</v>
      </c>
      <c r="U48" s="22" t="s">
        <v>25</v>
      </c>
    </row>
    <row r="49">
      <c r="A49" s="13">
        <v>4.0</v>
      </c>
      <c r="B49" s="13">
        <v>12.0</v>
      </c>
      <c r="C49" s="507" t="s">
        <v>5682</v>
      </c>
      <c r="D49" s="26">
        <v>43803.0</v>
      </c>
      <c r="E49" s="11" t="s">
        <v>209</v>
      </c>
      <c r="F49" s="25" t="s">
        <v>86</v>
      </c>
      <c r="G49" s="26">
        <v>43804.0</v>
      </c>
      <c r="H49" s="11" t="s">
        <v>130</v>
      </c>
      <c r="I49" s="11" t="s">
        <v>210</v>
      </c>
      <c r="J49" s="27" t="s">
        <v>211</v>
      </c>
      <c r="K49" s="28" t="s">
        <v>212</v>
      </c>
      <c r="L49" s="29" t="s">
        <v>174</v>
      </c>
      <c r="N49" s="30" t="s">
        <v>213</v>
      </c>
      <c r="O49" s="31">
        <v>302161.0</v>
      </c>
      <c r="P49" s="38"/>
      <c r="Q49" s="38"/>
      <c r="S49" s="21" t="str">
        <f>if(D49="","",Items!$A$1&amp;O49&amp;Items!$B$1)</f>
        <v>Hemos recibido su solicitud # (302161)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9" s="21" t="str">
        <f>Items!$A$2&amp;" "&amp;N49&amp;","&amp;" "&amp;Items!$B$2&amp;O49&amp;Items!$C$2&amp;Items!$D$2&amp;" "&amp;Items!$E$2</f>
        <v>Hola Yudy Andrea tellez Riveros, Nos alegra que te comuniques con nosotros. Tu solicitud (302161) ha sido actualizada. Esperamos que todas tus dudas y tu solicitud hayan sido resueltas. Si tienes alguna pregunta adicional sobre Aflore  no dudes en comunicarte con nuestra línea de atención: al PBX: 3003227</v>
      </c>
      <c r="U49" s="22" t="s">
        <v>25</v>
      </c>
    </row>
    <row r="50">
      <c r="A50" s="13">
        <v>7.0</v>
      </c>
      <c r="B50" s="13">
        <v>12.0</v>
      </c>
      <c r="C50" s="507" t="s">
        <v>5682</v>
      </c>
      <c r="D50" s="26">
        <v>43806.0</v>
      </c>
      <c r="E50" s="11" t="s">
        <v>102</v>
      </c>
      <c r="F50" s="25" t="s">
        <v>86</v>
      </c>
      <c r="G50" s="26">
        <v>43808.0</v>
      </c>
      <c r="H50" s="11" t="s">
        <v>41</v>
      </c>
      <c r="I50" s="11" t="s">
        <v>19</v>
      </c>
      <c r="J50" s="27" t="s">
        <v>214</v>
      </c>
      <c r="K50" s="28" t="s">
        <v>83</v>
      </c>
      <c r="L50" s="29" t="s">
        <v>55</v>
      </c>
      <c r="N50" s="30" t="s">
        <v>215</v>
      </c>
      <c r="O50" s="31">
        <v>302196.0</v>
      </c>
      <c r="P50" s="38"/>
      <c r="Q50" s="38"/>
      <c r="S50" s="21" t="str">
        <f>if(D50="","",Items!$A$1&amp;O50&amp;Items!$B$1)</f>
        <v>Hemos recibido su solicitud # (302196)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0" s="21" t="str">
        <f>Items!$A$2&amp;" "&amp;N50&amp;","&amp;" "&amp;Items!$B$2&amp;O50&amp;Items!$C$2&amp;Items!$D$2&amp;" "&amp;Items!$E$2</f>
        <v>Hola Wilmer Andres Henao Cardenas, Nos alegra que te comuniques con nosotros. Tu solicitud (302196) ha sido actualizada. Esperamos que todas tus dudas y tu solicitud hayan sido resueltas. Si tienes alguna pregunta adicional sobre Aflore  no dudes en comunicarte con nuestra línea de atención: al PBX: 3003227</v>
      </c>
      <c r="U50" s="22" t="s">
        <v>25</v>
      </c>
    </row>
    <row r="51">
      <c r="A51" s="13">
        <v>10.0</v>
      </c>
      <c r="B51" s="13">
        <v>12.0</v>
      </c>
      <c r="C51" s="507" t="s">
        <v>5682</v>
      </c>
      <c r="D51" s="26">
        <v>43809.0</v>
      </c>
      <c r="E51" s="11" t="s">
        <v>216</v>
      </c>
      <c r="F51" s="25" t="s">
        <v>27</v>
      </c>
      <c r="G51" s="26">
        <v>43810.0</v>
      </c>
      <c r="H51" s="11" t="s">
        <v>41</v>
      </c>
      <c r="I51" s="11" t="s">
        <v>204</v>
      </c>
      <c r="J51" s="27" t="s">
        <v>217</v>
      </c>
      <c r="K51" s="28" t="s">
        <v>218</v>
      </c>
      <c r="L51" s="29" t="s">
        <v>174</v>
      </c>
      <c r="N51" s="30" t="s">
        <v>219</v>
      </c>
      <c r="O51" s="31">
        <v>302212.0</v>
      </c>
      <c r="P51" s="48">
        <v>43811.42569444444</v>
      </c>
      <c r="Q51" s="33" t="s">
        <v>51</v>
      </c>
      <c r="S51" s="21" t="str">
        <f>if(D51="","",Items!$A$1&amp;O51&amp;Items!$B$1)</f>
        <v>Hemos recibido su solicitud # (302212)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1" s="21" t="str">
        <f>Items!$A$2&amp;" "&amp;N51&amp;","&amp;" "&amp;Items!$B$2&amp;O51&amp;Items!$C$2&amp;Items!$D$2&amp;" "&amp;Items!$E$2</f>
        <v>Hola Irma Lorena Bolivar Marcelo, Nos alegra que te comuniques con nosotros. Tu solicitud (302212) ha sido actualizada. Esperamos que todas tus dudas y tu solicitud hayan sido resueltas. Si tienes alguna pregunta adicional sobre Aflore  no dudes en comunicarte con nuestra línea de atención: al PBX: 3003227</v>
      </c>
      <c r="U51" s="22" t="s">
        <v>25</v>
      </c>
    </row>
    <row r="52">
      <c r="A52" s="13">
        <v>11.0</v>
      </c>
      <c r="B52" s="13">
        <v>12.0</v>
      </c>
      <c r="C52" s="507" t="s">
        <v>5682</v>
      </c>
      <c r="D52" s="26">
        <v>43810.0</v>
      </c>
      <c r="E52" s="11" t="s">
        <v>216</v>
      </c>
      <c r="F52" s="25" t="s">
        <v>27</v>
      </c>
      <c r="G52" s="26">
        <v>43810.0</v>
      </c>
      <c r="H52" s="11" t="s">
        <v>41</v>
      </c>
      <c r="I52" s="11" t="s">
        <v>204</v>
      </c>
      <c r="J52" s="27" t="s">
        <v>217</v>
      </c>
      <c r="K52" s="28" t="s">
        <v>220</v>
      </c>
      <c r="L52" s="29" t="s">
        <v>174</v>
      </c>
      <c r="N52" s="30" t="s">
        <v>221</v>
      </c>
      <c r="O52" s="31">
        <v>302213.0</v>
      </c>
      <c r="P52" s="48">
        <v>43811.425</v>
      </c>
      <c r="Q52" s="33" t="s">
        <v>51</v>
      </c>
      <c r="S52" s="21" t="str">
        <f>if(D52="","",Items!$A$1&amp;O52&amp;Items!$B$1)</f>
        <v>Hemos recibido su solicitud # (302213)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2" s="21" t="str">
        <f>Items!$A$2&amp;" "&amp;N52&amp;","&amp;" "&amp;Items!$B$2&amp;O52&amp;Items!$C$2&amp;Items!$D$2&amp;" "&amp;Items!$E$2</f>
        <v>Hola Carlos Alberto Navarro Baldovino, Nos alegra que te comuniques con nosotros. Tu solicitud (302213) ha sido actualizada. Esperamos que todas tus dudas y tu solicitud hayan sido resueltas. Si tienes alguna pregunta adicional sobre Aflore  no dudes en comunicarte con nuestra línea de atención: al PBX: 3003227</v>
      </c>
      <c r="U52" s="22" t="s">
        <v>25</v>
      </c>
    </row>
    <row r="53">
      <c r="A53" s="13">
        <v>11.0</v>
      </c>
      <c r="B53" s="13">
        <v>12.0</v>
      </c>
      <c r="C53" s="507" t="s">
        <v>5682</v>
      </c>
      <c r="D53" s="26">
        <v>43810.0</v>
      </c>
      <c r="E53" s="11" t="s">
        <v>216</v>
      </c>
      <c r="F53" s="25" t="s">
        <v>27</v>
      </c>
      <c r="G53" s="26">
        <v>43810.0</v>
      </c>
      <c r="H53" s="11" t="s">
        <v>41</v>
      </c>
      <c r="I53" s="11" t="s">
        <v>204</v>
      </c>
      <c r="J53" s="27" t="s">
        <v>217</v>
      </c>
      <c r="K53" s="28" t="s">
        <v>78</v>
      </c>
      <c r="L53" s="29" t="s">
        <v>174</v>
      </c>
      <c r="N53" s="30" t="s">
        <v>222</v>
      </c>
      <c r="O53" s="31">
        <v>302214.0</v>
      </c>
      <c r="P53" s="48">
        <v>43811.424305555556</v>
      </c>
      <c r="Q53" s="33" t="s">
        <v>51</v>
      </c>
      <c r="S53" s="21" t="str">
        <f>if(D53="","",Items!$A$1&amp;O53&amp;Items!$B$1)</f>
        <v>Hemos recibido su solicitud # (302214)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3" s="21" t="str">
        <f>Items!$A$2&amp;" "&amp;N53&amp;","&amp;" "&amp;Items!$B$2&amp;O53&amp;Items!$C$2&amp;Items!$D$2&amp;" "&amp;Items!$E$2</f>
        <v>Hola Vianis Del Carmen Cotrino Mosquera, Nos alegra que te comuniques con nosotros. Tu solicitud (302214) ha sido actualizada. Esperamos que todas tus dudas y tu solicitud hayan sido resueltas. Si tienes alguna pregunta adicional sobre Aflore  no dudes en comunicarte con nuestra línea de atención: al PBX: 3003227</v>
      </c>
      <c r="U53" s="22" t="s">
        <v>25</v>
      </c>
    </row>
    <row r="54">
      <c r="A54" s="13">
        <v>16.0</v>
      </c>
      <c r="B54" s="13">
        <v>12.0</v>
      </c>
      <c r="C54" s="507" t="s">
        <v>5682</v>
      </c>
      <c r="D54" s="26">
        <v>43815.0</v>
      </c>
      <c r="E54" s="11" t="s">
        <v>164</v>
      </c>
      <c r="F54" s="25" t="s">
        <v>86</v>
      </c>
      <c r="G54" s="26">
        <v>43815.0</v>
      </c>
      <c r="H54" s="11" t="s">
        <v>41</v>
      </c>
      <c r="I54" s="11" t="s">
        <v>19</v>
      </c>
      <c r="J54" s="27" t="s">
        <v>223</v>
      </c>
      <c r="K54" s="28" t="s">
        <v>224</v>
      </c>
      <c r="L54" s="29" t="s">
        <v>174</v>
      </c>
      <c r="N54" s="30" t="s">
        <v>225</v>
      </c>
      <c r="O54" s="31">
        <v>302250.0</v>
      </c>
      <c r="P54" s="38"/>
      <c r="Q54" s="38"/>
      <c r="S54" s="21" t="str">
        <f>if(D54="","",Items!$A$1&amp;O54&amp;Items!$B$1)</f>
        <v>Hemos recibido su solicitud # (302250)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4" s="21" t="str">
        <f>Items!$A$2&amp;" "&amp;N54&amp;","&amp;" "&amp;Items!$B$2&amp;O54&amp;Items!$C$2&amp;Items!$D$2&amp;" "&amp;Items!$E$2</f>
        <v>Hola Luis Azael Lamus Serna, Nos alegra que te comuniques con nosotros. Tu solicitud (302250) ha sido actualizada. Esperamos que todas tus dudas y tu solicitud hayan sido resueltas. Si tienes alguna pregunta adicional sobre Aflore  no dudes en comunicarte con nuestra línea de atención: al PBX: 3003227</v>
      </c>
      <c r="U54" s="22" t="s">
        <v>25</v>
      </c>
    </row>
    <row r="55">
      <c r="A55" s="13">
        <v>19.0</v>
      </c>
      <c r="B55" s="13">
        <v>12.0</v>
      </c>
      <c r="C55" s="507" t="s">
        <v>5682</v>
      </c>
      <c r="D55" s="26">
        <v>43818.0</v>
      </c>
      <c r="E55" s="11" t="s">
        <v>226</v>
      </c>
      <c r="F55" s="25" t="s">
        <v>86</v>
      </c>
      <c r="G55" s="26">
        <v>43819.0</v>
      </c>
      <c r="H55" s="11" t="s">
        <v>41</v>
      </c>
      <c r="I55" s="11" t="s">
        <v>19</v>
      </c>
      <c r="J55" s="27" t="s">
        <v>226</v>
      </c>
      <c r="K55" s="28" t="s">
        <v>227</v>
      </c>
      <c r="L55" s="29" t="s">
        <v>174</v>
      </c>
      <c r="N55" s="36" t="s">
        <v>228</v>
      </c>
      <c r="O55" s="31">
        <v>302293.0</v>
      </c>
      <c r="P55" s="38"/>
      <c r="Q55" s="38"/>
      <c r="S55" s="21" t="str">
        <f>if(D55="","",Items!$A$1&amp;O55&amp;Items!$B$1)</f>
        <v>Hemos recibido su solicitud # (302293)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5" s="21" t="str">
        <f>Items!$A$2&amp;" "&amp;N55&amp;","&amp;" "&amp;Items!$B$2&amp;O55&amp;Items!$C$2&amp;Items!$D$2&amp;" "&amp;Items!$E$2</f>
        <v>Hola Iván Andrei Ibarra Galue, Nos alegra que te comuniques con nosotros. Tu solicitud (302293) ha sido actualizada. Esperamos que todas tus dudas y tu solicitud hayan sido resueltas. Si tienes alguna pregunta adicional sobre Aflore  no dudes en comunicarte con nuestra línea de atención: al PBX: 3003227</v>
      </c>
      <c r="U55" s="22" t="s">
        <v>25</v>
      </c>
    </row>
    <row r="56">
      <c r="A56" s="13">
        <v>23.0</v>
      </c>
      <c r="B56" s="13">
        <v>12.0</v>
      </c>
      <c r="C56" s="507" t="s">
        <v>5682</v>
      </c>
      <c r="D56" s="26">
        <v>43822.0</v>
      </c>
      <c r="E56" s="11" t="s">
        <v>229</v>
      </c>
      <c r="F56" s="25" t="s">
        <v>86</v>
      </c>
      <c r="G56" s="26">
        <v>43822.0</v>
      </c>
      <c r="H56" s="11" t="s">
        <v>41</v>
      </c>
      <c r="I56" s="11" t="s">
        <v>19</v>
      </c>
      <c r="J56" s="27" t="s">
        <v>230</v>
      </c>
      <c r="K56" s="28" t="s">
        <v>231</v>
      </c>
      <c r="L56" s="29" t="s">
        <v>174</v>
      </c>
      <c r="N56" s="30" t="s">
        <v>232</v>
      </c>
      <c r="O56" s="31">
        <v>302300.0</v>
      </c>
      <c r="P56" s="38"/>
      <c r="Q56" s="38"/>
      <c r="S56" s="21" t="str">
        <f>if(D56="","",Items!$A$1&amp;O56&amp;Items!$B$1)</f>
        <v>Hemos recibido su solicitud # (302300)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6" s="21" t="str">
        <f>Items!$A$2&amp;" "&amp;N56&amp;","&amp;" "&amp;Items!$B$2&amp;O56&amp;Items!$C$2&amp;Items!$D$2&amp;" "&amp;Items!$E$2</f>
        <v>Hola Dinellis Angelica Somerson Villalobos, Nos alegra que te comuniques con nosotros. Tu solicitud (302300) ha sido actualizada. Esperamos que todas tus dudas y tu solicitud hayan sido resueltas. Si tienes alguna pregunta adicional sobre Aflore  no dudes en comunicarte con nuestra línea de atención: al PBX: 3003227</v>
      </c>
      <c r="U56" s="22" t="s">
        <v>25</v>
      </c>
    </row>
    <row r="57">
      <c r="A57" s="13">
        <v>23.0</v>
      </c>
      <c r="B57" s="13">
        <v>12.0</v>
      </c>
      <c r="C57" s="507" t="s">
        <v>5682</v>
      </c>
      <c r="D57" s="26">
        <v>43822.0</v>
      </c>
      <c r="E57" s="11" t="s">
        <v>233</v>
      </c>
      <c r="F57" s="25" t="s">
        <v>86</v>
      </c>
      <c r="G57" s="26">
        <v>43825.0</v>
      </c>
      <c r="H57" s="11" t="s">
        <v>234</v>
      </c>
      <c r="I57" s="11" t="s">
        <v>19</v>
      </c>
      <c r="J57" s="27" t="s">
        <v>235</v>
      </c>
      <c r="K57" s="28" t="s">
        <v>236</v>
      </c>
      <c r="L57" s="29" t="s">
        <v>55</v>
      </c>
      <c r="N57" s="30" t="s">
        <v>237</v>
      </c>
      <c r="O57" s="31">
        <v>302304.0</v>
      </c>
      <c r="P57" s="38"/>
      <c r="Q57" s="38"/>
      <c r="S57" s="21" t="str">
        <f>if(D57="","",Items!$A$1&amp;O57&amp;Items!$B$1)</f>
        <v>Hemos recibido su solicitud # (302304)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7" s="21" t="str">
        <f>Items!$A$2&amp;" "&amp;N57&amp;","&amp;" "&amp;Items!$B$2&amp;O57&amp;Items!$C$2&amp;Items!$D$2&amp;" "&amp;Items!$E$2</f>
        <v>Hola Pedro Jose Lopez Hernandez, Nos alegra que te comuniques con nosotros. Tu solicitud (302304) ha sido actualizada. Esperamos que todas tus dudas y tu solicitud hayan sido resueltas. Si tienes alguna pregunta adicional sobre Aflore  no dudes en comunicarte con nuestra línea de atención: al PBX: 3003227</v>
      </c>
      <c r="U57" s="22" t="s">
        <v>25</v>
      </c>
    </row>
    <row r="58">
      <c r="A58" s="13">
        <v>23.0</v>
      </c>
      <c r="B58" s="13">
        <v>12.0</v>
      </c>
      <c r="C58" s="507" t="s">
        <v>5682</v>
      </c>
      <c r="D58" s="26">
        <v>43822.0</v>
      </c>
      <c r="E58" s="11" t="s">
        <v>238</v>
      </c>
      <c r="F58" s="25" t="s">
        <v>86</v>
      </c>
      <c r="G58" s="26">
        <v>43825.0</v>
      </c>
      <c r="H58" s="11" t="s">
        <v>41</v>
      </c>
      <c r="I58" s="11" t="s">
        <v>19</v>
      </c>
      <c r="J58" s="27" t="s">
        <v>226</v>
      </c>
      <c r="K58" s="28" t="s">
        <v>239</v>
      </c>
      <c r="L58" s="29" t="s">
        <v>174</v>
      </c>
      <c r="N58" s="30" t="s">
        <v>240</v>
      </c>
      <c r="O58" s="31">
        <v>302306.0</v>
      </c>
      <c r="P58" s="38"/>
      <c r="Q58" s="38"/>
      <c r="S58" s="21" t="str">
        <f>if(D58="","",Items!$A$1&amp;O58&amp;Items!$B$1)</f>
        <v>Hemos recibido su solicitud # (302306)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8" s="21" t="str">
        <f>Items!$A$2&amp;" "&amp;N58&amp;","&amp;" "&amp;Items!$B$2&amp;O58&amp;Items!$C$2&amp;Items!$D$2&amp;" "&amp;Items!$E$2</f>
        <v>Hola Jonh Jairo Jurado Aguirre, Nos alegra que te comuniques con nosotros. Tu solicitud (302306) ha sido actualizada. Esperamos que todas tus dudas y tu solicitud hayan sido resueltas. Si tienes alguna pregunta adicional sobre Aflore  no dudes en comunicarte con nuestra línea de atención: al PBX: 3003227</v>
      </c>
      <c r="U58" s="22" t="s">
        <v>25</v>
      </c>
    </row>
    <row r="59">
      <c r="A59" s="13">
        <v>23.0</v>
      </c>
      <c r="B59" s="13">
        <v>12.0</v>
      </c>
      <c r="C59" s="507" t="s">
        <v>5682</v>
      </c>
      <c r="D59" s="26">
        <v>43822.0</v>
      </c>
      <c r="E59" s="11" t="s">
        <v>241</v>
      </c>
      <c r="F59" s="25" t="s">
        <v>27</v>
      </c>
      <c r="G59" s="26">
        <v>43825.0</v>
      </c>
      <c r="H59" s="11" t="s">
        <v>41</v>
      </c>
      <c r="I59" s="11" t="s">
        <v>204</v>
      </c>
      <c r="J59" s="27" t="s">
        <v>241</v>
      </c>
      <c r="K59" s="28" t="s">
        <v>242</v>
      </c>
      <c r="L59" s="29" t="s">
        <v>174</v>
      </c>
      <c r="N59" s="30" t="s">
        <v>243</v>
      </c>
      <c r="O59" s="31">
        <v>302307.0</v>
      </c>
      <c r="P59" s="43">
        <v>44013.47361111111</v>
      </c>
      <c r="Q59" s="33" t="s">
        <v>51</v>
      </c>
      <c r="S59" s="21" t="str">
        <f>if(D59="","",Items!$A$1&amp;O59&amp;Items!$B$1)</f>
        <v>Hemos recibido su solicitud # (302307)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9" s="21" t="str">
        <f>Items!$A$2&amp;" "&amp;N59&amp;","&amp;" "&amp;Items!$B$2&amp;O59&amp;Items!$C$2&amp;Items!$D$2&amp;" "&amp;Items!$E$2</f>
        <v>Hola Sandra Marcela Laverde Gonzalez, Nos alegra que te comuniques con nosotros. Tu solicitud (302307) ha sido actualizada. Esperamos que todas tus dudas y tu solicitud hayan sido resueltas. Si tienes alguna pregunta adicional sobre Aflore  no dudes en comunicarte con nuestra línea de atención: al PBX: 3003227</v>
      </c>
      <c r="U59" s="22" t="s">
        <v>25</v>
      </c>
    </row>
    <row r="60">
      <c r="A60" s="13">
        <v>27.0</v>
      </c>
      <c r="B60" s="13">
        <v>12.0</v>
      </c>
      <c r="C60" s="507" t="s">
        <v>5682</v>
      </c>
      <c r="D60" s="26">
        <v>43826.0</v>
      </c>
      <c r="E60" s="11" t="s">
        <v>159</v>
      </c>
      <c r="F60" s="25" t="s">
        <v>86</v>
      </c>
      <c r="G60" s="26">
        <v>43826.0</v>
      </c>
      <c r="H60" s="11" t="s">
        <v>41</v>
      </c>
      <c r="I60" s="11" t="s">
        <v>19</v>
      </c>
      <c r="J60" s="27" t="s">
        <v>111</v>
      </c>
      <c r="K60" s="28" t="s">
        <v>244</v>
      </c>
      <c r="L60" s="29" t="s">
        <v>174</v>
      </c>
      <c r="N60" s="36" t="s">
        <v>245</v>
      </c>
      <c r="O60" s="31">
        <v>302328.0</v>
      </c>
      <c r="P60" s="38"/>
      <c r="Q60" s="38"/>
      <c r="S60" s="21" t="str">
        <f>if(D60="","",Items!$A$1&amp;O60&amp;Items!$B$1)</f>
        <v>Hemos recibido su solicitud # (302328)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0" s="21" t="str">
        <f>Items!$A$2&amp;" "&amp;N60&amp;","&amp;" "&amp;Items!$B$2&amp;O60&amp;Items!$C$2&amp;Items!$D$2&amp;" "&amp;Items!$E$2</f>
        <v>Hola Jaime Clavijo reina, Nos alegra que te comuniques con nosotros. Tu solicitud (302328) ha sido actualizada. Esperamos que todas tus dudas y tu solicitud hayan sido resueltas. Si tienes alguna pregunta adicional sobre Aflore  no dudes en comunicarte con nuestra línea de atención: al PBX: 3003227</v>
      </c>
      <c r="U60" s="22" t="s">
        <v>25</v>
      </c>
    </row>
    <row r="61">
      <c r="A61" s="13">
        <v>30.0</v>
      </c>
      <c r="B61" s="13">
        <v>12.0</v>
      </c>
      <c r="C61" s="507" t="s">
        <v>5682</v>
      </c>
      <c r="D61" s="26">
        <v>43829.0</v>
      </c>
      <c r="E61" s="11" t="s">
        <v>145</v>
      </c>
      <c r="F61" s="25" t="s">
        <v>86</v>
      </c>
      <c r="G61" s="26">
        <v>43829.0</v>
      </c>
      <c r="H61" s="11" t="s">
        <v>41</v>
      </c>
      <c r="I61" s="11" t="s">
        <v>19</v>
      </c>
      <c r="J61" s="27" t="s">
        <v>229</v>
      </c>
      <c r="K61" s="28" t="s">
        <v>224</v>
      </c>
      <c r="L61" s="29" t="s">
        <v>174</v>
      </c>
      <c r="N61" s="30" t="s">
        <v>225</v>
      </c>
      <c r="O61" s="31">
        <v>302335.0</v>
      </c>
      <c r="P61" s="38"/>
      <c r="Q61" s="38"/>
      <c r="S61" s="21" t="str">
        <f>if(D61="","",Items!$A$1&amp;O61&amp;Items!$B$1)</f>
        <v>Hemos recibido su solicitud # (302335)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1" s="21" t="str">
        <f>Items!$A$2&amp;" "&amp;N61&amp;","&amp;" "&amp;Items!$B$2&amp;O61&amp;Items!$C$2&amp;Items!$D$2&amp;" "&amp;Items!$E$2</f>
        <v>Hola Luis Azael Lamus Serna, Nos alegra que te comuniques con nosotros. Tu solicitud (302335) ha sido actualizada. Esperamos que todas tus dudas y tu solicitud hayan sido resueltas. Si tienes alguna pregunta adicional sobre Aflore  no dudes en comunicarte con nuestra línea de atención: al PBX: 3003227</v>
      </c>
      <c r="U61" s="22" t="s">
        <v>25</v>
      </c>
    </row>
    <row r="62">
      <c r="A62" s="13">
        <v>6.0</v>
      </c>
      <c r="B62" s="13">
        <v>1.0</v>
      </c>
      <c r="C62" s="507" t="s">
        <v>5683</v>
      </c>
      <c r="D62" s="26">
        <v>43836.0</v>
      </c>
      <c r="E62" s="11" t="s">
        <v>246</v>
      </c>
      <c r="F62" s="25" t="s">
        <v>86</v>
      </c>
      <c r="G62" s="26">
        <v>43838.0</v>
      </c>
      <c r="H62" s="11" t="s">
        <v>41</v>
      </c>
      <c r="I62" s="11" t="s">
        <v>19</v>
      </c>
      <c r="J62" s="27" t="s">
        <v>111</v>
      </c>
      <c r="K62" s="28" t="s">
        <v>247</v>
      </c>
      <c r="L62" s="29" t="s">
        <v>174</v>
      </c>
      <c r="N62" s="36" t="s">
        <v>248</v>
      </c>
      <c r="O62" s="31">
        <v>302366.0</v>
      </c>
      <c r="P62" s="38"/>
      <c r="Q62" s="38"/>
      <c r="S62" s="21" t="str">
        <f>if(D62="","",Items!$A$1&amp;O62&amp;Items!$B$1)</f>
        <v>Hemos recibido su solicitud # (302366)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2" s="21" t="str">
        <f>Items!$A$2&amp;" "&amp;N62&amp;","&amp;" "&amp;Items!$B$2&amp;O62&amp;Items!$C$2&amp;Items!$D$2&amp;" "&amp;Items!$E$2</f>
        <v>Hola carolina chiquiza, Nos alegra que te comuniques con nosotros. Tu solicitud (302366) ha sido actualizada. Esperamos que todas tus dudas y tu solicitud hayan sido resueltas. Si tienes alguna pregunta adicional sobre Aflore  no dudes en comunicarte con nuestra línea de atención: al PBX: 3003227</v>
      </c>
      <c r="U62" s="22" t="s">
        <v>25</v>
      </c>
    </row>
    <row r="63">
      <c r="A63" s="13">
        <v>8.0</v>
      </c>
      <c r="B63" s="13">
        <v>1.0</v>
      </c>
      <c r="C63" s="507" t="s">
        <v>5683</v>
      </c>
      <c r="D63" s="26">
        <v>43838.0</v>
      </c>
      <c r="E63" s="11" t="s">
        <v>249</v>
      </c>
      <c r="F63" s="25" t="s">
        <v>86</v>
      </c>
      <c r="G63" s="26">
        <v>43838.0</v>
      </c>
      <c r="H63" s="11" t="s">
        <v>41</v>
      </c>
      <c r="I63" s="11" t="s">
        <v>19</v>
      </c>
      <c r="J63" s="27" t="s">
        <v>249</v>
      </c>
      <c r="K63" s="28" t="s">
        <v>250</v>
      </c>
      <c r="L63" s="29" t="s">
        <v>55</v>
      </c>
      <c r="N63" s="30" t="s">
        <v>251</v>
      </c>
      <c r="O63" s="31">
        <v>302369.0</v>
      </c>
      <c r="P63" s="38"/>
      <c r="Q63" s="38"/>
      <c r="S63" s="21" t="str">
        <f>if(D63="","",Items!$A$1&amp;O63&amp;Items!$B$1)</f>
        <v>Hemos recibido su solicitud # (302369)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3" s="21" t="str">
        <f>Items!$A$2&amp;" "&amp;N63&amp;","&amp;" "&amp;Items!$B$2&amp;O63&amp;Items!$C$2&amp;Items!$D$2&amp;" "&amp;Items!$E$2</f>
        <v>Hola Maria Eugenia Torres Jimenez, Nos alegra que te comuniques con nosotros. Tu solicitud (302369) ha sido actualizada. Esperamos que todas tus dudas y tu solicitud hayan sido resueltas. Si tienes alguna pregunta adicional sobre Aflore  no dudes en comunicarte con nuestra línea de atención: al PBX: 3003227</v>
      </c>
      <c r="U63" s="22" t="s">
        <v>25</v>
      </c>
    </row>
    <row r="64">
      <c r="A64" s="13">
        <v>9.0</v>
      </c>
      <c r="B64" s="13">
        <v>1.0</v>
      </c>
      <c r="C64" s="507" t="s">
        <v>5683</v>
      </c>
      <c r="D64" s="26">
        <v>43839.0</v>
      </c>
      <c r="E64" s="11" t="s">
        <v>159</v>
      </c>
      <c r="F64" s="25" t="s">
        <v>86</v>
      </c>
      <c r="G64" s="26">
        <v>43839.0</v>
      </c>
      <c r="H64" s="11" t="s">
        <v>41</v>
      </c>
      <c r="I64" s="11" t="s">
        <v>19</v>
      </c>
      <c r="J64" s="27" t="s">
        <v>111</v>
      </c>
      <c r="K64" s="28" t="s">
        <v>252</v>
      </c>
      <c r="L64" s="29" t="s">
        <v>174</v>
      </c>
      <c r="N64" s="30" t="s">
        <v>253</v>
      </c>
      <c r="O64" s="31">
        <v>302374.0</v>
      </c>
      <c r="P64" s="38"/>
      <c r="Q64" s="38"/>
      <c r="S64" s="21" t="str">
        <f>if(D64="","",Items!$A$1&amp;O64&amp;Items!$B$1)</f>
        <v>Hemos recibido su solicitud # (302374)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4" s="21" t="str">
        <f>Items!$A$2&amp;" "&amp;N64&amp;","&amp;" "&amp;Items!$B$2&amp;O64&amp;Items!$C$2&amp;Items!$D$2&amp;" "&amp;Items!$E$2</f>
        <v>Hola Emy Luz Barrios Anaya, Nos alegra que te comuniques con nosotros. Tu solicitud (302374) ha sido actualizada. Esperamos que todas tus dudas y tu solicitud hayan sido resueltas. Si tienes alguna pregunta adicional sobre Aflore  no dudes en comunicarte con nuestra línea de atención: al PBX: 3003227</v>
      </c>
      <c r="U64" s="22" t="s">
        <v>25</v>
      </c>
    </row>
    <row r="65">
      <c r="A65" s="13">
        <v>13.0</v>
      </c>
      <c r="B65" s="13">
        <v>1.0</v>
      </c>
      <c r="C65" s="507" t="s">
        <v>5683</v>
      </c>
      <c r="D65" s="26">
        <v>43843.0</v>
      </c>
      <c r="E65" s="11" t="s">
        <v>209</v>
      </c>
      <c r="F65" s="25" t="s">
        <v>86</v>
      </c>
      <c r="G65" s="26">
        <v>43843.0</v>
      </c>
      <c r="H65" s="11" t="s">
        <v>130</v>
      </c>
      <c r="I65" s="11" t="s">
        <v>107</v>
      </c>
      <c r="J65" s="27" t="s">
        <v>22</v>
      </c>
      <c r="K65" s="28" t="s">
        <v>254</v>
      </c>
      <c r="L65" s="29" t="s">
        <v>174</v>
      </c>
      <c r="N65" s="30" t="s">
        <v>255</v>
      </c>
      <c r="O65" s="31">
        <v>302395.0</v>
      </c>
      <c r="P65" s="38"/>
      <c r="Q65" s="38"/>
      <c r="S65" s="21" t="str">
        <f>if(D65="","",Items!$A$1&amp;O65&amp;Items!$B$1)</f>
        <v>Hemos recibido su solicitud # (302395)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5" s="21" t="str">
        <f>Items!$A$2&amp;" "&amp;N65&amp;","&amp;" "&amp;Items!$B$2&amp;O65&amp;Items!$C$2&amp;Items!$D$2&amp;" "&amp;Items!$E$2</f>
        <v>Hola Yan Carlos Diaz Enamorado, Nos alegra que te comuniques con nosotros. Tu solicitud (302395) ha sido actualizada. Esperamos que todas tus dudas y tu solicitud hayan sido resueltas. Si tienes alguna pregunta adicional sobre Aflore  no dudes en comunicarte con nuestra línea de atención: al PBX: 3003227</v>
      </c>
      <c r="U65" s="22" t="s">
        <v>25</v>
      </c>
    </row>
    <row r="66">
      <c r="A66" s="13">
        <v>16.0</v>
      </c>
      <c r="B66" s="13">
        <v>1.0</v>
      </c>
      <c r="C66" s="507" t="s">
        <v>5683</v>
      </c>
      <c r="D66" s="26">
        <v>43846.0</v>
      </c>
      <c r="E66" s="11" t="s">
        <v>67</v>
      </c>
      <c r="F66" s="25" t="s">
        <v>86</v>
      </c>
      <c r="G66" s="26">
        <v>43846.0</v>
      </c>
      <c r="H66" s="11" t="s">
        <v>41</v>
      </c>
      <c r="I66" s="11" t="s">
        <v>19</v>
      </c>
      <c r="J66" s="27" t="s">
        <v>146</v>
      </c>
      <c r="K66" s="28" t="s">
        <v>256</v>
      </c>
      <c r="L66" s="29" t="s">
        <v>174</v>
      </c>
      <c r="N66" s="30" t="s">
        <v>257</v>
      </c>
      <c r="O66" s="31">
        <v>302425.0</v>
      </c>
      <c r="P66" s="38"/>
      <c r="Q66" s="38"/>
      <c r="S66" s="21" t="str">
        <f>if(D66="","",Items!$A$1&amp;O66&amp;Items!$B$1)</f>
        <v>Hemos recibido su solicitud # (302425)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6" s="21" t="str">
        <f>Items!$A$2&amp;" "&amp;N66&amp;","&amp;" "&amp;Items!$B$2&amp;O66&amp;Items!$C$2&amp;Items!$D$2&amp;" "&amp;Items!$E$2</f>
        <v>Hola Bibiana Lozano Arias, Nos alegra que te comuniques con nosotros. Tu solicitud (302425) ha sido actualizada. Esperamos que todas tus dudas y tu solicitud hayan sido resueltas. Si tienes alguna pregunta adicional sobre Aflore  no dudes en comunicarte con nuestra línea de atención: al PBX: 3003227</v>
      </c>
      <c r="U66" s="22" t="s">
        <v>25</v>
      </c>
    </row>
    <row r="67">
      <c r="A67" s="13">
        <v>15.0</v>
      </c>
      <c r="B67" s="13">
        <v>1.0</v>
      </c>
      <c r="C67" s="507" t="s">
        <v>5683</v>
      </c>
      <c r="D67" s="26">
        <v>43845.0</v>
      </c>
      <c r="E67" s="11" t="s">
        <v>258</v>
      </c>
      <c r="F67" s="25" t="s">
        <v>86</v>
      </c>
      <c r="G67" s="26">
        <v>43846.0</v>
      </c>
      <c r="H67" s="11" t="s">
        <v>259</v>
      </c>
      <c r="I67" s="11" t="s">
        <v>260</v>
      </c>
      <c r="J67" s="27" t="s">
        <v>261</v>
      </c>
      <c r="K67" s="28" t="s">
        <v>262</v>
      </c>
      <c r="L67" s="29" t="s">
        <v>174</v>
      </c>
      <c r="N67" s="30" t="s">
        <v>263</v>
      </c>
      <c r="O67" s="31">
        <v>302435.0</v>
      </c>
      <c r="P67" s="38"/>
      <c r="Q67" s="38"/>
      <c r="S67" s="21" t="str">
        <f>if(D67="","",Items!$A$1&amp;O67&amp;Items!$B$1)</f>
        <v>Hemos recibido su solicitud # (302435)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7" s="21" t="str">
        <f>Items!$A$2&amp;" "&amp;N67&amp;","&amp;" "&amp;Items!$B$2&amp;O67&amp;Items!$C$2&amp;Items!$D$2&amp;" "&amp;Items!$E$2</f>
        <v>Hola Grey Martinez Arteaga, Nos alegra que te comuniques con nosotros. Tu solicitud (302435) ha sido actualizada. Esperamos que todas tus dudas y tu solicitud hayan sido resueltas. Si tienes alguna pregunta adicional sobre Aflore  no dudes en comunicarte con nuestra línea de atención: al PBX: 3003227</v>
      </c>
      <c r="U67" s="22" t="s">
        <v>25</v>
      </c>
    </row>
    <row r="68">
      <c r="A68" s="13">
        <v>17.0</v>
      </c>
      <c r="B68" s="13">
        <v>1.0</v>
      </c>
      <c r="C68" s="507" t="s">
        <v>5683</v>
      </c>
      <c r="D68" s="26">
        <v>43847.0</v>
      </c>
      <c r="E68" s="11" t="s">
        <v>264</v>
      </c>
      <c r="F68" s="25" t="s">
        <v>27</v>
      </c>
      <c r="G68" s="26">
        <v>43850.0</v>
      </c>
      <c r="H68" s="11" t="s">
        <v>41</v>
      </c>
      <c r="I68" s="11" t="s">
        <v>204</v>
      </c>
      <c r="J68" s="27" t="s">
        <v>241</v>
      </c>
      <c r="K68" s="28" t="s">
        <v>265</v>
      </c>
      <c r="L68" s="29" t="s">
        <v>174</v>
      </c>
      <c r="N68" s="30" t="s">
        <v>266</v>
      </c>
      <c r="O68" s="31">
        <v>302448.0</v>
      </c>
      <c r="P68" s="37" t="s">
        <v>267</v>
      </c>
      <c r="Q68" s="33" t="s">
        <v>51</v>
      </c>
      <c r="S68" s="21" t="str">
        <f>if(D68="","",Items!$A$1&amp;O68&amp;Items!$B$1)</f>
        <v>Hemos recibido su solicitud # (302448)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8" s="21" t="str">
        <f>Items!$A$2&amp;" "&amp;N68&amp;","&amp;" "&amp;Items!$B$2&amp;O68&amp;Items!$C$2&amp;Items!$D$2&amp;" "&amp;Items!$E$2</f>
        <v>Hola Aura Maria Bolivar Piñeros, Nos alegra que te comuniques con nosotros. Tu solicitud (302448) ha sido actualizada. Esperamos que todas tus dudas y tu solicitud hayan sido resueltas. Si tienes alguna pregunta adicional sobre Aflore  no dudes en comunicarte con nuestra línea de atención: al PBX: 3003227</v>
      </c>
      <c r="U68" s="22" t="s">
        <v>25</v>
      </c>
    </row>
    <row r="69">
      <c r="A69" s="13">
        <v>18.0</v>
      </c>
      <c r="B69" s="13">
        <v>1.0</v>
      </c>
      <c r="C69" s="507" t="s">
        <v>5683</v>
      </c>
      <c r="D69" s="26">
        <v>43848.0</v>
      </c>
      <c r="E69" s="11" t="s">
        <v>268</v>
      </c>
      <c r="F69" s="25" t="s">
        <v>86</v>
      </c>
      <c r="G69" s="26">
        <v>43850.0</v>
      </c>
      <c r="H69" s="11" t="s">
        <v>41</v>
      </c>
      <c r="I69" s="11" t="s">
        <v>19</v>
      </c>
      <c r="J69" s="27" t="s">
        <v>146</v>
      </c>
      <c r="K69" s="28" t="s">
        <v>269</v>
      </c>
      <c r="L69" s="29" t="s">
        <v>174</v>
      </c>
      <c r="N69" s="30" t="s">
        <v>270</v>
      </c>
      <c r="O69" s="31">
        <v>302450.0</v>
      </c>
      <c r="P69" s="37" t="s">
        <v>271</v>
      </c>
      <c r="Q69" s="33" t="s">
        <v>51</v>
      </c>
      <c r="S69" s="21" t="str">
        <f>if(D69="","",Items!$A$1&amp;O69&amp;Items!$B$1)</f>
        <v>Hemos recibido su solicitud # (302450)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9" s="21" t="str">
        <f>Items!$A$2&amp;" "&amp;N69&amp;","&amp;" "&amp;Items!$B$2&amp;O69&amp;Items!$C$2&amp;Items!$D$2&amp;" "&amp;Items!$E$2</f>
        <v>Hola Miguel Ángel Rodríguez Ortiz, Nos alegra que te comuniques con nosotros. Tu solicitud (302450) ha sido actualizada. Esperamos que todas tus dudas y tu solicitud hayan sido resueltas. Si tienes alguna pregunta adicional sobre Aflore  no dudes en comunicarte con nuestra línea de atención: al PBX: 3003227</v>
      </c>
      <c r="U69" s="22" t="s">
        <v>25</v>
      </c>
    </row>
    <row r="70">
      <c r="A70" s="13">
        <v>19.0</v>
      </c>
      <c r="B70" s="13">
        <v>1.0</v>
      </c>
      <c r="C70" s="507" t="s">
        <v>5683</v>
      </c>
      <c r="D70" s="26">
        <v>43849.0</v>
      </c>
      <c r="E70" s="11" t="s">
        <v>19</v>
      </c>
      <c r="F70" s="25" t="s">
        <v>86</v>
      </c>
      <c r="G70" s="26">
        <v>43850.0</v>
      </c>
      <c r="H70" s="11" t="s">
        <v>41</v>
      </c>
      <c r="I70" s="11" t="s">
        <v>19</v>
      </c>
      <c r="J70" s="27" t="s">
        <v>111</v>
      </c>
      <c r="K70" s="28" t="s">
        <v>272</v>
      </c>
      <c r="L70" s="29" t="s">
        <v>174</v>
      </c>
      <c r="N70" s="49"/>
      <c r="O70" s="31">
        <v>302451.0</v>
      </c>
      <c r="P70" s="38"/>
      <c r="Q70" s="38"/>
      <c r="S70" s="21" t="str">
        <f>if(D70="","",Items!$A$1&amp;O70&amp;Items!$B$1)</f>
        <v>Hemos recibido su solicitud # (302451)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70" s="21" t="str">
        <f>Items!$A$2&amp;" "&amp;N70&amp;","&amp;" "&amp;Items!$B$2&amp;O70&amp;Items!$C$2&amp;Items!$D$2&amp;" "&amp;Items!$E$2</f>
        <v>Hola , Nos alegra que te comuniques con nosotros. Tu solicitud (302451) ha sido actualizada. Esperamos que todas tus dudas y tu solicitud hayan sido resueltas. Si tienes alguna pregunta adicional sobre Aflore  no dudes en comunicarte con nuestra línea de atención: al PBX: 3003227</v>
      </c>
      <c r="U70" s="22" t="s">
        <v>25</v>
      </c>
    </row>
    <row r="71">
      <c r="A71" s="13">
        <v>20.0</v>
      </c>
      <c r="B71" s="13">
        <v>1.0</v>
      </c>
      <c r="C71" s="507" t="s">
        <v>5683</v>
      </c>
      <c r="D71" s="26">
        <v>43850.0</v>
      </c>
      <c r="E71" s="11" t="s">
        <v>19</v>
      </c>
      <c r="F71" s="25" t="s">
        <v>86</v>
      </c>
      <c r="G71" s="26">
        <v>43851.0</v>
      </c>
      <c r="H71" s="11" t="s">
        <v>41</v>
      </c>
      <c r="I71" s="11" t="s">
        <v>19</v>
      </c>
      <c r="J71" s="27" t="s">
        <v>226</v>
      </c>
      <c r="K71" s="28" t="s">
        <v>273</v>
      </c>
      <c r="L71" s="29" t="s">
        <v>174</v>
      </c>
      <c r="N71" s="36" t="s">
        <v>274</v>
      </c>
      <c r="O71" s="31">
        <v>302459.0</v>
      </c>
      <c r="P71" s="38"/>
      <c r="Q71" s="38"/>
      <c r="S71" s="21" t="str">
        <f>if(D71="","",Items!$A$1&amp;O71&amp;Items!$B$1)</f>
        <v>Hemos recibido su solicitud # (302459)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71" s="21" t="str">
        <f>Items!$A$2&amp;" "&amp;N71&amp;","&amp;" "&amp;Items!$B$2&amp;O71&amp;Items!$C$2&amp;Items!$D$2&amp;" "&amp;Items!$E$2</f>
        <v>Hola Manuel Vicente Herrera Rivera, Nos alegra que te comuniques con nosotros. Tu solicitud (302459) ha sido actualizada. Esperamos que todas tus dudas y tu solicitud hayan sido resueltas. Si tienes alguna pregunta adicional sobre Aflore  no dudes en comunicarte con nuestra línea de atención: al PBX: 3003227</v>
      </c>
      <c r="U71" s="22" t="s">
        <v>25</v>
      </c>
    </row>
    <row r="72">
      <c r="A72" s="13">
        <v>23.0</v>
      </c>
      <c r="B72" s="13">
        <v>1.0</v>
      </c>
      <c r="C72" s="507" t="s">
        <v>5683</v>
      </c>
      <c r="D72" s="26">
        <v>43853.0</v>
      </c>
      <c r="E72" s="11" t="s">
        <v>19</v>
      </c>
      <c r="F72" s="25" t="s">
        <v>86</v>
      </c>
      <c r="G72" s="26">
        <v>43853.0</v>
      </c>
      <c r="H72" s="11" t="s">
        <v>41</v>
      </c>
      <c r="I72" s="11" t="s">
        <v>19</v>
      </c>
      <c r="J72" s="27" t="s">
        <v>226</v>
      </c>
      <c r="K72" s="28" t="s">
        <v>275</v>
      </c>
      <c r="L72" s="29" t="s">
        <v>174</v>
      </c>
      <c r="N72" s="30" t="s">
        <v>276</v>
      </c>
      <c r="O72" s="31">
        <v>302481.0</v>
      </c>
      <c r="P72" s="38"/>
      <c r="Q72" s="38"/>
      <c r="S72" s="21" t="str">
        <f>if(D72="","",Items!$A$1&amp;O72&amp;Items!$B$1)</f>
        <v>Hemos recibido su solicitud # (302481)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72" s="21" t="str">
        <f>Items!$A$2&amp;" "&amp;N72&amp;","&amp;" "&amp;Items!$B$2&amp;O72&amp;Items!$C$2&amp;Items!$D$2&amp;" "&amp;Items!$E$2</f>
        <v>Hola Sebastian, Nos alegra que te comuniques con nosotros. Tu solicitud (302481) ha sido actualizada. Esperamos que todas tus dudas y tu solicitud hayan sido resueltas. Si tienes alguna pregunta adicional sobre Aflore  no dudes en comunicarte con nuestra línea de atención: al PBX: 3003227</v>
      </c>
      <c r="U72" s="22" t="s">
        <v>25</v>
      </c>
    </row>
    <row r="73">
      <c r="A73" s="13">
        <v>24.0</v>
      </c>
      <c r="B73" s="13">
        <v>1.0</v>
      </c>
      <c r="C73" s="507" t="s">
        <v>5683</v>
      </c>
      <c r="D73" s="26">
        <v>43854.0</v>
      </c>
      <c r="E73" s="11" t="s">
        <v>19</v>
      </c>
      <c r="F73" s="25" t="s">
        <v>86</v>
      </c>
      <c r="G73" s="26">
        <v>43857.0</v>
      </c>
      <c r="H73" s="11" t="s">
        <v>41</v>
      </c>
      <c r="I73" s="11" t="s">
        <v>19</v>
      </c>
      <c r="J73" s="27" t="s">
        <v>103</v>
      </c>
      <c r="K73" s="28" t="s">
        <v>277</v>
      </c>
      <c r="L73" s="29" t="s">
        <v>174</v>
      </c>
      <c r="N73" s="30" t="s">
        <v>278</v>
      </c>
      <c r="O73" s="31">
        <v>302488.0</v>
      </c>
      <c r="P73" s="38"/>
      <c r="Q73" s="38"/>
      <c r="S73" s="21" t="str">
        <f>if(D73="","",Items!$A$1&amp;O73&amp;Items!$B$1)</f>
        <v>Hemos recibido su solicitud # (302488)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73" s="21" t="str">
        <f>Items!$A$2&amp;" "&amp;N73&amp;","&amp;" "&amp;Items!$B$2&amp;O73&amp;Items!$C$2&amp;Items!$D$2&amp;" "&amp;Items!$E$2</f>
        <v>Hola Margareth Loriet Bustos Nieto, Nos alegra que te comuniques con nosotros. Tu solicitud (302488) ha sido actualizada. Esperamos que todas tus dudas y tu solicitud hayan sido resueltas. Si tienes alguna pregunta adicional sobre Aflore  no dudes en comunicarte con nuestra línea de atención: al PBX: 3003227</v>
      </c>
      <c r="U73" s="22" t="s">
        <v>25</v>
      </c>
    </row>
    <row r="74">
      <c r="A74" s="13">
        <v>24.0</v>
      </c>
      <c r="B74" s="13">
        <v>1.0</v>
      </c>
      <c r="C74" s="507" t="s">
        <v>5683</v>
      </c>
      <c r="D74" s="26">
        <v>43854.0</v>
      </c>
      <c r="E74" s="11" t="s">
        <v>233</v>
      </c>
      <c r="F74" s="25" t="s">
        <v>86</v>
      </c>
      <c r="G74" s="26">
        <v>43857.0</v>
      </c>
      <c r="H74" s="11" t="s">
        <v>234</v>
      </c>
      <c r="I74" s="11" t="s">
        <v>19</v>
      </c>
      <c r="J74" s="27" t="s">
        <v>279</v>
      </c>
      <c r="K74" s="28" t="s">
        <v>280</v>
      </c>
      <c r="L74" s="29" t="s">
        <v>55</v>
      </c>
      <c r="N74" s="30" t="s">
        <v>281</v>
      </c>
      <c r="O74" s="31">
        <v>302489.0</v>
      </c>
      <c r="P74" s="38"/>
      <c r="Q74" s="38"/>
      <c r="S74" s="21" t="str">
        <f>if(D74="","",Items!$A$1&amp;O74&amp;Items!$B$1)</f>
        <v>Hemos recibido su solicitud # (302489)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74" s="21" t="str">
        <f>Items!$A$2&amp;" "&amp;N74&amp;","&amp;" "&amp;Items!$B$2&amp;O74&amp;Items!$C$2&amp;Items!$D$2&amp;" "&amp;Items!$E$2</f>
        <v>Hola Daniela Suaza Maldonado, Nos alegra que te comuniques con nosotros. Tu solicitud (302489) ha sido actualizada. Esperamos que todas tus dudas y tu solicitud hayan sido resueltas. Si tienes alguna pregunta adicional sobre Aflore  no dudes en comunicarte con nuestra línea de atención: al PBX: 3003227</v>
      </c>
      <c r="U74" s="22" t="s">
        <v>25</v>
      </c>
    </row>
    <row r="75">
      <c r="A75" s="13">
        <v>24.0</v>
      </c>
      <c r="B75" s="13">
        <v>1.0</v>
      </c>
      <c r="C75" s="507" t="s">
        <v>5683</v>
      </c>
      <c r="D75" s="26">
        <v>43854.0</v>
      </c>
      <c r="E75" s="11" t="s">
        <v>159</v>
      </c>
      <c r="F75" s="25" t="s">
        <v>86</v>
      </c>
      <c r="G75" s="26">
        <v>43857.0</v>
      </c>
      <c r="H75" s="11" t="s">
        <v>41</v>
      </c>
      <c r="I75" s="11" t="s">
        <v>19</v>
      </c>
      <c r="J75" s="27" t="s">
        <v>282</v>
      </c>
      <c r="K75" s="28" t="s">
        <v>283</v>
      </c>
      <c r="L75" s="29" t="s">
        <v>174</v>
      </c>
      <c r="N75" s="30" t="s">
        <v>284</v>
      </c>
      <c r="O75" s="31">
        <v>302491.0</v>
      </c>
      <c r="P75" s="38"/>
      <c r="Q75" s="38"/>
      <c r="S75" s="21" t="str">
        <f>if(D75="","",Items!$A$1&amp;O75&amp;Items!$B$1)</f>
        <v>Hemos recibido su solicitud # (302491)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75" s="21" t="str">
        <f>Items!$A$2&amp;" "&amp;N75&amp;","&amp;" "&amp;Items!$B$2&amp;O75&amp;Items!$C$2&amp;Items!$D$2&amp;" "&amp;Items!$E$2</f>
        <v>Hola Blanca Yanneth Muñoz Castañeda, Nos alegra que te comuniques con nosotros. Tu solicitud (302491) ha sido actualizada. Esperamos que todas tus dudas y tu solicitud hayan sido resueltas. Si tienes alguna pregunta adicional sobre Aflore  no dudes en comunicarte con nuestra línea de atención: al PBX: 3003227</v>
      </c>
      <c r="U75" s="22" t="s">
        <v>25</v>
      </c>
    </row>
    <row r="76">
      <c r="A76" s="13">
        <v>27.0</v>
      </c>
      <c r="B76" s="13">
        <v>1.0</v>
      </c>
      <c r="C76" s="507" t="s">
        <v>5683</v>
      </c>
      <c r="D76" s="26">
        <v>43857.0</v>
      </c>
      <c r="E76" s="11" t="s">
        <v>159</v>
      </c>
      <c r="F76" s="25" t="s">
        <v>86</v>
      </c>
      <c r="G76" s="26">
        <v>43857.0</v>
      </c>
      <c r="H76" s="11" t="s">
        <v>41</v>
      </c>
      <c r="I76" s="11" t="s">
        <v>19</v>
      </c>
      <c r="J76" s="27" t="s">
        <v>226</v>
      </c>
      <c r="K76" s="28" t="s">
        <v>285</v>
      </c>
      <c r="L76" s="29" t="s">
        <v>174</v>
      </c>
      <c r="N76" s="36" t="s">
        <v>286</v>
      </c>
      <c r="O76" s="31">
        <v>302492.0</v>
      </c>
      <c r="P76" s="38"/>
      <c r="Q76" s="38"/>
      <c r="S76" s="21" t="str">
        <f>if(D76="","",Items!$A$1&amp;O76&amp;Items!$B$1)</f>
        <v>Hemos recibido su solicitud # (302492)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76" s="21" t="str">
        <f>Items!$A$2&amp;" "&amp;N76&amp;","&amp;" "&amp;Items!$B$2&amp;O76&amp;Items!$C$2&amp;Items!$D$2&amp;" "&amp;Items!$E$2</f>
        <v>Hola Juan Guanipa Arraez, Nos alegra que te comuniques con nosotros. Tu solicitud (302492) ha sido actualizada. Esperamos que todas tus dudas y tu solicitud hayan sido resueltas. Si tienes alguna pregunta adicional sobre Aflore  no dudes en comunicarte con nuestra línea de atención: al PBX: 3003227</v>
      </c>
      <c r="U76" s="22" t="s">
        <v>25</v>
      </c>
    </row>
    <row r="77">
      <c r="A77" s="13">
        <v>27.0</v>
      </c>
      <c r="B77" s="13">
        <v>1.0</v>
      </c>
      <c r="C77" s="507" t="s">
        <v>5683</v>
      </c>
      <c r="D77" s="26">
        <v>43857.0</v>
      </c>
      <c r="E77" s="11" t="s">
        <v>209</v>
      </c>
      <c r="F77" s="25" t="s">
        <v>27</v>
      </c>
      <c r="G77" s="26">
        <v>43857.0</v>
      </c>
      <c r="H77" s="11" t="s">
        <v>130</v>
      </c>
      <c r="I77" s="11" t="s">
        <v>154</v>
      </c>
      <c r="J77" s="27" t="s">
        <v>209</v>
      </c>
      <c r="K77" s="28" t="s">
        <v>287</v>
      </c>
      <c r="L77" s="29" t="s">
        <v>174</v>
      </c>
      <c r="N77" s="30" t="s">
        <v>288</v>
      </c>
      <c r="O77" s="31">
        <v>302494.0</v>
      </c>
      <c r="P77" s="32">
        <v>43866.0</v>
      </c>
      <c r="Q77" s="33" t="s">
        <v>289</v>
      </c>
      <c r="S77" s="21" t="str">
        <f>if(D77="","",Items!$A$1&amp;O77&amp;Items!$B$1)</f>
        <v>Hemos recibido su solicitud # (302494)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77" s="21" t="str">
        <f>Items!$A$2&amp;" "&amp;N77&amp;","&amp;" "&amp;Items!$B$2&amp;O77&amp;Items!$C$2&amp;Items!$D$2&amp;" "&amp;Items!$E$2</f>
        <v>Hola Maria Leonor Castro Cárdenas, Nos alegra que te comuniques con nosotros. Tu solicitud (302494) ha sido actualizada. Esperamos que todas tus dudas y tu solicitud hayan sido resueltas. Si tienes alguna pregunta adicional sobre Aflore  no dudes en comunicarte con nuestra línea de atención: al PBX: 3003227</v>
      </c>
      <c r="U77" s="22" t="s">
        <v>25</v>
      </c>
    </row>
    <row r="78">
      <c r="A78" s="13">
        <v>25.0</v>
      </c>
      <c r="B78" s="13">
        <v>1.0</v>
      </c>
      <c r="C78" s="507" t="s">
        <v>5683</v>
      </c>
      <c r="D78" s="26">
        <v>43855.0</v>
      </c>
      <c r="E78" s="11" t="s">
        <v>290</v>
      </c>
      <c r="F78" s="25" t="s">
        <v>86</v>
      </c>
      <c r="G78" s="26">
        <v>43857.0</v>
      </c>
      <c r="H78" s="11" t="s">
        <v>41</v>
      </c>
      <c r="I78" s="11" t="s">
        <v>19</v>
      </c>
      <c r="J78" s="27" t="s">
        <v>291</v>
      </c>
      <c r="K78" s="28" t="s">
        <v>292</v>
      </c>
      <c r="L78" s="29" t="s">
        <v>174</v>
      </c>
      <c r="N78" s="49"/>
      <c r="O78" s="31">
        <v>302497.0</v>
      </c>
      <c r="P78" s="38"/>
      <c r="Q78" s="38"/>
      <c r="S78" s="21" t="str">
        <f>if(D78="","",Items!$A$1&amp;O78&amp;Items!$B$1)</f>
        <v>Hemos recibido su solicitud # (302497)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78" s="21" t="str">
        <f>Items!$A$2&amp;" "&amp;N78&amp;","&amp;" "&amp;Items!$B$2&amp;O78&amp;Items!$C$2&amp;Items!$D$2&amp;" "&amp;Items!$E$2</f>
        <v>Hola , Nos alegra que te comuniques con nosotros. Tu solicitud (302497) ha sido actualizada. Esperamos que todas tus dudas y tu solicitud hayan sido resueltas. Si tienes alguna pregunta adicional sobre Aflore  no dudes en comunicarte con nuestra línea de atención: al PBX: 3003227</v>
      </c>
      <c r="U78" s="22" t="s">
        <v>25</v>
      </c>
    </row>
    <row r="79">
      <c r="A79" s="13">
        <v>28.0</v>
      </c>
      <c r="B79" s="13">
        <v>1.0</v>
      </c>
      <c r="C79" s="507" t="s">
        <v>5683</v>
      </c>
      <c r="D79" s="26">
        <v>43858.0</v>
      </c>
      <c r="E79" s="11" t="s">
        <v>164</v>
      </c>
      <c r="F79" s="25" t="s">
        <v>86</v>
      </c>
      <c r="G79" s="26">
        <v>43858.0</v>
      </c>
      <c r="H79" s="11" t="s">
        <v>41</v>
      </c>
      <c r="I79" s="11" t="s">
        <v>19</v>
      </c>
      <c r="J79" s="27" t="s">
        <v>103</v>
      </c>
      <c r="K79" s="41" t="s">
        <v>292</v>
      </c>
      <c r="L79" s="29" t="s">
        <v>174</v>
      </c>
      <c r="N79" s="49"/>
      <c r="O79" s="31">
        <v>302509.0</v>
      </c>
      <c r="P79" s="38"/>
      <c r="Q79" s="38"/>
      <c r="S79" s="21" t="str">
        <f>if(D79="","",Items!$A$1&amp;O79&amp;Items!$B$1)</f>
        <v>Hemos recibido su solicitud # (302509)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79" s="21" t="str">
        <f>Items!$A$2&amp;" "&amp;N79&amp;","&amp;" "&amp;Items!$B$2&amp;O79&amp;Items!$C$2&amp;Items!$D$2&amp;" "&amp;Items!$E$2</f>
        <v>Hola , Nos alegra que te comuniques con nosotros. Tu solicitud (302509) ha sido actualizada. Esperamos que todas tus dudas y tu solicitud hayan sido resueltas. Si tienes alguna pregunta adicional sobre Aflore  no dudes en comunicarte con nuestra línea de atención: al PBX: 3003227</v>
      </c>
      <c r="U79" s="22" t="s">
        <v>25</v>
      </c>
    </row>
    <row r="80">
      <c r="A80" s="13">
        <v>28.0</v>
      </c>
      <c r="B80" s="13">
        <v>1.0</v>
      </c>
      <c r="C80" s="507" t="s">
        <v>5683</v>
      </c>
      <c r="D80" s="26">
        <v>43858.0</v>
      </c>
      <c r="E80" s="11" t="s">
        <v>290</v>
      </c>
      <c r="F80" s="25" t="s">
        <v>86</v>
      </c>
      <c r="G80" s="26">
        <v>43858.0</v>
      </c>
      <c r="H80" s="11" t="s">
        <v>41</v>
      </c>
      <c r="I80" s="11" t="s">
        <v>19</v>
      </c>
      <c r="J80" s="27" t="s">
        <v>291</v>
      </c>
      <c r="K80" s="28" t="s">
        <v>293</v>
      </c>
      <c r="L80" s="29" t="s">
        <v>174</v>
      </c>
      <c r="N80" s="30" t="s">
        <v>294</v>
      </c>
      <c r="O80" s="31">
        <v>302512.0</v>
      </c>
      <c r="P80" s="38"/>
      <c r="Q80" s="38"/>
      <c r="S80" s="21" t="str">
        <f>if(D80="","",Items!$A$1&amp;O80&amp;Items!$B$1)</f>
        <v>Hemos recibido su solicitud # (302512)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80" s="21" t="str">
        <f>Items!$A$2&amp;" "&amp;N80&amp;","&amp;" "&amp;Items!$B$2&amp;O80&amp;Items!$C$2&amp;Items!$D$2&amp;" "&amp;Items!$E$2</f>
        <v>Hola Wilfrido Antonio Mendoza Reinel, Nos alegra que te comuniques con nosotros. Tu solicitud (302512) ha sido actualizada. Esperamos que todas tus dudas y tu solicitud hayan sido resueltas. Si tienes alguna pregunta adicional sobre Aflore  no dudes en comunicarte con nuestra línea de atención: al PBX: 3003227</v>
      </c>
      <c r="U80" s="22" t="s">
        <v>25</v>
      </c>
    </row>
    <row r="81">
      <c r="A81" s="13">
        <v>29.0</v>
      </c>
      <c r="B81" s="13">
        <v>1.0</v>
      </c>
      <c r="C81" s="507" t="s">
        <v>5683</v>
      </c>
      <c r="D81" s="26">
        <v>43859.0</v>
      </c>
      <c r="E81" s="11" t="s">
        <v>295</v>
      </c>
      <c r="F81" s="25" t="s">
        <v>86</v>
      </c>
      <c r="G81" s="26">
        <v>43859.0</v>
      </c>
      <c r="H81" s="11" t="s">
        <v>41</v>
      </c>
      <c r="I81" s="11" t="s">
        <v>154</v>
      </c>
      <c r="J81" s="50" t="s">
        <v>296</v>
      </c>
      <c r="K81" s="28" t="s">
        <v>297</v>
      </c>
      <c r="L81" s="29" t="s">
        <v>174</v>
      </c>
      <c r="N81" s="30" t="s">
        <v>298</v>
      </c>
      <c r="O81" s="31">
        <v>302523.0</v>
      </c>
      <c r="P81" s="38"/>
      <c r="Q81" s="38"/>
      <c r="S81" s="21" t="str">
        <f>if(D81="","",Items!$A$1&amp;O81&amp;Items!$B$1)</f>
        <v>Hemos recibido su solicitud # (302523)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81" s="21" t="str">
        <f>Items!$A$2&amp;" "&amp;N81&amp;","&amp;" "&amp;Items!$B$2&amp;O81&amp;Items!$C$2&amp;Items!$D$2&amp;" "&amp;Items!$E$2</f>
        <v>Hola Maria Camila Rincon Quintero, Nos alegra que te comuniques con nosotros. Tu solicitud (302523) ha sido actualizada. Esperamos que todas tus dudas y tu solicitud hayan sido resueltas. Si tienes alguna pregunta adicional sobre Aflore  no dudes en comunicarte con nuestra línea de atención: al PBX: 3003227</v>
      </c>
      <c r="U81" s="22" t="s">
        <v>25</v>
      </c>
    </row>
    <row r="82">
      <c r="A82" s="13">
        <v>30.0</v>
      </c>
      <c r="B82" s="13">
        <v>1.0</v>
      </c>
      <c r="C82" s="507" t="s">
        <v>5683</v>
      </c>
      <c r="D82" s="26">
        <v>43860.0</v>
      </c>
      <c r="E82" s="11" t="s">
        <v>299</v>
      </c>
      <c r="F82" s="25" t="s">
        <v>86</v>
      </c>
      <c r="G82" s="26">
        <v>43860.0</v>
      </c>
      <c r="H82" s="11" t="s">
        <v>41</v>
      </c>
      <c r="I82" s="11" t="s">
        <v>19</v>
      </c>
      <c r="J82" s="27" t="s">
        <v>300</v>
      </c>
      <c r="K82" s="28" t="s">
        <v>301</v>
      </c>
      <c r="L82" s="29" t="s">
        <v>174</v>
      </c>
      <c r="N82" s="30" t="s">
        <v>302</v>
      </c>
      <c r="O82" s="31">
        <v>302541.0</v>
      </c>
      <c r="P82" s="38"/>
      <c r="Q82" s="38"/>
      <c r="S82" s="21" t="str">
        <f>if(D82="","",Items!$A$1&amp;O82&amp;Items!$B$1)</f>
        <v>Hemos recibido su solicitud # (302541)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82" s="21" t="str">
        <f>Items!$A$2&amp;" "&amp;N82&amp;","&amp;" "&amp;Items!$B$2&amp;O82&amp;Items!$C$2&amp;Items!$D$2&amp;" "&amp;Items!$E$2</f>
        <v>Hola Luis Alejandro Cañaveral Hernandez, Nos alegra que te comuniques con nosotros. Tu solicitud (302541) ha sido actualizada. Esperamos que todas tus dudas y tu solicitud hayan sido resueltas. Si tienes alguna pregunta adicional sobre Aflore  no dudes en comunicarte con nuestra línea de atención: al PBX: 3003227</v>
      </c>
      <c r="U82" s="22" t="s">
        <v>25</v>
      </c>
    </row>
    <row r="83">
      <c r="A83" s="13">
        <v>31.0</v>
      </c>
      <c r="B83" s="13">
        <v>1.0</v>
      </c>
      <c r="C83" s="507" t="s">
        <v>5683</v>
      </c>
      <c r="D83" s="26">
        <v>43861.0</v>
      </c>
      <c r="E83" s="11" t="s">
        <v>229</v>
      </c>
      <c r="F83" s="25" t="s">
        <v>27</v>
      </c>
      <c r="G83" s="26">
        <v>43861.0</v>
      </c>
      <c r="H83" s="11" t="s">
        <v>41</v>
      </c>
      <c r="I83" s="11" t="s">
        <v>19</v>
      </c>
      <c r="J83" s="27" t="s">
        <v>303</v>
      </c>
      <c r="K83" s="28" t="s">
        <v>304</v>
      </c>
      <c r="L83" s="29" t="s">
        <v>174</v>
      </c>
      <c r="N83" s="30" t="s">
        <v>305</v>
      </c>
      <c r="O83" s="31">
        <v>302549.0</v>
      </c>
      <c r="P83" s="32">
        <v>43867.0</v>
      </c>
      <c r="Q83" s="33" t="s">
        <v>33</v>
      </c>
      <c r="S83" s="21" t="str">
        <f>if(D83="","",Items!$A$1&amp;O83&amp;Items!$B$1)</f>
        <v>Hemos recibido su solicitud # (302549)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83" s="21" t="str">
        <f>Items!$A$2&amp;" "&amp;N83&amp;","&amp;" "&amp;Items!$B$2&amp;O83&amp;Items!$C$2&amp;Items!$D$2&amp;" "&amp;Items!$E$2</f>
        <v>Hola Luis Hernando Pachon Avila, Nos alegra que te comuniques con nosotros. Tu solicitud (302549) ha sido actualizada. Esperamos que todas tus dudas y tu solicitud hayan sido resueltas. Si tienes alguna pregunta adicional sobre Aflore  no dudes en comunicarte con nuestra línea de atención: al PBX: 3003227</v>
      </c>
      <c r="U83" s="22" t="s">
        <v>25</v>
      </c>
    </row>
    <row r="84">
      <c r="A84" s="13">
        <v>30.0</v>
      </c>
      <c r="B84" s="13">
        <v>1.0</v>
      </c>
      <c r="C84" s="507" t="s">
        <v>5683</v>
      </c>
      <c r="D84" s="26">
        <v>43860.0</v>
      </c>
      <c r="E84" s="11" t="s">
        <v>216</v>
      </c>
      <c r="F84" s="25" t="s">
        <v>27</v>
      </c>
      <c r="G84" s="26">
        <v>43861.0</v>
      </c>
      <c r="H84" s="11" t="s">
        <v>41</v>
      </c>
      <c r="I84" s="11" t="s">
        <v>204</v>
      </c>
      <c r="J84" s="27" t="s">
        <v>196</v>
      </c>
      <c r="K84" s="28" t="s">
        <v>306</v>
      </c>
      <c r="L84" s="29" t="s">
        <v>174</v>
      </c>
      <c r="N84" s="30" t="s">
        <v>307</v>
      </c>
      <c r="O84" s="31">
        <v>302550.0</v>
      </c>
      <c r="P84" s="37" t="s">
        <v>267</v>
      </c>
      <c r="Q84" s="33" t="s">
        <v>51</v>
      </c>
      <c r="S84" s="21" t="str">
        <f>if(D84="","",Items!$A$1&amp;O84&amp;Items!$B$1)</f>
        <v>Hemos recibido su solicitud # (302550)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84" s="22" t="s">
        <v>25</v>
      </c>
    </row>
    <row r="85">
      <c r="A85" s="13">
        <v>31.0</v>
      </c>
      <c r="B85" s="13">
        <v>1.0</v>
      </c>
      <c r="C85" s="507" t="s">
        <v>5683</v>
      </c>
      <c r="D85" s="26">
        <v>43861.0</v>
      </c>
      <c r="E85" s="24" t="s">
        <v>308</v>
      </c>
      <c r="F85" s="25" t="s">
        <v>86</v>
      </c>
      <c r="G85" s="26">
        <v>43861.0</v>
      </c>
      <c r="H85" s="11" t="s">
        <v>41</v>
      </c>
      <c r="I85" s="11" t="s">
        <v>19</v>
      </c>
      <c r="J85" s="27" t="s">
        <v>309</v>
      </c>
      <c r="K85" s="28" t="s">
        <v>310</v>
      </c>
      <c r="L85" s="29" t="s">
        <v>174</v>
      </c>
      <c r="N85" s="36" t="s">
        <v>311</v>
      </c>
      <c r="O85" s="31">
        <v>302552.0</v>
      </c>
      <c r="P85" s="38"/>
      <c r="Q85" s="38"/>
      <c r="S85" s="21" t="str">
        <f>if(D85="","",Items!$A$1&amp;O85&amp;Items!$B$1)</f>
        <v>Hemos recibido su solicitud # (302552)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85" s="22" t="s">
        <v>25</v>
      </c>
    </row>
    <row r="86">
      <c r="A86" s="13">
        <v>31.0</v>
      </c>
      <c r="B86" s="13">
        <v>1.0</v>
      </c>
      <c r="C86" s="507" t="s">
        <v>5683</v>
      </c>
      <c r="D86" s="26">
        <v>43861.0</v>
      </c>
      <c r="E86" s="24" t="s">
        <v>312</v>
      </c>
      <c r="F86" s="25" t="s">
        <v>86</v>
      </c>
      <c r="G86" s="26">
        <v>43861.0</v>
      </c>
      <c r="H86" s="11" t="s">
        <v>41</v>
      </c>
      <c r="I86" s="11" t="s">
        <v>19</v>
      </c>
      <c r="J86" s="27" t="s">
        <v>313</v>
      </c>
      <c r="K86" s="28" t="s">
        <v>280</v>
      </c>
      <c r="L86" s="29" t="s">
        <v>55</v>
      </c>
      <c r="N86" s="30" t="s">
        <v>281</v>
      </c>
      <c r="O86" s="31">
        <v>302554.0</v>
      </c>
      <c r="P86" s="38"/>
      <c r="Q86" s="38"/>
      <c r="S86" s="21" t="str">
        <f>if(D86="","",Items!$A$1&amp;O86&amp;Items!$B$1)</f>
        <v>Hemos recibido su solicitud # (302554)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86" s="22" t="s">
        <v>25</v>
      </c>
    </row>
    <row r="87">
      <c r="A87" s="13">
        <v>2.0</v>
      </c>
      <c r="B87" s="13">
        <v>2.0</v>
      </c>
      <c r="C87" s="507" t="s">
        <v>5683</v>
      </c>
      <c r="D87" s="26">
        <v>43863.0</v>
      </c>
      <c r="E87" s="24" t="s">
        <v>314</v>
      </c>
      <c r="F87" s="25" t="s">
        <v>86</v>
      </c>
      <c r="G87" s="26">
        <v>43864.0</v>
      </c>
      <c r="H87" s="11" t="s">
        <v>41</v>
      </c>
      <c r="I87" s="11" t="s">
        <v>19</v>
      </c>
      <c r="J87" s="27" t="s">
        <v>315</v>
      </c>
      <c r="K87" s="28" t="s">
        <v>316</v>
      </c>
      <c r="L87" s="29" t="s">
        <v>174</v>
      </c>
      <c r="N87" s="30" t="s">
        <v>317</v>
      </c>
      <c r="O87" s="31">
        <v>302559.0</v>
      </c>
      <c r="P87" s="38"/>
      <c r="Q87" s="38"/>
      <c r="S87" s="21" t="str">
        <f>if(D87="","",Items!$A$1&amp;O87&amp;Items!$B$1)</f>
        <v>Hemos recibido su solicitud # (302559)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87" s="22" t="s">
        <v>25</v>
      </c>
    </row>
    <row r="88">
      <c r="A88" s="13">
        <v>2.0</v>
      </c>
      <c r="B88" s="13">
        <v>2.0</v>
      </c>
      <c r="C88" s="507" t="s">
        <v>5683</v>
      </c>
      <c r="D88" s="26">
        <v>43863.0</v>
      </c>
      <c r="E88" s="24" t="s">
        <v>19</v>
      </c>
      <c r="F88" s="25" t="s">
        <v>86</v>
      </c>
      <c r="G88" s="26">
        <v>43864.0</v>
      </c>
      <c r="H88" s="11" t="s">
        <v>41</v>
      </c>
      <c r="I88" s="11" t="s">
        <v>19</v>
      </c>
      <c r="J88" s="27" t="s">
        <v>318</v>
      </c>
      <c r="K88" s="28" t="s">
        <v>319</v>
      </c>
      <c r="L88" s="29" t="s">
        <v>174</v>
      </c>
      <c r="N88" s="30" t="s">
        <v>320</v>
      </c>
      <c r="O88" s="31">
        <v>302560.0</v>
      </c>
      <c r="P88" s="38"/>
      <c r="Q88" s="38"/>
      <c r="S88" s="21" t="str">
        <f>if(D88="","",Items!$A$1&amp;O88&amp;Items!$B$1)</f>
        <v>Hemos recibido su solicitud # (302560)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88" s="22" t="s">
        <v>25</v>
      </c>
    </row>
    <row r="89">
      <c r="A89" s="13">
        <v>4.0</v>
      </c>
      <c r="B89" s="13">
        <v>2.0</v>
      </c>
      <c r="C89" s="507" t="s">
        <v>5683</v>
      </c>
      <c r="D89" s="26">
        <v>43865.0</v>
      </c>
      <c r="E89" s="11" t="s">
        <v>321</v>
      </c>
      <c r="F89" s="25" t="s">
        <v>86</v>
      </c>
      <c r="G89" s="26">
        <v>43865.0</v>
      </c>
      <c r="H89" s="11" t="s">
        <v>41</v>
      </c>
      <c r="I89" s="11" t="s">
        <v>19</v>
      </c>
      <c r="J89" s="27" t="s">
        <v>322</v>
      </c>
      <c r="K89" s="28" t="s">
        <v>224</v>
      </c>
      <c r="L89" s="29" t="s">
        <v>174</v>
      </c>
      <c r="N89" s="30" t="s">
        <v>225</v>
      </c>
      <c r="O89" s="31">
        <v>302570.0</v>
      </c>
      <c r="P89" s="38"/>
      <c r="Q89" s="38"/>
      <c r="S89" s="21" t="str">
        <f>if(D89="","",Items!$A$1&amp;O89&amp;Items!$B$1)</f>
        <v>Hemos recibido su solicitud # (302570)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89" s="22" t="s">
        <v>25</v>
      </c>
    </row>
    <row r="90">
      <c r="A90" s="13">
        <v>4.0</v>
      </c>
      <c r="B90" s="13">
        <v>2.0</v>
      </c>
      <c r="C90" s="507" t="s">
        <v>5683</v>
      </c>
      <c r="D90" s="26">
        <v>43865.0</v>
      </c>
      <c r="E90" s="24" t="s">
        <v>323</v>
      </c>
      <c r="F90" s="25" t="s">
        <v>27</v>
      </c>
      <c r="G90" s="26">
        <v>43865.0</v>
      </c>
      <c r="H90" s="11" t="s">
        <v>41</v>
      </c>
      <c r="I90" s="11" t="s">
        <v>19</v>
      </c>
      <c r="J90" s="27" t="s">
        <v>196</v>
      </c>
      <c r="K90" s="28" t="s">
        <v>324</v>
      </c>
      <c r="L90" s="29" t="s">
        <v>174</v>
      </c>
      <c r="N90" s="30" t="s">
        <v>325</v>
      </c>
      <c r="O90" s="31">
        <v>302571.0</v>
      </c>
      <c r="P90" s="37" t="s">
        <v>326</v>
      </c>
      <c r="Q90" s="33" t="s">
        <v>51</v>
      </c>
      <c r="S90" s="21" t="str">
        <f>if(D90="","",Items!$A$1&amp;O90&amp;Items!$B$1)</f>
        <v>Hemos recibido su solicitud # (302571)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90" s="22" t="s">
        <v>25</v>
      </c>
    </row>
    <row r="91">
      <c r="A91" s="13">
        <v>6.0</v>
      </c>
      <c r="B91" s="13">
        <v>2.0</v>
      </c>
      <c r="C91" s="507" t="s">
        <v>5683</v>
      </c>
      <c r="D91" s="26">
        <v>43867.0</v>
      </c>
      <c r="E91" s="11" t="s">
        <v>327</v>
      </c>
      <c r="F91" s="25" t="s">
        <v>86</v>
      </c>
      <c r="G91" s="26">
        <v>43867.0</v>
      </c>
      <c r="H91" s="11" t="s">
        <v>41</v>
      </c>
      <c r="I91" s="11" t="s">
        <v>19</v>
      </c>
      <c r="J91" s="27" t="s">
        <v>318</v>
      </c>
      <c r="K91" s="28" t="s">
        <v>328</v>
      </c>
      <c r="L91" s="29" t="s">
        <v>174</v>
      </c>
      <c r="N91" s="36" t="s">
        <v>329</v>
      </c>
      <c r="O91" s="31">
        <v>302581.0</v>
      </c>
      <c r="P91" s="38"/>
      <c r="Q91" s="38"/>
      <c r="S91" s="21" t="str">
        <f>if(D91="","",Items!$A$1&amp;O91&amp;Items!$B$1)</f>
        <v>Hemos recibido su solicitud # (302581)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91" s="22" t="s">
        <v>25</v>
      </c>
    </row>
    <row r="92">
      <c r="A92" s="13">
        <v>7.0</v>
      </c>
      <c r="B92" s="13">
        <v>2.0</v>
      </c>
      <c r="C92" s="507" t="s">
        <v>5683</v>
      </c>
      <c r="D92" s="26">
        <v>43868.0</v>
      </c>
      <c r="E92" s="11" t="s">
        <v>330</v>
      </c>
      <c r="F92" s="25" t="s">
        <v>86</v>
      </c>
      <c r="G92" s="26">
        <v>43868.0</v>
      </c>
      <c r="H92" s="11" t="s">
        <v>41</v>
      </c>
      <c r="I92" s="11" t="s">
        <v>19</v>
      </c>
      <c r="J92" s="27" t="s">
        <v>331</v>
      </c>
      <c r="K92" s="28" t="s">
        <v>332</v>
      </c>
      <c r="L92" s="29" t="s">
        <v>55</v>
      </c>
      <c r="N92" s="30" t="s">
        <v>333</v>
      </c>
      <c r="O92" s="31">
        <v>302593.0</v>
      </c>
      <c r="P92" s="38"/>
      <c r="Q92" s="38"/>
      <c r="S92" s="21" t="str">
        <f>if(D92="","",Items!$A$1&amp;O92&amp;Items!$B$1)</f>
        <v>Hemos recibido su solicitud # (302593)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92" s="22" t="s">
        <v>25</v>
      </c>
    </row>
    <row r="93">
      <c r="A93" s="13">
        <v>7.0</v>
      </c>
      <c r="B93" s="13">
        <v>2.0</v>
      </c>
      <c r="C93" s="507" t="s">
        <v>5683</v>
      </c>
      <c r="D93" s="26">
        <v>43868.0</v>
      </c>
      <c r="E93" s="11" t="s">
        <v>102</v>
      </c>
      <c r="F93" s="25" t="s">
        <v>86</v>
      </c>
      <c r="G93" s="26">
        <v>43868.0</v>
      </c>
      <c r="H93" s="11" t="s">
        <v>41</v>
      </c>
      <c r="I93" s="11" t="s">
        <v>19</v>
      </c>
      <c r="J93" s="27" t="s">
        <v>334</v>
      </c>
      <c r="K93" s="28" t="s">
        <v>335</v>
      </c>
      <c r="L93" s="29" t="s">
        <v>174</v>
      </c>
      <c r="N93" s="30" t="s">
        <v>336</v>
      </c>
      <c r="O93" s="31">
        <v>302595.0</v>
      </c>
      <c r="P93" s="38"/>
      <c r="Q93" s="38"/>
      <c r="S93" s="21" t="str">
        <f>if(D93="","",Items!$A$1&amp;O93&amp;Items!$B$1)</f>
        <v>Hemos recibido su solicitud # (302595)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93" s="22" t="s">
        <v>25</v>
      </c>
    </row>
    <row r="94">
      <c r="A94" s="13">
        <v>10.0</v>
      </c>
      <c r="B94" s="13">
        <v>2.0</v>
      </c>
      <c r="C94" s="507" t="s">
        <v>5683</v>
      </c>
      <c r="D94" s="26">
        <v>43871.0</v>
      </c>
      <c r="E94" s="24" t="s">
        <v>337</v>
      </c>
      <c r="F94" s="25" t="s">
        <v>27</v>
      </c>
      <c r="G94" s="26">
        <v>43871.0</v>
      </c>
      <c r="H94" s="11" t="s">
        <v>41</v>
      </c>
      <c r="I94" s="11" t="s">
        <v>19</v>
      </c>
      <c r="J94" s="27" t="s">
        <v>315</v>
      </c>
      <c r="K94" s="28" t="s">
        <v>338</v>
      </c>
      <c r="L94" s="29" t="s">
        <v>174</v>
      </c>
      <c r="N94" s="30" t="s">
        <v>339</v>
      </c>
      <c r="O94" s="31">
        <v>302606.0</v>
      </c>
      <c r="P94" s="32">
        <v>43882.0</v>
      </c>
      <c r="Q94" s="33" t="s">
        <v>33</v>
      </c>
      <c r="S94" s="21" t="str">
        <f>if(D94="","",Items!$A$1&amp;O94&amp;Items!$B$1)</f>
        <v>Hemos recibido su solicitud # (302606)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94" s="21" t="str">
        <f>Items!$A$2&amp;" "&amp;N94&amp;","&amp;" "&amp;Items!$B$2&amp;O94&amp;Items!$C$2&amp;Items!$D$2&amp;" "&amp;Items!$E$2</f>
        <v>Hola Andres David Briceño Rodriguez, Nos alegra que te comuniques con nosotros. Tu solicitud (302606) ha sido actualizada. Esperamos que todas tus dudas y tu solicitud hayan sido resueltas. Si tienes alguna pregunta adicional sobre Aflore  no dudes en comunicarte con nuestra línea de atención: al PBX: 3003227</v>
      </c>
      <c r="U94" s="22" t="s">
        <v>25</v>
      </c>
    </row>
    <row r="95">
      <c r="A95" s="13">
        <v>11.0</v>
      </c>
      <c r="B95" s="13">
        <v>2.0</v>
      </c>
      <c r="C95" s="507" t="s">
        <v>5683</v>
      </c>
      <c r="D95" s="26">
        <v>43872.0</v>
      </c>
      <c r="E95" s="24" t="s">
        <v>340</v>
      </c>
      <c r="F95" s="25" t="s">
        <v>27</v>
      </c>
      <c r="G95" s="26">
        <v>43872.0</v>
      </c>
      <c r="H95" s="11" t="s">
        <v>41</v>
      </c>
      <c r="I95" s="11" t="s">
        <v>204</v>
      </c>
      <c r="J95" s="27" t="s">
        <v>196</v>
      </c>
      <c r="K95" s="28" t="s">
        <v>341</v>
      </c>
      <c r="L95" s="29" t="s">
        <v>174</v>
      </c>
      <c r="N95" s="30" t="s">
        <v>342</v>
      </c>
      <c r="O95" s="31">
        <v>302615.0</v>
      </c>
      <c r="P95" s="32">
        <v>43885.0</v>
      </c>
      <c r="Q95" s="33" t="s">
        <v>33</v>
      </c>
      <c r="S95" s="21" t="str">
        <f>if(D95="","",Items!$A$1&amp;O95&amp;Items!$B$1)</f>
        <v>Hemos recibido su solicitud # (302615)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95" s="21" t="str">
        <f>Items!$A$2&amp;" "&amp;N95&amp;","&amp;" "&amp;Items!$B$2&amp;O95&amp;Items!$C$2&amp;Items!$D$2&amp;" "&amp;Items!$E$2</f>
        <v>Hola Carlos Daniel Caly Baldovino, Nos alegra que te comuniques con nosotros. Tu solicitud (302615) ha sido actualizada. Esperamos que todas tus dudas y tu solicitud hayan sido resueltas. Si tienes alguna pregunta adicional sobre Aflore  no dudes en comunicarte con nuestra línea de atención: al PBX: 3003227</v>
      </c>
      <c r="U95" s="22" t="s">
        <v>25</v>
      </c>
    </row>
    <row r="96">
      <c r="A96" s="13">
        <v>16.0</v>
      </c>
      <c r="B96" s="13">
        <v>2.0</v>
      </c>
      <c r="C96" s="507" t="s">
        <v>5683</v>
      </c>
      <c r="D96" s="26">
        <v>43877.0</v>
      </c>
      <c r="E96" s="24" t="s">
        <v>343</v>
      </c>
      <c r="F96" s="25" t="s">
        <v>86</v>
      </c>
      <c r="G96" s="26">
        <v>43878.0</v>
      </c>
      <c r="H96" s="11" t="s">
        <v>41</v>
      </c>
      <c r="I96" s="11" t="s">
        <v>98</v>
      </c>
      <c r="J96" s="27" t="s">
        <v>344</v>
      </c>
      <c r="K96" s="28" t="s">
        <v>345</v>
      </c>
      <c r="L96" s="29" t="s">
        <v>55</v>
      </c>
      <c r="N96" s="30" t="s">
        <v>346</v>
      </c>
      <c r="O96" s="31">
        <v>302655.0</v>
      </c>
      <c r="P96" s="38"/>
      <c r="Q96" s="38"/>
      <c r="S96" s="21" t="str">
        <f>if(D96="","",Items!$A$1&amp;O96&amp;Items!$B$1)</f>
        <v>Hemos recibido su solicitud # (302655)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96" s="22" t="s">
        <v>25</v>
      </c>
    </row>
    <row r="97">
      <c r="A97" s="13">
        <v>18.0</v>
      </c>
      <c r="B97" s="13">
        <v>2.0</v>
      </c>
      <c r="C97" s="507" t="s">
        <v>5683</v>
      </c>
      <c r="D97" s="26">
        <v>43879.0</v>
      </c>
      <c r="E97" s="24" t="s">
        <v>347</v>
      </c>
      <c r="F97" s="25" t="s">
        <v>27</v>
      </c>
      <c r="G97" s="26">
        <v>43879.0</v>
      </c>
      <c r="H97" s="11" t="s">
        <v>41</v>
      </c>
      <c r="I97" s="11" t="s">
        <v>19</v>
      </c>
      <c r="J97" s="27" t="s">
        <v>348</v>
      </c>
      <c r="K97" s="28" t="s">
        <v>349</v>
      </c>
      <c r="L97" s="29" t="s">
        <v>174</v>
      </c>
      <c r="N97" s="30" t="s">
        <v>350</v>
      </c>
      <c r="O97" s="31">
        <v>302662.0</v>
      </c>
      <c r="P97" s="32">
        <v>43879.0</v>
      </c>
      <c r="Q97" s="33" t="s">
        <v>33</v>
      </c>
      <c r="S97" s="21" t="str">
        <f>if(D97="","",Items!$A$1&amp;O97&amp;Items!$B$1)</f>
        <v>Hemos recibido su solicitud # (302662)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97" s="21" t="str">
        <f>Items!$A$2&amp;" "&amp;N97&amp;","&amp;" "&amp;Items!$B$2&amp;O97&amp;Items!$C$2&amp;Items!$D$2&amp;" "&amp;Items!$E$2</f>
        <v>Hola daniel alejandro guarnizo molina, Nos alegra que te comuniques con nosotros. Tu solicitud (302662) ha sido actualizada. Esperamos que todas tus dudas y tu solicitud hayan sido resueltas. Si tienes alguna pregunta adicional sobre Aflore  no dudes en comunicarte con nuestra línea de atención: al PBX: 3003227</v>
      </c>
      <c r="U97" s="22" t="s">
        <v>25</v>
      </c>
    </row>
    <row r="98">
      <c r="A98" s="13">
        <v>19.0</v>
      </c>
      <c r="B98" s="13">
        <v>2.0</v>
      </c>
      <c r="C98" s="507" t="s">
        <v>5683</v>
      </c>
      <c r="D98" s="26">
        <v>43880.0</v>
      </c>
      <c r="E98" s="24" t="s">
        <v>347</v>
      </c>
      <c r="F98" s="25" t="s">
        <v>27</v>
      </c>
      <c r="G98" s="26">
        <v>43880.0</v>
      </c>
      <c r="H98" s="11" t="s">
        <v>41</v>
      </c>
      <c r="I98" s="11" t="s">
        <v>19</v>
      </c>
      <c r="J98" s="27" t="s">
        <v>315</v>
      </c>
      <c r="K98" s="28" t="s">
        <v>351</v>
      </c>
      <c r="L98" s="29" t="s">
        <v>174</v>
      </c>
      <c r="N98" s="30" t="s">
        <v>352</v>
      </c>
      <c r="O98" s="31">
        <v>302667.0</v>
      </c>
      <c r="P98" s="32">
        <v>43886.0</v>
      </c>
      <c r="Q98" s="33" t="s">
        <v>33</v>
      </c>
      <c r="S98" s="21" t="str">
        <f>if(D98="","",Items!$A$1&amp;O98&amp;Items!$B$1)</f>
        <v>Hemos recibido su solicitud # (302667)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98" s="21" t="str">
        <f>Items!$A$2&amp;" "&amp;N98&amp;","&amp;" "&amp;Items!$B$2&amp;O98&amp;Items!$C$2&amp;Items!$D$2&amp;" "&amp;Items!$E$2</f>
        <v>Hola Maria Yanneth Granda Morales, Nos alegra que te comuniques con nosotros. Tu solicitud (302667) ha sido actualizada. Esperamos que todas tus dudas y tu solicitud hayan sido resueltas. Si tienes alguna pregunta adicional sobre Aflore  no dudes en comunicarte con nuestra línea de atención: al PBX: 3003227</v>
      </c>
      <c r="U98" s="22" t="s">
        <v>25</v>
      </c>
    </row>
    <row r="99">
      <c r="A99" s="13">
        <v>20.0</v>
      </c>
      <c r="B99" s="13">
        <v>2.0</v>
      </c>
      <c r="C99" s="507" t="s">
        <v>5683</v>
      </c>
      <c r="D99" s="26">
        <v>43881.0</v>
      </c>
      <c r="E99" s="24" t="s">
        <v>353</v>
      </c>
      <c r="F99" s="25" t="s">
        <v>27</v>
      </c>
      <c r="G99" s="26">
        <v>43881.0</v>
      </c>
      <c r="H99" s="11" t="s">
        <v>130</v>
      </c>
      <c r="I99" s="11" t="s">
        <v>154</v>
      </c>
      <c r="J99" s="27" t="s">
        <v>354</v>
      </c>
      <c r="K99" s="28" t="s">
        <v>355</v>
      </c>
      <c r="L99" s="29" t="s">
        <v>174</v>
      </c>
      <c r="N99" s="30" t="s">
        <v>356</v>
      </c>
      <c r="O99" s="31">
        <v>302681.0</v>
      </c>
      <c r="P99" s="32">
        <v>43881.0</v>
      </c>
      <c r="Q99" s="33" t="s">
        <v>33</v>
      </c>
      <c r="S99" s="21" t="str">
        <f>if(D99="","",Items!$A$1&amp;O99&amp;Items!$B$1)</f>
        <v>Hemos recibido su solicitud # (302681)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99" s="21" t="str">
        <f>Items!$A$2&amp;" "&amp;N99&amp;","&amp;" "&amp;Items!$B$2&amp;O99&amp;Items!$C$2&amp;Items!$D$2&amp;" "&amp;Items!$E$2</f>
        <v>Hola zulma Camila Diaz, Nos alegra que te comuniques con nosotros. Tu solicitud (302681) ha sido actualizada. Esperamos que todas tus dudas y tu solicitud hayan sido resueltas. Si tienes alguna pregunta adicional sobre Aflore  no dudes en comunicarte con nuestra línea de atención: al PBX: 3003227</v>
      </c>
      <c r="U99" s="22" t="s">
        <v>357</v>
      </c>
    </row>
    <row r="100">
      <c r="A100" s="13">
        <v>20.0</v>
      </c>
      <c r="B100" s="13">
        <v>2.0</v>
      </c>
      <c r="C100" s="507" t="s">
        <v>5683</v>
      </c>
      <c r="D100" s="26">
        <v>43881.0</v>
      </c>
      <c r="E100" s="24" t="s">
        <v>353</v>
      </c>
      <c r="F100" s="25" t="s">
        <v>27</v>
      </c>
      <c r="G100" s="26">
        <v>43882.0</v>
      </c>
      <c r="H100" s="11" t="s">
        <v>41</v>
      </c>
      <c r="I100" s="11" t="s">
        <v>358</v>
      </c>
      <c r="J100" s="27" t="s">
        <v>359</v>
      </c>
      <c r="K100" s="28" t="s">
        <v>355</v>
      </c>
      <c r="L100" s="29" t="s">
        <v>174</v>
      </c>
      <c r="N100" s="30" t="s">
        <v>356</v>
      </c>
      <c r="O100" s="31">
        <v>302691.0</v>
      </c>
      <c r="P100" s="32">
        <v>43882.0</v>
      </c>
      <c r="Q100" s="33" t="s">
        <v>33</v>
      </c>
      <c r="S100" s="21" t="str">
        <f>if(D100="","",Items!$A$1&amp;O100&amp;Items!$B$1)</f>
        <v>Hemos recibido su solicitud # (302691)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00" s="21" t="str">
        <f>Items!$A$2&amp;" "&amp;N100&amp;","&amp;" "&amp;Items!$B$2&amp;O100&amp;Items!$C$2&amp;Items!$D$2&amp;" "&amp;Items!$E$2</f>
        <v>Hola zulma Camila Diaz, Nos alegra que te comuniques con nosotros. Tu solicitud (302691) ha sido actualizada. Esperamos que todas tus dudas y tu solicitud hayan sido resueltas. Si tienes alguna pregunta adicional sobre Aflore  no dudes en comunicarte con nuestra línea de atención: al PBX: 3003227</v>
      </c>
      <c r="U100" s="22" t="s">
        <v>25</v>
      </c>
    </row>
    <row r="101">
      <c r="A101" s="13">
        <v>25.0</v>
      </c>
      <c r="B101" s="13">
        <v>2.0</v>
      </c>
      <c r="C101" s="507" t="s">
        <v>5683</v>
      </c>
      <c r="D101" s="26">
        <v>43886.0</v>
      </c>
      <c r="E101" s="24" t="s">
        <v>360</v>
      </c>
      <c r="F101" s="25" t="s">
        <v>27</v>
      </c>
      <c r="G101" s="26">
        <v>43886.0</v>
      </c>
      <c r="H101" s="11" t="s">
        <v>41</v>
      </c>
      <c r="I101" s="11" t="s">
        <v>19</v>
      </c>
      <c r="J101" s="27" t="s">
        <v>53</v>
      </c>
      <c r="K101" s="28" t="s">
        <v>361</v>
      </c>
      <c r="L101" s="29" t="s">
        <v>55</v>
      </c>
      <c r="N101" s="36" t="s">
        <v>362</v>
      </c>
      <c r="O101" s="31">
        <v>302713.0</v>
      </c>
      <c r="P101" s="32">
        <v>43886.0</v>
      </c>
      <c r="Q101" s="33" t="s">
        <v>33</v>
      </c>
      <c r="S101" s="21" t="str">
        <f>if(D101="","",Items!$A$1&amp;O101&amp;Items!$B$1)</f>
        <v>Hemos recibido su solicitud # (302713)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01" s="21" t="str">
        <f>Items!$A$2&amp;" "&amp;N101&amp;","&amp;" "&amp;Items!$B$2&amp;O101&amp;Items!$C$2&amp;Items!$D$2&amp;" "&amp;Items!$E$2</f>
        <v>Hola Juan Diego Tabares, Nos alegra que te comuniques con nosotros. Tu solicitud (302713) ha sido actualizada. Esperamos que todas tus dudas y tu solicitud hayan sido resueltas. Si tienes alguna pregunta adicional sobre Aflore  no dudes en comunicarte con nuestra línea de atención: al PBX: 3003227</v>
      </c>
      <c r="U101" s="22" t="s">
        <v>25</v>
      </c>
    </row>
    <row r="102">
      <c r="A102" s="13">
        <v>25.0</v>
      </c>
      <c r="B102" s="13">
        <v>2.0</v>
      </c>
      <c r="C102" s="507" t="s">
        <v>5683</v>
      </c>
      <c r="D102" s="26">
        <v>43886.0</v>
      </c>
      <c r="E102" s="24" t="s">
        <v>363</v>
      </c>
      <c r="F102" s="25" t="s">
        <v>86</v>
      </c>
      <c r="G102" s="26">
        <v>43887.0</v>
      </c>
      <c r="H102" s="11" t="s">
        <v>41</v>
      </c>
      <c r="I102" s="11" t="s">
        <v>19</v>
      </c>
      <c r="J102" s="27" t="s">
        <v>364</v>
      </c>
      <c r="K102" s="28" t="s">
        <v>365</v>
      </c>
      <c r="L102" s="29" t="s">
        <v>174</v>
      </c>
      <c r="N102" s="49"/>
      <c r="O102" s="31">
        <v>302723.0</v>
      </c>
      <c r="P102" s="38"/>
      <c r="Q102" s="38"/>
      <c r="S102" s="21" t="str">
        <f>if(D102="","",Items!$A$1&amp;O102&amp;Items!$B$1)</f>
        <v>Hemos recibido su solicitud # (302723)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02" s="22" t="s">
        <v>25</v>
      </c>
    </row>
    <row r="103">
      <c r="A103" s="13">
        <v>28.0</v>
      </c>
      <c r="B103" s="13">
        <v>2.0</v>
      </c>
      <c r="C103" s="507" t="s">
        <v>5683</v>
      </c>
      <c r="D103" s="26">
        <v>43889.0</v>
      </c>
      <c r="E103" s="24" t="s">
        <v>39</v>
      </c>
      <c r="F103" s="25" t="s">
        <v>86</v>
      </c>
      <c r="G103" s="26">
        <v>43889.0</v>
      </c>
      <c r="H103" s="11" t="s">
        <v>41</v>
      </c>
      <c r="I103" s="11" t="s">
        <v>19</v>
      </c>
      <c r="J103" s="27" t="s">
        <v>318</v>
      </c>
      <c r="K103" s="28" t="s">
        <v>366</v>
      </c>
      <c r="L103" s="29" t="s">
        <v>174</v>
      </c>
      <c r="N103" s="49"/>
      <c r="O103" s="31">
        <v>302740.0</v>
      </c>
      <c r="P103" s="38"/>
      <c r="Q103" s="38"/>
      <c r="S103" s="21" t="str">
        <f>if(D103="","",Items!$A$1&amp;O103&amp;Items!$B$1)</f>
        <v>Hemos recibido su solicitud # (302740)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03" s="22" t="s">
        <v>25</v>
      </c>
    </row>
    <row r="104">
      <c r="A104" s="13">
        <v>28.0</v>
      </c>
      <c r="B104" s="13">
        <v>2.0</v>
      </c>
      <c r="C104" s="507" t="s">
        <v>5683</v>
      </c>
      <c r="D104" s="26">
        <v>43889.0</v>
      </c>
      <c r="E104" s="24" t="s">
        <v>367</v>
      </c>
      <c r="F104" s="25" t="s">
        <v>27</v>
      </c>
      <c r="G104" s="26">
        <v>43892.0</v>
      </c>
      <c r="H104" s="11" t="s">
        <v>41</v>
      </c>
      <c r="I104" s="11" t="s">
        <v>19</v>
      </c>
      <c r="J104" s="27" t="s">
        <v>368</v>
      </c>
      <c r="K104" s="28" t="s">
        <v>369</v>
      </c>
      <c r="L104" s="29" t="s">
        <v>174</v>
      </c>
      <c r="N104" s="49"/>
      <c r="O104" s="31">
        <v>302747.0</v>
      </c>
      <c r="P104" s="32">
        <v>43894.0</v>
      </c>
      <c r="Q104" s="33" t="s">
        <v>33</v>
      </c>
      <c r="S104" s="21" t="str">
        <f>if(D104="","",Items!$A$1&amp;O104&amp;Items!$B$1)</f>
        <v>Hemos recibido su solicitud # (302747)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04" s="21" t="str">
        <f>Items!$A$2&amp;" "&amp;N104&amp;","&amp;" "&amp;Items!$B$2&amp;O104&amp;Items!$C$2&amp;Items!$D$2&amp;" "&amp;Items!$E$2</f>
        <v>Hola , Nos alegra que te comuniques con nosotros. Tu solicitud (302747) ha sido actualizada. Esperamos que todas tus dudas y tu solicitud hayan sido resueltas. Si tienes alguna pregunta adicional sobre Aflore  no dudes en comunicarte con nuestra línea de atención: al PBX: 3003227</v>
      </c>
      <c r="U104" s="22" t="s">
        <v>25</v>
      </c>
    </row>
    <row r="105">
      <c r="A105" s="13">
        <v>4.0</v>
      </c>
      <c r="B105" s="13">
        <v>3.0</v>
      </c>
      <c r="C105" s="507" t="s">
        <v>5683</v>
      </c>
      <c r="D105" s="26">
        <v>43894.0</v>
      </c>
      <c r="E105" s="51" t="s">
        <v>18</v>
      </c>
      <c r="F105" s="25" t="s">
        <v>86</v>
      </c>
      <c r="G105" s="26">
        <v>43895.0</v>
      </c>
      <c r="H105" s="11" t="s">
        <v>41</v>
      </c>
      <c r="I105" s="11" t="s">
        <v>19</v>
      </c>
      <c r="J105" s="27" t="s">
        <v>370</v>
      </c>
      <c r="K105" s="28" t="s">
        <v>371</v>
      </c>
      <c r="L105" s="29" t="s">
        <v>174</v>
      </c>
      <c r="N105" s="49"/>
      <c r="O105" s="31">
        <v>302772.0</v>
      </c>
      <c r="P105" s="38"/>
      <c r="Q105" s="38"/>
      <c r="S105" s="21" t="str">
        <f>if(D105="","",Items!$A$1&amp;O105&amp;Items!$B$1)</f>
        <v>Hemos recibido su solicitud # (302772)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05" s="22" t="s">
        <v>25</v>
      </c>
    </row>
    <row r="106">
      <c r="A106" s="13">
        <v>5.0</v>
      </c>
      <c r="B106" s="13">
        <v>3.0</v>
      </c>
      <c r="C106" s="507" t="s">
        <v>5683</v>
      </c>
      <c r="D106" s="26">
        <v>43895.0</v>
      </c>
      <c r="E106" s="51" t="s">
        <v>372</v>
      </c>
      <c r="F106" s="25" t="s">
        <v>86</v>
      </c>
      <c r="G106" s="26">
        <v>43895.0</v>
      </c>
      <c r="H106" s="11" t="s">
        <v>41</v>
      </c>
      <c r="I106" s="11" t="s">
        <v>19</v>
      </c>
      <c r="J106" s="27" t="s">
        <v>334</v>
      </c>
      <c r="K106" s="28" t="s">
        <v>373</v>
      </c>
      <c r="L106" s="29" t="s">
        <v>174</v>
      </c>
      <c r="N106" s="49"/>
      <c r="O106" s="31">
        <v>302773.0</v>
      </c>
      <c r="P106" s="38"/>
      <c r="Q106" s="38"/>
      <c r="S106" s="21" t="str">
        <f>if(D106="","",Items!$A$1&amp;O106&amp;Items!$B$1)</f>
        <v>Hemos recibido su solicitud # (302773)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06" s="22" t="s">
        <v>25</v>
      </c>
    </row>
    <row r="107">
      <c r="A107" s="13">
        <v>6.0</v>
      </c>
      <c r="B107" s="13">
        <v>3.0</v>
      </c>
      <c r="C107" s="507" t="s">
        <v>5683</v>
      </c>
      <c r="D107" s="26">
        <v>43896.0</v>
      </c>
      <c r="E107" s="51" t="s">
        <v>46</v>
      </c>
      <c r="F107" s="25" t="s">
        <v>86</v>
      </c>
      <c r="G107" s="26">
        <v>43896.0</v>
      </c>
      <c r="H107" s="11" t="s">
        <v>41</v>
      </c>
      <c r="I107" s="11" t="s">
        <v>19</v>
      </c>
      <c r="J107" s="27" t="s">
        <v>359</v>
      </c>
      <c r="K107" s="28" t="s">
        <v>374</v>
      </c>
      <c r="L107" s="29" t="s">
        <v>174</v>
      </c>
      <c r="N107" s="49"/>
      <c r="O107" s="31">
        <v>302781.0</v>
      </c>
      <c r="P107" s="43">
        <v>44107.774305555555</v>
      </c>
      <c r="Q107" s="33" t="s">
        <v>51</v>
      </c>
      <c r="S107" s="21" t="str">
        <f>if(D107="","",Items!$A$1&amp;O107&amp;Items!$B$1)</f>
        <v>Hemos recibido su solicitud # (302781)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07" s="22" t="s">
        <v>25</v>
      </c>
    </row>
    <row r="108">
      <c r="A108" s="13">
        <v>1.0</v>
      </c>
      <c r="B108" s="13">
        <v>3.0</v>
      </c>
      <c r="C108" s="507" t="s">
        <v>5683</v>
      </c>
      <c r="D108" s="26">
        <v>43891.0</v>
      </c>
      <c r="E108" s="11" t="s">
        <v>196</v>
      </c>
      <c r="F108" s="25" t="s">
        <v>27</v>
      </c>
      <c r="G108" s="26">
        <v>43899.0</v>
      </c>
      <c r="H108" s="11" t="s">
        <v>41</v>
      </c>
      <c r="I108" s="11" t="s">
        <v>204</v>
      </c>
      <c r="J108" s="27" t="s">
        <v>196</v>
      </c>
      <c r="K108" s="41" t="s">
        <v>375</v>
      </c>
      <c r="L108" s="29" t="s">
        <v>174</v>
      </c>
      <c r="N108" s="49"/>
      <c r="O108" s="31">
        <v>302791.0</v>
      </c>
      <c r="P108" s="52">
        <v>44107.0</v>
      </c>
      <c r="Q108" s="33" t="s">
        <v>51</v>
      </c>
      <c r="S108" s="21" t="str">
        <f>if(D108="","",Items!$A$1&amp;O108&amp;Items!$B$1)</f>
        <v>Hemos recibido su solicitud # (302791)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08" s="22" t="s">
        <v>25</v>
      </c>
    </row>
    <row r="109">
      <c r="A109" s="13">
        <v>9.0</v>
      </c>
      <c r="B109" s="13">
        <v>3.0</v>
      </c>
      <c r="C109" s="507" t="s">
        <v>5683</v>
      </c>
      <c r="D109" s="26">
        <v>43899.0</v>
      </c>
      <c r="E109" s="11" t="s">
        <v>268</v>
      </c>
      <c r="F109" s="25" t="s">
        <v>86</v>
      </c>
      <c r="G109" s="26">
        <v>43899.0</v>
      </c>
      <c r="H109" s="11" t="s">
        <v>41</v>
      </c>
      <c r="I109" s="11" t="s">
        <v>19</v>
      </c>
      <c r="J109" s="27" t="s">
        <v>359</v>
      </c>
      <c r="K109" s="28" t="s">
        <v>376</v>
      </c>
      <c r="L109" s="29" t="s">
        <v>174</v>
      </c>
      <c r="N109" s="49"/>
      <c r="O109" s="31">
        <v>302794.0</v>
      </c>
      <c r="P109" s="44">
        <v>44107.777083333334</v>
      </c>
      <c r="Q109" s="33" t="s">
        <v>51</v>
      </c>
      <c r="S109" s="21" t="str">
        <f>if(D109="","",Items!$A$1&amp;O109&amp;Items!$B$1)</f>
        <v>Hemos recibido su solicitud # (302794)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09" s="22" t="s">
        <v>25</v>
      </c>
    </row>
    <row r="110">
      <c r="A110" s="13">
        <v>9.0</v>
      </c>
      <c r="B110" s="13">
        <v>3.0</v>
      </c>
      <c r="C110" s="507" t="s">
        <v>5683</v>
      </c>
      <c r="D110" s="26">
        <v>43899.0</v>
      </c>
      <c r="E110" s="11" t="s">
        <v>196</v>
      </c>
      <c r="F110" s="25" t="s">
        <v>27</v>
      </c>
      <c r="G110" s="26">
        <v>43899.0</v>
      </c>
      <c r="H110" s="11" t="s">
        <v>41</v>
      </c>
      <c r="I110" s="11" t="s">
        <v>204</v>
      </c>
      <c r="J110" s="27" t="s">
        <v>196</v>
      </c>
      <c r="K110" s="28" t="s">
        <v>377</v>
      </c>
      <c r="L110" s="29" t="s">
        <v>174</v>
      </c>
      <c r="N110" s="49"/>
      <c r="O110" s="31">
        <v>302795.0</v>
      </c>
      <c r="P110" s="52">
        <v>44107.0</v>
      </c>
      <c r="Q110" s="33" t="s">
        <v>51</v>
      </c>
      <c r="S110" s="21" t="str">
        <f>if(D110="","",Items!$A$1&amp;O110&amp;Items!$B$1)</f>
        <v>Hemos recibido su solicitud # (302795)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10" s="21" t="str">
        <f>Items!$A$2&amp;" "&amp;N110&amp;","&amp;" "&amp;Items!$B$2&amp;O110&amp;Items!$C$2&amp;Items!$D$2&amp;" "&amp;Items!$E$2</f>
        <v>Hola , Nos alegra que te comuniques con nosotros. Tu solicitud (302795) ha sido actualizada. Esperamos que todas tus dudas y tu solicitud hayan sido resueltas. Si tienes alguna pregunta adicional sobre Aflore  no dudes en comunicarte con nuestra línea de atención: al PBX: 3003227</v>
      </c>
      <c r="U110" s="22" t="s">
        <v>25</v>
      </c>
    </row>
    <row r="111">
      <c r="A111" s="13">
        <v>12.0</v>
      </c>
      <c r="B111" s="13">
        <v>3.0</v>
      </c>
      <c r="C111" s="507" t="s">
        <v>5683</v>
      </c>
      <c r="D111" s="26">
        <v>43902.0</v>
      </c>
      <c r="E111" s="11" t="s">
        <v>67</v>
      </c>
      <c r="F111" s="25" t="s">
        <v>86</v>
      </c>
      <c r="G111" s="26">
        <v>43902.0</v>
      </c>
      <c r="H111" s="11" t="s">
        <v>41</v>
      </c>
      <c r="I111" s="11" t="s">
        <v>204</v>
      </c>
      <c r="J111" s="27" t="s">
        <v>196</v>
      </c>
      <c r="K111" s="28" t="s">
        <v>231</v>
      </c>
      <c r="L111" s="29" t="s">
        <v>174</v>
      </c>
      <c r="N111" s="49"/>
      <c r="O111" s="31">
        <v>302821.0</v>
      </c>
      <c r="P111" s="38"/>
      <c r="Q111" s="38"/>
      <c r="S111" s="21" t="str">
        <f>if(D111="","",Items!$A$1&amp;O111&amp;Items!$B$1)</f>
        <v>Hemos recibido su solicitud # (302821)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11" s="22" t="s">
        <v>25</v>
      </c>
    </row>
    <row r="112">
      <c r="A112" s="13">
        <v>13.0</v>
      </c>
      <c r="B112" s="13">
        <v>3.0</v>
      </c>
      <c r="C112" s="507" t="s">
        <v>5683</v>
      </c>
      <c r="D112" s="26">
        <v>43903.0</v>
      </c>
      <c r="E112" s="11" t="s">
        <v>378</v>
      </c>
      <c r="F112" s="25" t="s">
        <v>27</v>
      </c>
      <c r="G112" s="26">
        <v>43907.0</v>
      </c>
      <c r="H112" s="11" t="s">
        <v>41</v>
      </c>
      <c r="I112" s="11" t="s">
        <v>204</v>
      </c>
      <c r="J112" s="27" t="s">
        <v>196</v>
      </c>
      <c r="K112" s="53" t="s">
        <v>379</v>
      </c>
      <c r="L112" s="29" t="s">
        <v>174</v>
      </c>
      <c r="N112" s="49"/>
      <c r="O112" s="31">
        <v>302835.0</v>
      </c>
      <c r="P112" s="54" t="s">
        <v>380</v>
      </c>
      <c r="Q112" s="33" t="s">
        <v>51</v>
      </c>
      <c r="S112" s="21" t="str">
        <f>if(D112="","",Items!$A$1&amp;O112&amp;Items!$B$1)</f>
        <v>Hemos recibido su solicitud # (302835)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12" s="22" t="s">
        <v>25</v>
      </c>
    </row>
    <row r="113">
      <c r="A113" s="13">
        <v>23.0</v>
      </c>
      <c r="B113" s="13">
        <v>3.0</v>
      </c>
      <c r="C113" s="507" t="s">
        <v>5683</v>
      </c>
      <c r="D113" s="26">
        <v>43913.0</v>
      </c>
      <c r="E113" s="51" t="s">
        <v>381</v>
      </c>
      <c r="F113" s="25" t="s">
        <v>86</v>
      </c>
      <c r="G113" s="26">
        <v>43914.0</v>
      </c>
      <c r="H113" s="11" t="s">
        <v>41</v>
      </c>
      <c r="I113" s="11" t="s">
        <v>19</v>
      </c>
      <c r="J113" s="27" t="s">
        <v>382</v>
      </c>
      <c r="K113" s="55" t="s">
        <v>383</v>
      </c>
      <c r="L113" s="29" t="s">
        <v>174</v>
      </c>
      <c r="N113" s="49"/>
      <c r="O113" s="31">
        <v>302857.0</v>
      </c>
      <c r="P113" s="38"/>
      <c r="Q113" s="38"/>
      <c r="S113" s="21" t="str">
        <f>if(D113="","",Items!$A$1&amp;O113&amp;Items!$B$1)</f>
        <v>Hemos recibido su solicitud # (302857)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13" s="22" t="s">
        <v>25</v>
      </c>
    </row>
    <row r="114">
      <c r="A114" s="13">
        <v>24.0</v>
      </c>
      <c r="B114" s="13">
        <v>3.0</v>
      </c>
      <c r="C114" s="507" t="s">
        <v>5683</v>
      </c>
      <c r="D114" s="26">
        <v>43914.0</v>
      </c>
      <c r="E114" s="56" t="s">
        <v>384</v>
      </c>
      <c r="F114" s="25" t="s">
        <v>86</v>
      </c>
      <c r="G114" s="26">
        <v>43914.0</v>
      </c>
      <c r="H114" s="11" t="s">
        <v>130</v>
      </c>
      <c r="I114" s="11" t="s">
        <v>154</v>
      </c>
      <c r="J114" s="27" t="s">
        <v>385</v>
      </c>
      <c r="K114" s="28" t="s">
        <v>386</v>
      </c>
      <c r="L114" s="29" t="s">
        <v>174</v>
      </c>
      <c r="N114" s="49"/>
      <c r="O114" s="31">
        <v>302858.0</v>
      </c>
      <c r="P114" s="38"/>
      <c r="Q114" s="38"/>
      <c r="S114" s="21" t="str">
        <f>if(D114="","",Items!$A$1&amp;O114&amp;Items!$B$1)</f>
        <v>Hemos recibido su solicitud # (302858)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14" s="22" t="s">
        <v>25</v>
      </c>
    </row>
    <row r="115">
      <c r="A115" s="13">
        <v>24.0</v>
      </c>
      <c r="B115" s="13">
        <v>3.0</v>
      </c>
      <c r="C115" s="507" t="s">
        <v>5683</v>
      </c>
      <c r="D115" s="26">
        <v>43914.0</v>
      </c>
      <c r="E115" s="11" t="s">
        <v>384</v>
      </c>
      <c r="F115" s="25" t="s">
        <v>86</v>
      </c>
      <c r="G115" s="26">
        <v>43914.0</v>
      </c>
      <c r="H115" s="11" t="s">
        <v>130</v>
      </c>
      <c r="I115" s="11" t="s">
        <v>154</v>
      </c>
      <c r="J115" s="27" t="s">
        <v>385</v>
      </c>
      <c r="K115" s="28" t="s">
        <v>387</v>
      </c>
      <c r="L115" s="29" t="s">
        <v>174</v>
      </c>
      <c r="N115" s="49"/>
      <c r="O115" s="31">
        <v>302859.0</v>
      </c>
      <c r="P115" s="38"/>
      <c r="Q115" s="38"/>
      <c r="S115" s="21" t="str">
        <f>if(D115="","",Items!$A$1&amp;O115&amp;Items!$B$1)</f>
        <v>Hemos recibido su solicitud # (302859)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15" s="22" t="s">
        <v>25</v>
      </c>
    </row>
    <row r="116">
      <c r="A116" s="13">
        <v>25.0</v>
      </c>
      <c r="B116" s="13">
        <v>3.0</v>
      </c>
      <c r="C116" s="507" t="s">
        <v>5683</v>
      </c>
      <c r="D116" s="26">
        <v>43915.0</v>
      </c>
      <c r="E116" s="51" t="s">
        <v>388</v>
      </c>
      <c r="F116" s="25" t="s">
        <v>27</v>
      </c>
      <c r="G116" s="26">
        <v>43916.0</v>
      </c>
      <c r="H116" s="11" t="s">
        <v>41</v>
      </c>
      <c r="I116" s="11" t="s">
        <v>204</v>
      </c>
      <c r="J116" s="27" t="s">
        <v>196</v>
      </c>
      <c r="K116" s="28" t="s">
        <v>389</v>
      </c>
      <c r="L116" s="29" t="s">
        <v>174</v>
      </c>
      <c r="N116" s="49"/>
      <c r="O116" s="31">
        <v>302874.0</v>
      </c>
      <c r="P116" s="52">
        <v>43986.0</v>
      </c>
      <c r="Q116" s="33" t="s">
        <v>51</v>
      </c>
      <c r="S116" s="21" t="str">
        <f>if(D116="","",Items!$A$1&amp;O116&amp;Items!$B$1)</f>
        <v>Hemos recibido su solicitud # (302874)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16" s="22" t="s">
        <v>25</v>
      </c>
    </row>
    <row r="117">
      <c r="A117" s="13">
        <v>28.0</v>
      </c>
      <c r="B117" s="13">
        <v>3.0</v>
      </c>
      <c r="C117" s="507" t="s">
        <v>5683</v>
      </c>
      <c r="D117" s="26">
        <v>43918.0</v>
      </c>
      <c r="E117" s="56" t="s">
        <v>388</v>
      </c>
      <c r="F117" s="25" t="s">
        <v>27</v>
      </c>
      <c r="G117" s="26">
        <v>43920.0</v>
      </c>
      <c r="H117" s="11" t="s">
        <v>41</v>
      </c>
      <c r="I117" s="11" t="s">
        <v>204</v>
      </c>
      <c r="J117" s="27" t="s">
        <v>196</v>
      </c>
      <c r="K117" s="28" t="s">
        <v>390</v>
      </c>
      <c r="L117" s="29" t="s">
        <v>174</v>
      </c>
      <c r="N117" s="49"/>
      <c r="O117" s="31">
        <v>302894.0</v>
      </c>
      <c r="P117" s="52">
        <v>43986.0</v>
      </c>
      <c r="Q117" s="33" t="s">
        <v>51</v>
      </c>
      <c r="S117" s="21" t="str">
        <f>if(D117="","",Items!$A$1&amp;O117&amp;Items!$B$1)</f>
        <v>Hemos recibido su solicitud # (302894)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17" s="22" t="s">
        <v>25</v>
      </c>
    </row>
    <row r="118">
      <c r="A118" s="13">
        <v>29.0</v>
      </c>
      <c r="B118" s="13">
        <v>3.0</v>
      </c>
      <c r="C118" s="507" t="s">
        <v>5683</v>
      </c>
      <c r="D118" s="26">
        <v>43919.0</v>
      </c>
      <c r="E118" s="51" t="s">
        <v>388</v>
      </c>
      <c r="F118" s="25" t="s">
        <v>27</v>
      </c>
      <c r="G118" s="26">
        <v>43920.0</v>
      </c>
      <c r="H118" s="11" t="s">
        <v>41</v>
      </c>
      <c r="I118" s="11" t="s">
        <v>204</v>
      </c>
      <c r="J118" s="27" t="s">
        <v>196</v>
      </c>
      <c r="K118" s="28" t="s">
        <v>391</v>
      </c>
      <c r="L118" s="29" t="s">
        <v>174</v>
      </c>
      <c r="N118" s="49"/>
      <c r="O118" s="31">
        <v>302895.0</v>
      </c>
      <c r="P118" s="52">
        <v>43986.0</v>
      </c>
      <c r="Q118" s="33" t="s">
        <v>392</v>
      </c>
      <c r="S118" s="21" t="str">
        <f>if(D118="","",Items!$A$1&amp;O118&amp;Items!$B$1)</f>
        <v>Hemos recibido su solicitud # (302895)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18" s="22" t="s">
        <v>25</v>
      </c>
    </row>
    <row r="119">
      <c r="A119" s="13">
        <v>30.0</v>
      </c>
      <c r="B119" s="13">
        <v>3.0</v>
      </c>
      <c r="C119" s="507" t="s">
        <v>5683</v>
      </c>
      <c r="D119" s="26">
        <v>43920.0</v>
      </c>
      <c r="E119" s="51" t="s">
        <v>393</v>
      </c>
      <c r="F119" s="25" t="s">
        <v>86</v>
      </c>
      <c r="G119" s="26">
        <v>43920.0</v>
      </c>
      <c r="H119" s="11" t="s">
        <v>130</v>
      </c>
      <c r="I119" s="11" t="s">
        <v>154</v>
      </c>
      <c r="J119" s="27" t="s">
        <v>385</v>
      </c>
      <c r="K119" s="28" t="s">
        <v>394</v>
      </c>
      <c r="L119" s="29" t="s">
        <v>174</v>
      </c>
      <c r="N119" s="49"/>
      <c r="O119" s="31">
        <v>302900.0</v>
      </c>
      <c r="P119" s="38"/>
      <c r="Q119" s="38"/>
      <c r="S119" s="21" t="str">
        <f>if(D119="","",Items!$A$1&amp;O119&amp;Items!$B$1)</f>
        <v>Hemos recibido su solicitud # (302900)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19" s="22" t="s">
        <v>25</v>
      </c>
    </row>
    <row r="120">
      <c r="A120" s="13">
        <v>31.0</v>
      </c>
      <c r="B120" s="13">
        <v>3.0</v>
      </c>
      <c r="C120" s="507" t="s">
        <v>5683</v>
      </c>
      <c r="D120" s="26">
        <v>43921.0</v>
      </c>
      <c r="E120" s="51" t="s">
        <v>395</v>
      </c>
      <c r="F120" s="25" t="s">
        <v>86</v>
      </c>
      <c r="G120" s="26">
        <v>43922.0</v>
      </c>
      <c r="H120" s="11" t="s">
        <v>130</v>
      </c>
      <c r="I120" s="11" t="s">
        <v>154</v>
      </c>
      <c r="J120" s="27" t="s">
        <v>385</v>
      </c>
      <c r="K120" s="28" t="s">
        <v>396</v>
      </c>
      <c r="L120" s="29" t="s">
        <v>174</v>
      </c>
      <c r="N120" s="49"/>
      <c r="O120" s="31">
        <v>302918.0</v>
      </c>
      <c r="P120" s="38"/>
      <c r="Q120" s="38"/>
      <c r="S120" s="21" t="str">
        <f>if(D120="","",Items!$A$1&amp;O120&amp;Items!$B$1)</f>
        <v>Hemos recibido su solicitud # (302918)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20" s="22" t="s">
        <v>25</v>
      </c>
    </row>
    <row r="121">
      <c r="A121" s="13">
        <v>2.0</v>
      </c>
      <c r="B121" s="13">
        <v>4.0</v>
      </c>
      <c r="C121" s="507" t="s">
        <v>5683</v>
      </c>
      <c r="D121" s="26">
        <v>43923.0</v>
      </c>
      <c r="E121" s="57" t="s">
        <v>397</v>
      </c>
      <c r="F121" s="25" t="s">
        <v>86</v>
      </c>
      <c r="G121" s="26">
        <v>43923.0</v>
      </c>
      <c r="H121" s="11" t="s">
        <v>41</v>
      </c>
      <c r="I121" s="11" t="s">
        <v>204</v>
      </c>
      <c r="J121" s="27" t="s">
        <v>196</v>
      </c>
      <c r="K121" s="28" t="s">
        <v>398</v>
      </c>
      <c r="L121" s="29" t="s">
        <v>174</v>
      </c>
      <c r="N121" s="49"/>
      <c r="O121" s="31">
        <v>302939.0</v>
      </c>
      <c r="P121" s="38"/>
      <c r="Q121" s="38"/>
      <c r="S121" s="21" t="str">
        <f>if(D121="","",Items!$A$1&amp;O121&amp;Items!$B$1)</f>
        <v>Hemos recibido su solicitud # (302939)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21" s="22" t="s">
        <v>25</v>
      </c>
    </row>
    <row r="122">
      <c r="A122" s="13">
        <v>3.0</v>
      </c>
      <c r="B122" s="13">
        <v>4.0</v>
      </c>
      <c r="C122" s="507" t="s">
        <v>5683</v>
      </c>
      <c r="D122" s="26">
        <v>43924.0</v>
      </c>
      <c r="E122" s="11" t="s">
        <v>399</v>
      </c>
      <c r="F122" s="25" t="s">
        <v>86</v>
      </c>
      <c r="G122" s="26">
        <v>43927.0</v>
      </c>
      <c r="H122" s="11" t="s">
        <v>41</v>
      </c>
      <c r="I122" s="11" t="s">
        <v>400</v>
      </c>
      <c r="J122" s="27" t="s">
        <v>401</v>
      </c>
      <c r="K122" s="28" t="s">
        <v>402</v>
      </c>
      <c r="L122" s="29" t="s">
        <v>174</v>
      </c>
      <c r="N122" s="49"/>
      <c r="O122" s="31">
        <v>302962.0</v>
      </c>
      <c r="P122" s="38"/>
      <c r="Q122" s="38"/>
      <c r="S122" s="21" t="str">
        <f>if(D122="","",Items!$A$1&amp;O122&amp;Items!$B$1)</f>
        <v>Hemos recibido su solicitud # (302962)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22" s="22" t="s">
        <v>25</v>
      </c>
    </row>
    <row r="123">
      <c r="A123" s="13">
        <v>4.0</v>
      </c>
      <c r="B123" s="13">
        <v>4.0</v>
      </c>
      <c r="C123" s="507" t="s">
        <v>5683</v>
      </c>
      <c r="D123" s="26">
        <v>43925.0</v>
      </c>
      <c r="E123" s="11" t="s">
        <v>403</v>
      </c>
      <c r="F123" s="25" t="s">
        <v>86</v>
      </c>
      <c r="G123" s="26">
        <v>43927.0</v>
      </c>
      <c r="H123" s="11" t="s">
        <v>41</v>
      </c>
      <c r="I123" s="11" t="s">
        <v>19</v>
      </c>
      <c r="J123" s="27" t="s">
        <v>322</v>
      </c>
      <c r="K123" s="28" t="s">
        <v>404</v>
      </c>
      <c r="L123" s="29" t="s">
        <v>174</v>
      </c>
      <c r="N123" s="49"/>
      <c r="O123" s="31">
        <v>302973.0</v>
      </c>
      <c r="P123" s="38"/>
      <c r="Q123" s="38"/>
      <c r="S123" s="21" t="str">
        <f>if(D123="","",Items!$A$1&amp;O123&amp;Items!$B$1)</f>
        <v>Hemos recibido su solicitud # (302973)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23" s="22" t="s">
        <v>25</v>
      </c>
    </row>
    <row r="124">
      <c r="A124" s="13">
        <v>7.0</v>
      </c>
      <c r="B124" s="13">
        <v>4.0</v>
      </c>
      <c r="C124" s="507" t="s">
        <v>5683</v>
      </c>
      <c r="D124" s="26">
        <v>43928.0</v>
      </c>
      <c r="E124" s="51" t="s">
        <v>405</v>
      </c>
      <c r="F124" s="25" t="s">
        <v>86</v>
      </c>
      <c r="G124" s="26">
        <v>43934.0</v>
      </c>
      <c r="H124" s="11" t="s">
        <v>41</v>
      </c>
      <c r="I124" s="11" t="s">
        <v>400</v>
      </c>
      <c r="J124" s="27" t="s">
        <v>401</v>
      </c>
      <c r="K124" s="28" t="s">
        <v>406</v>
      </c>
      <c r="L124" s="29" t="s">
        <v>174</v>
      </c>
      <c r="N124" s="30" t="s">
        <v>407</v>
      </c>
      <c r="O124" s="31">
        <v>303012.0</v>
      </c>
      <c r="P124" s="38"/>
      <c r="Q124" s="38"/>
      <c r="S124" s="21" t="str">
        <f>if(D124="","",Items!$A$1&amp;O124&amp;Items!$B$1)</f>
        <v>Hemos recibido su solicitud # (303012)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24" s="22" t="s">
        <v>25</v>
      </c>
    </row>
    <row r="125">
      <c r="A125" s="13">
        <v>13.0</v>
      </c>
      <c r="B125" s="13">
        <v>4.0</v>
      </c>
      <c r="C125" s="507" t="s">
        <v>5683</v>
      </c>
      <c r="D125" s="26">
        <v>43934.0</v>
      </c>
      <c r="E125" s="56" t="s">
        <v>408</v>
      </c>
      <c r="F125" s="25" t="s">
        <v>86</v>
      </c>
      <c r="G125" s="26">
        <v>43934.0</v>
      </c>
      <c r="H125" s="11" t="s">
        <v>130</v>
      </c>
      <c r="I125" s="11" t="s">
        <v>154</v>
      </c>
      <c r="J125" s="27" t="s">
        <v>409</v>
      </c>
      <c r="K125" s="28" t="s">
        <v>410</v>
      </c>
      <c r="L125" s="29" t="s">
        <v>174</v>
      </c>
      <c r="N125" s="30" t="s">
        <v>411</v>
      </c>
      <c r="O125" s="31">
        <v>303022.0</v>
      </c>
      <c r="P125" s="38"/>
      <c r="Q125" s="38"/>
      <c r="S125" s="21" t="str">
        <f>if(D125="","",Items!$A$1&amp;O125&amp;Items!$B$1)</f>
        <v>Hemos recibido su solicitud # (303022)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25" s="22" t="s">
        <v>25</v>
      </c>
    </row>
    <row r="126">
      <c r="A126" s="13">
        <v>15.0</v>
      </c>
      <c r="B126" s="13">
        <v>4.0</v>
      </c>
      <c r="C126" s="507" t="s">
        <v>5684</v>
      </c>
      <c r="D126" s="26">
        <v>6684774.0</v>
      </c>
      <c r="E126" s="51" t="s">
        <v>412</v>
      </c>
      <c r="F126" s="25" t="s">
        <v>86</v>
      </c>
      <c r="G126" s="26">
        <v>43937.0</v>
      </c>
      <c r="H126" s="11" t="s">
        <v>41</v>
      </c>
      <c r="I126" s="11" t="s">
        <v>204</v>
      </c>
      <c r="J126" s="27" t="s">
        <v>196</v>
      </c>
      <c r="K126" s="28" t="s">
        <v>413</v>
      </c>
      <c r="L126" s="29" t="s">
        <v>174</v>
      </c>
      <c r="N126" s="30" t="s">
        <v>414</v>
      </c>
      <c r="O126" s="31">
        <v>303159.0</v>
      </c>
      <c r="P126" s="38"/>
      <c r="Q126" s="38"/>
      <c r="S126" s="21" t="str">
        <f>if(D126="","",Items!$A$1&amp;O126&amp;Items!$B$1)</f>
        <v>Hemos recibido su solicitud # (303159)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26" s="22" t="s">
        <v>25</v>
      </c>
    </row>
    <row r="127">
      <c r="A127" s="13">
        <v>14.0</v>
      </c>
      <c r="B127" s="13">
        <v>4.0</v>
      </c>
      <c r="C127" s="507" t="s">
        <v>5683</v>
      </c>
      <c r="D127" s="26">
        <v>43935.0</v>
      </c>
      <c r="E127" s="56" t="s">
        <v>415</v>
      </c>
      <c r="F127" s="25" t="s">
        <v>86</v>
      </c>
      <c r="G127" s="26">
        <v>43937.0</v>
      </c>
      <c r="H127" s="11" t="s">
        <v>130</v>
      </c>
      <c r="I127" s="11" t="s">
        <v>154</v>
      </c>
      <c r="J127" s="27" t="s">
        <v>409</v>
      </c>
      <c r="K127" s="28" t="s">
        <v>416</v>
      </c>
      <c r="L127" s="29" t="s">
        <v>174</v>
      </c>
      <c r="N127" s="30" t="s">
        <v>417</v>
      </c>
      <c r="O127" s="31">
        <v>303160.0</v>
      </c>
      <c r="P127" s="38"/>
      <c r="Q127" s="38"/>
      <c r="S127" s="21" t="str">
        <f>if(D127="","",Items!$A$1&amp;O127&amp;Items!$B$1)</f>
        <v>Hemos recibido su solicitud # (303160)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27" s="22" t="s">
        <v>25</v>
      </c>
    </row>
    <row r="128">
      <c r="A128" s="13">
        <v>15.0</v>
      </c>
      <c r="B128" s="13">
        <v>4.0</v>
      </c>
      <c r="C128" s="507" t="s">
        <v>5683</v>
      </c>
      <c r="D128" s="26">
        <v>43936.0</v>
      </c>
      <c r="E128" s="11" t="s">
        <v>102</v>
      </c>
      <c r="F128" s="25" t="s">
        <v>86</v>
      </c>
      <c r="G128" s="26">
        <v>43937.0</v>
      </c>
      <c r="H128" s="11" t="s">
        <v>41</v>
      </c>
      <c r="I128" s="11" t="s">
        <v>19</v>
      </c>
      <c r="J128" s="27" t="s">
        <v>309</v>
      </c>
      <c r="K128" s="28" t="s">
        <v>418</v>
      </c>
      <c r="L128" s="29" t="s">
        <v>55</v>
      </c>
      <c r="N128" s="36" t="s">
        <v>419</v>
      </c>
      <c r="O128" s="31">
        <v>303161.0</v>
      </c>
      <c r="P128" s="38"/>
      <c r="Q128" s="38"/>
      <c r="S128" s="21" t="str">
        <f>if(D128="","",Items!$A$1&amp;O128&amp;Items!$B$1)</f>
        <v>Hemos recibido su solicitud # (303161)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28" s="22" t="s">
        <v>25</v>
      </c>
    </row>
    <row r="129">
      <c r="A129" s="13">
        <v>16.0</v>
      </c>
      <c r="B129" s="13">
        <v>4.0</v>
      </c>
      <c r="C129" s="507" t="s">
        <v>5683</v>
      </c>
      <c r="D129" s="26">
        <v>43937.0</v>
      </c>
      <c r="E129" s="51" t="s">
        <v>420</v>
      </c>
      <c r="F129" s="25" t="s">
        <v>86</v>
      </c>
      <c r="G129" s="26">
        <v>43938.0</v>
      </c>
      <c r="H129" s="11" t="s">
        <v>130</v>
      </c>
      <c r="I129" s="11" t="s">
        <v>154</v>
      </c>
      <c r="J129" s="27" t="s">
        <v>409</v>
      </c>
      <c r="K129" s="28" t="s">
        <v>421</v>
      </c>
      <c r="L129" s="29" t="s">
        <v>174</v>
      </c>
      <c r="N129" s="30" t="s">
        <v>422</v>
      </c>
      <c r="O129" s="31">
        <v>303163.0</v>
      </c>
      <c r="P129" s="38"/>
      <c r="Q129" s="38"/>
      <c r="S129" s="21" t="str">
        <f>if(D129="","",Items!$A$1&amp;O129&amp;Items!$B$1)</f>
        <v>Hemos recibido su solicitud # (303163)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29" s="22" t="s">
        <v>25</v>
      </c>
    </row>
    <row r="130">
      <c r="A130" s="13">
        <v>16.0</v>
      </c>
      <c r="B130" s="13">
        <v>4.0</v>
      </c>
      <c r="C130" s="507" t="s">
        <v>5683</v>
      </c>
      <c r="D130" s="26">
        <v>43937.0</v>
      </c>
      <c r="E130" s="56" t="s">
        <v>102</v>
      </c>
      <c r="F130" s="25" t="s">
        <v>86</v>
      </c>
      <c r="G130" s="26">
        <v>43938.0</v>
      </c>
      <c r="H130" s="11" t="s">
        <v>41</v>
      </c>
      <c r="I130" s="11" t="s">
        <v>19</v>
      </c>
      <c r="J130" s="27" t="s">
        <v>423</v>
      </c>
      <c r="K130" s="28" t="s">
        <v>424</v>
      </c>
      <c r="L130" s="29" t="s">
        <v>55</v>
      </c>
      <c r="N130" s="30" t="s">
        <v>425</v>
      </c>
      <c r="O130" s="31">
        <v>303164.0</v>
      </c>
      <c r="P130" s="38"/>
      <c r="Q130" s="38"/>
      <c r="S130" s="21" t="str">
        <f>if(D130="","",Items!$A$1&amp;O130&amp;Items!$B$1)</f>
        <v>Hemos recibido su solicitud # (303164)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30" s="22" t="s">
        <v>25</v>
      </c>
    </row>
    <row r="131">
      <c r="A131" s="13">
        <v>18.0</v>
      </c>
      <c r="B131" s="13">
        <v>4.0</v>
      </c>
      <c r="C131" s="507" t="s">
        <v>5683</v>
      </c>
      <c r="D131" s="26">
        <v>43939.0</v>
      </c>
      <c r="E131" s="11" t="s">
        <v>102</v>
      </c>
      <c r="F131" s="25" t="s">
        <v>86</v>
      </c>
      <c r="G131" s="26">
        <v>43941.0</v>
      </c>
      <c r="H131" s="11" t="s">
        <v>41</v>
      </c>
      <c r="I131" s="11" t="s">
        <v>19</v>
      </c>
      <c r="J131" s="27" t="s">
        <v>426</v>
      </c>
      <c r="K131" s="28" t="s">
        <v>277</v>
      </c>
      <c r="L131" s="29" t="s">
        <v>174</v>
      </c>
      <c r="N131" s="30" t="s">
        <v>278</v>
      </c>
      <c r="O131" s="31">
        <v>303194.0</v>
      </c>
      <c r="P131" s="38"/>
      <c r="Q131" s="38"/>
      <c r="S131" s="21" t="str">
        <f>if(D131="","",Items!$A$1&amp;O131&amp;Items!$B$1)</f>
        <v>Hemos recibido su solicitud # (303194)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31" s="22" t="s">
        <v>25</v>
      </c>
    </row>
    <row r="132">
      <c r="A132" s="13">
        <v>18.0</v>
      </c>
      <c r="B132" s="13">
        <v>4.0</v>
      </c>
      <c r="C132" s="507" t="s">
        <v>5683</v>
      </c>
      <c r="D132" s="26">
        <v>43939.0</v>
      </c>
      <c r="E132" s="11" t="s">
        <v>384</v>
      </c>
      <c r="F132" s="25" t="s">
        <v>86</v>
      </c>
      <c r="G132" s="26">
        <v>43941.0</v>
      </c>
      <c r="H132" s="11" t="s">
        <v>130</v>
      </c>
      <c r="I132" s="11" t="s">
        <v>154</v>
      </c>
      <c r="J132" s="27" t="s">
        <v>409</v>
      </c>
      <c r="K132" s="28" t="s">
        <v>427</v>
      </c>
      <c r="L132" s="29" t="s">
        <v>174</v>
      </c>
      <c r="N132" s="30" t="s">
        <v>428</v>
      </c>
      <c r="O132" s="31">
        <v>303195.0</v>
      </c>
      <c r="P132" s="38"/>
      <c r="Q132" s="38"/>
      <c r="S132" s="21" t="str">
        <f>if(D132="","",Items!$A$1&amp;O132&amp;Items!$B$1)</f>
        <v>Hemos recibido su solicitud # (303195)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32" s="22" t="s">
        <v>25</v>
      </c>
    </row>
    <row r="133">
      <c r="A133" s="13">
        <v>17.0</v>
      </c>
      <c r="B133" s="13">
        <v>4.0</v>
      </c>
      <c r="C133" s="507" t="s">
        <v>5683</v>
      </c>
      <c r="D133" s="26">
        <v>43938.0</v>
      </c>
      <c r="E133" s="51" t="s">
        <v>429</v>
      </c>
      <c r="F133" s="25" t="s">
        <v>86</v>
      </c>
      <c r="G133" s="26">
        <v>43941.0</v>
      </c>
      <c r="H133" s="11" t="s">
        <v>130</v>
      </c>
      <c r="I133" s="11" t="s">
        <v>154</v>
      </c>
      <c r="J133" s="27" t="s">
        <v>430</v>
      </c>
      <c r="K133" s="28" t="s">
        <v>431</v>
      </c>
      <c r="L133" s="29" t="s">
        <v>174</v>
      </c>
      <c r="N133" s="30" t="s">
        <v>432</v>
      </c>
      <c r="O133" s="31">
        <v>303196.0</v>
      </c>
      <c r="P133" s="38"/>
      <c r="Q133" s="38"/>
      <c r="S133" s="21" t="str">
        <f>if(D133="","",Items!$A$1&amp;O133&amp;Items!$B$1)</f>
        <v>Hemos recibido su solicitud # (303196)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33" s="22" t="s">
        <v>25</v>
      </c>
    </row>
    <row r="134">
      <c r="A134" s="13">
        <v>20.0</v>
      </c>
      <c r="B134" s="13">
        <v>4.0</v>
      </c>
      <c r="C134" s="507" t="s">
        <v>5683</v>
      </c>
      <c r="D134" s="26">
        <v>43941.0</v>
      </c>
      <c r="E134" s="51" t="s">
        <v>388</v>
      </c>
      <c r="F134" s="25" t="s">
        <v>27</v>
      </c>
      <c r="G134" s="26">
        <v>43941.0</v>
      </c>
      <c r="H134" s="11" t="s">
        <v>41</v>
      </c>
      <c r="I134" s="11" t="s">
        <v>204</v>
      </c>
      <c r="J134" s="27" t="s">
        <v>196</v>
      </c>
      <c r="K134" s="28" t="s">
        <v>433</v>
      </c>
      <c r="L134" s="29" t="s">
        <v>174</v>
      </c>
      <c r="N134" s="36"/>
      <c r="O134" s="31">
        <v>303200.0</v>
      </c>
      <c r="P134" s="52">
        <v>43926.0</v>
      </c>
      <c r="Q134" s="33" t="s">
        <v>51</v>
      </c>
      <c r="S134" s="21" t="str">
        <f>if(D134="","",Items!$A$1&amp;O134&amp;Items!$B$1)</f>
        <v>Hemos recibido su solicitud # (303200)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34" s="22" t="s">
        <v>25</v>
      </c>
    </row>
    <row r="135">
      <c r="A135" s="13">
        <v>21.0</v>
      </c>
      <c r="B135" s="13">
        <v>4.0</v>
      </c>
      <c r="C135" s="507" t="s">
        <v>5683</v>
      </c>
      <c r="D135" s="26">
        <v>43942.0</v>
      </c>
      <c r="E135" s="51" t="s">
        <v>434</v>
      </c>
      <c r="F135" s="25" t="s">
        <v>27</v>
      </c>
      <c r="G135" s="26">
        <v>43944.0</v>
      </c>
      <c r="H135" s="11" t="s">
        <v>41</v>
      </c>
      <c r="I135" s="11" t="s">
        <v>204</v>
      </c>
      <c r="J135" s="27" t="s">
        <v>196</v>
      </c>
      <c r="K135" s="28" t="s">
        <v>435</v>
      </c>
      <c r="L135" s="29" t="s">
        <v>174</v>
      </c>
      <c r="N135" s="30" t="s">
        <v>436</v>
      </c>
      <c r="O135" s="31">
        <v>303230.0</v>
      </c>
      <c r="P135" s="52">
        <v>43926.0</v>
      </c>
      <c r="Q135" s="33" t="s">
        <v>51</v>
      </c>
      <c r="S135" s="21" t="str">
        <f>if(D135="","",Items!$A$1&amp;O135&amp;Items!$B$1)</f>
        <v>Hemos recibido su solicitud # (303230)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35" s="22" t="s">
        <v>25</v>
      </c>
    </row>
    <row r="136">
      <c r="A136" s="13">
        <v>28.0</v>
      </c>
      <c r="B136" s="13">
        <v>4.0</v>
      </c>
      <c r="C136" s="507" t="s">
        <v>5683</v>
      </c>
      <c r="D136" s="26">
        <v>43949.0</v>
      </c>
      <c r="E136" s="51" t="s">
        <v>19</v>
      </c>
      <c r="F136" s="25" t="s">
        <v>86</v>
      </c>
      <c r="G136" s="26">
        <v>43951.0</v>
      </c>
      <c r="H136" s="11" t="s">
        <v>41</v>
      </c>
      <c r="I136" s="11" t="s">
        <v>19</v>
      </c>
      <c r="J136" s="27" t="s">
        <v>437</v>
      </c>
      <c r="K136" s="28" t="s">
        <v>438</v>
      </c>
      <c r="L136" s="29" t="s">
        <v>174</v>
      </c>
      <c r="N136" s="30" t="s">
        <v>439</v>
      </c>
      <c r="O136" s="31">
        <v>303276.0</v>
      </c>
      <c r="P136" s="38"/>
      <c r="Q136" s="38"/>
      <c r="S136" s="21" t="str">
        <f>if(D136="","",Items!$A$1&amp;O136&amp;Items!$B$1)</f>
        <v>Hemos recibido su solicitud # (303276)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36" s="22" t="s">
        <v>25</v>
      </c>
    </row>
    <row r="137">
      <c r="A137" s="13">
        <v>30.0</v>
      </c>
      <c r="B137" s="13">
        <v>4.0</v>
      </c>
      <c r="C137" s="507" t="s">
        <v>5683</v>
      </c>
      <c r="D137" s="26">
        <v>43951.0</v>
      </c>
      <c r="E137" s="11" t="s">
        <v>216</v>
      </c>
      <c r="F137" s="25" t="s">
        <v>27</v>
      </c>
      <c r="G137" s="26">
        <v>43951.0</v>
      </c>
      <c r="H137" s="11" t="s">
        <v>41</v>
      </c>
      <c r="I137" s="11" t="s">
        <v>204</v>
      </c>
      <c r="J137" s="27" t="s">
        <v>196</v>
      </c>
      <c r="K137" s="28" t="s">
        <v>440</v>
      </c>
      <c r="L137" s="29" t="s">
        <v>174</v>
      </c>
      <c r="N137" s="30" t="s">
        <v>441</v>
      </c>
      <c r="O137" s="31">
        <v>303279.0</v>
      </c>
      <c r="P137" s="52">
        <v>44140.0</v>
      </c>
      <c r="Q137" s="33" t="s">
        <v>51</v>
      </c>
      <c r="S137" s="21" t="str">
        <f>if(D137="","",Items!$A$1&amp;O137&amp;Items!$B$1)</f>
        <v>Hemos recibido su solicitud # (303279)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37" s="22" t="s">
        <v>25</v>
      </c>
    </row>
    <row r="138">
      <c r="A138" s="13">
        <v>4.0</v>
      </c>
      <c r="B138" s="13">
        <v>5.0</v>
      </c>
      <c r="C138" s="507" t="s">
        <v>5683</v>
      </c>
      <c r="D138" s="26">
        <v>43955.0</v>
      </c>
      <c r="E138" s="11" t="s">
        <v>216</v>
      </c>
      <c r="F138" s="25" t="s">
        <v>27</v>
      </c>
      <c r="G138" s="26">
        <v>43955.0</v>
      </c>
      <c r="H138" s="11" t="s">
        <v>41</v>
      </c>
      <c r="I138" s="11" t="s">
        <v>204</v>
      </c>
      <c r="J138" s="27" t="s">
        <v>196</v>
      </c>
      <c r="K138" s="28" t="s">
        <v>442</v>
      </c>
      <c r="L138" s="29" t="s">
        <v>174</v>
      </c>
      <c r="N138" s="30" t="s">
        <v>443</v>
      </c>
      <c r="O138" s="31">
        <v>303290.0</v>
      </c>
      <c r="P138" s="52">
        <v>44140.0</v>
      </c>
      <c r="Q138" s="33" t="s">
        <v>51</v>
      </c>
      <c r="S138" s="21" t="str">
        <f>if(D138="","",Items!$A$1&amp;O138&amp;Items!$B$1)</f>
        <v>Hemos recibido su solicitud # (303290)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38" s="22" t="s">
        <v>25</v>
      </c>
    </row>
    <row r="139">
      <c r="A139" s="13">
        <v>5.0</v>
      </c>
      <c r="B139" s="13">
        <v>5.0</v>
      </c>
      <c r="C139" s="507" t="s">
        <v>5683</v>
      </c>
      <c r="D139" s="26">
        <v>43956.0</v>
      </c>
      <c r="E139" s="11" t="s">
        <v>102</v>
      </c>
      <c r="F139" s="25" t="s">
        <v>86</v>
      </c>
      <c r="G139" s="26">
        <v>43958.0</v>
      </c>
      <c r="H139" s="11" t="s">
        <v>41</v>
      </c>
      <c r="I139" s="11" t="s">
        <v>19</v>
      </c>
      <c r="J139" s="27" t="s">
        <v>437</v>
      </c>
      <c r="K139" s="28" t="s">
        <v>444</v>
      </c>
      <c r="L139" s="29" t="s">
        <v>174</v>
      </c>
      <c r="N139" s="30" t="s">
        <v>445</v>
      </c>
      <c r="O139" s="31">
        <v>303315.0</v>
      </c>
      <c r="P139" s="38"/>
      <c r="Q139" s="38"/>
      <c r="S139" s="21" t="str">
        <f>if(D139="","",Items!$A$1&amp;O139&amp;Items!$B$1)</f>
        <v>Hemos recibido su solicitud # (303315)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39" s="22" t="s">
        <v>25</v>
      </c>
    </row>
    <row r="140">
      <c r="A140" s="13">
        <v>5.0</v>
      </c>
      <c r="B140" s="13">
        <v>5.0</v>
      </c>
      <c r="C140" s="507" t="s">
        <v>5683</v>
      </c>
      <c r="D140" s="26">
        <v>43956.0</v>
      </c>
      <c r="E140" s="51" t="s">
        <v>446</v>
      </c>
      <c r="F140" s="25" t="s">
        <v>86</v>
      </c>
      <c r="G140" s="26">
        <v>43958.0</v>
      </c>
      <c r="H140" s="11" t="s">
        <v>41</v>
      </c>
      <c r="I140" s="11" t="s">
        <v>19</v>
      </c>
      <c r="J140" s="27" t="s">
        <v>318</v>
      </c>
      <c r="K140" s="28" t="s">
        <v>447</v>
      </c>
      <c r="L140" s="29" t="s">
        <v>174</v>
      </c>
      <c r="N140" s="36" t="s">
        <v>448</v>
      </c>
      <c r="O140" s="31">
        <v>303316.0</v>
      </c>
      <c r="P140" s="38"/>
      <c r="Q140" s="38"/>
      <c r="S140" s="21" t="str">
        <f>if(D140="","",Items!$A$1&amp;O140&amp;Items!$B$1)</f>
        <v>Hemos recibido su solicitud # (303316)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40" s="22" t="s">
        <v>25</v>
      </c>
    </row>
    <row r="141">
      <c r="A141" s="13">
        <v>8.0</v>
      </c>
      <c r="B141" s="13">
        <v>5.0</v>
      </c>
      <c r="C141" s="507" t="s">
        <v>5683</v>
      </c>
      <c r="D141" s="26">
        <v>43959.0</v>
      </c>
      <c r="E141" s="51" t="s">
        <v>449</v>
      </c>
      <c r="F141" s="25" t="s">
        <v>86</v>
      </c>
      <c r="G141" s="26">
        <v>43959.0</v>
      </c>
      <c r="H141" s="11" t="s">
        <v>41</v>
      </c>
      <c r="I141" s="11" t="s">
        <v>19</v>
      </c>
      <c r="J141" s="27" t="s">
        <v>359</v>
      </c>
      <c r="K141" s="28" t="s">
        <v>450</v>
      </c>
      <c r="L141" s="29" t="s">
        <v>174</v>
      </c>
      <c r="N141" s="30" t="s">
        <v>451</v>
      </c>
      <c r="O141" s="31">
        <v>303336.0</v>
      </c>
      <c r="P141" s="38"/>
      <c r="Q141" s="38"/>
      <c r="S141" s="21" t="str">
        <f>if(D141="","",Items!$A$1&amp;O141&amp;Items!$B$1)</f>
        <v>Hemos recibido su solicitud # (303336)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41" s="22" t="s">
        <v>25</v>
      </c>
    </row>
    <row r="142">
      <c r="A142" s="13">
        <v>9.0</v>
      </c>
      <c r="B142" s="13">
        <v>5.0</v>
      </c>
      <c r="C142" s="507" t="s">
        <v>5683</v>
      </c>
      <c r="D142" s="26">
        <v>43960.0</v>
      </c>
      <c r="E142" s="56" t="s">
        <v>446</v>
      </c>
      <c r="F142" s="25" t="s">
        <v>27</v>
      </c>
      <c r="G142" s="26">
        <v>43962.0</v>
      </c>
      <c r="H142" s="11" t="s">
        <v>41</v>
      </c>
      <c r="I142" s="11" t="s">
        <v>19</v>
      </c>
      <c r="J142" s="27" t="s">
        <v>322</v>
      </c>
      <c r="K142" s="28" t="s">
        <v>277</v>
      </c>
      <c r="L142" s="29" t="s">
        <v>174</v>
      </c>
      <c r="M142" s="58">
        <v>1.111194615E9</v>
      </c>
      <c r="N142" s="30" t="s">
        <v>278</v>
      </c>
      <c r="O142" s="31">
        <v>303339.0</v>
      </c>
      <c r="P142" s="33" t="s">
        <v>452</v>
      </c>
      <c r="Q142" s="33" t="s">
        <v>51</v>
      </c>
      <c r="R142" s="22" t="s">
        <v>453</v>
      </c>
      <c r="S142" s="21" t="str">
        <f>if(D142="","",Items!$A$1&amp;O142&amp;Items!$B$1)</f>
        <v>Hemos recibido su solicitud # (303339)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42" s="22" t="s">
        <v>25</v>
      </c>
    </row>
    <row r="143">
      <c r="A143" s="13">
        <v>10.0</v>
      </c>
      <c r="B143" s="13">
        <v>5.0</v>
      </c>
      <c r="C143" s="507" t="s">
        <v>5683</v>
      </c>
      <c r="D143" s="26">
        <v>43961.0</v>
      </c>
      <c r="E143" s="51" t="s">
        <v>454</v>
      </c>
      <c r="F143" s="25" t="s">
        <v>86</v>
      </c>
      <c r="G143" s="26">
        <v>43962.0</v>
      </c>
      <c r="H143" s="11" t="s">
        <v>130</v>
      </c>
      <c r="I143" s="11" t="s">
        <v>154</v>
      </c>
      <c r="J143" s="27" t="s">
        <v>430</v>
      </c>
      <c r="K143" s="28" t="s">
        <v>421</v>
      </c>
      <c r="L143" s="29" t="s">
        <v>174</v>
      </c>
      <c r="M143" s="59">
        <v>1.1186786E7</v>
      </c>
      <c r="N143" s="30" t="s">
        <v>422</v>
      </c>
      <c r="O143" s="31">
        <v>303340.0</v>
      </c>
      <c r="P143" s="38"/>
      <c r="Q143" s="38"/>
      <c r="S143" s="21" t="str">
        <f>if(D143="","",Items!$A$1&amp;O143&amp;Items!$B$1)</f>
        <v>Hemos recibido su solicitud # (303340)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43" s="22" t="s">
        <v>25</v>
      </c>
    </row>
    <row r="144">
      <c r="A144" s="13">
        <v>11.0</v>
      </c>
      <c r="B144" s="13">
        <v>5.0</v>
      </c>
      <c r="C144" s="507" t="s">
        <v>5683</v>
      </c>
      <c r="D144" s="26">
        <v>43962.0</v>
      </c>
      <c r="E144" s="11" t="s">
        <v>268</v>
      </c>
      <c r="F144" s="25" t="s">
        <v>86</v>
      </c>
      <c r="G144" s="26">
        <v>43963.0</v>
      </c>
      <c r="H144" s="11" t="s">
        <v>41</v>
      </c>
      <c r="I144" s="11" t="s">
        <v>19</v>
      </c>
      <c r="J144" s="27" t="s">
        <v>426</v>
      </c>
      <c r="K144" s="28" t="s">
        <v>455</v>
      </c>
      <c r="L144" s="29" t="s">
        <v>174</v>
      </c>
      <c r="M144" s="58">
        <v>5.3130177E7</v>
      </c>
      <c r="N144" s="30" t="s">
        <v>456</v>
      </c>
      <c r="O144" s="31">
        <v>303348.0</v>
      </c>
      <c r="P144" s="42" t="s">
        <v>457</v>
      </c>
      <c r="Q144" s="33" t="s">
        <v>51</v>
      </c>
      <c r="S144" s="21" t="str">
        <f>if(D144="","",Items!$A$1&amp;O144&amp;Items!$B$1)</f>
        <v>Hemos recibido su solicitud # (303348)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44" s="22" t="s">
        <v>25</v>
      </c>
    </row>
    <row r="145">
      <c r="A145" s="13">
        <v>11.0</v>
      </c>
      <c r="B145" s="13">
        <v>5.0</v>
      </c>
      <c r="C145" s="507" t="s">
        <v>5683</v>
      </c>
      <c r="D145" s="26">
        <v>43962.0</v>
      </c>
      <c r="E145" s="11" t="s">
        <v>196</v>
      </c>
      <c r="F145" s="25" t="s">
        <v>27</v>
      </c>
      <c r="G145" s="26">
        <v>43963.0</v>
      </c>
      <c r="H145" s="11" t="s">
        <v>41</v>
      </c>
      <c r="I145" s="11" t="s">
        <v>204</v>
      </c>
      <c r="J145" s="27" t="s">
        <v>196</v>
      </c>
      <c r="K145" s="28" t="s">
        <v>458</v>
      </c>
      <c r="L145" s="29" t="s">
        <v>174</v>
      </c>
      <c r="M145" s="59">
        <v>1.030622641E9</v>
      </c>
      <c r="N145" s="30" t="s">
        <v>459</v>
      </c>
      <c r="O145" s="31">
        <v>303349.0</v>
      </c>
      <c r="P145" s="33" t="s">
        <v>460</v>
      </c>
      <c r="Q145" s="33" t="s">
        <v>51</v>
      </c>
      <c r="S145" s="21" t="str">
        <f>if(D145="","",Items!$A$1&amp;O145&amp;Items!$B$1)</f>
        <v>Hemos recibido su solicitud # (303349)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145" s="21"/>
      <c r="U145" s="22" t="s">
        <v>25</v>
      </c>
    </row>
    <row r="146">
      <c r="A146" s="13">
        <v>12.0</v>
      </c>
      <c r="B146" s="13">
        <v>5.0</v>
      </c>
      <c r="C146" s="507" t="s">
        <v>5683</v>
      </c>
      <c r="D146" s="26">
        <v>43963.0</v>
      </c>
      <c r="E146" s="11" t="s">
        <v>461</v>
      </c>
      <c r="F146" s="25" t="s">
        <v>27</v>
      </c>
      <c r="G146" s="26">
        <v>43963.0</v>
      </c>
      <c r="H146" s="11" t="s">
        <v>41</v>
      </c>
      <c r="I146" s="11" t="s">
        <v>154</v>
      </c>
      <c r="J146" s="27" t="s">
        <v>423</v>
      </c>
      <c r="K146" s="28" t="s">
        <v>280</v>
      </c>
      <c r="L146" s="29" t="s">
        <v>55</v>
      </c>
      <c r="M146" s="22">
        <v>1.014257324E9</v>
      </c>
      <c r="N146" s="30" t="s">
        <v>281</v>
      </c>
      <c r="O146" s="31">
        <v>303353.0</v>
      </c>
      <c r="P146" s="60" t="s">
        <v>462</v>
      </c>
      <c r="Q146" s="38"/>
      <c r="S146" s="21" t="str">
        <f>if(D146="","",Items!$A$1&amp;O146&amp;Items!$B$1)</f>
        <v>Hemos recibido su solicitud # (303353)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46" s="22" t="s">
        <v>25</v>
      </c>
    </row>
    <row r="147">
      <c r="A147" s="13">
        <v>15.0</v>
      </c>
      <c r="B147" s="13">
        <v>5.0</v>
      </c>
      <c r="C147" s="507" t="s">
        <v>5683</v>
      </c>
      <c r="D147" s="61">
        <v>43966.0</v>
      </c>
      <c r="E147" s="51" t="s">
        <v>463</v>
      </c>
      <c r="F147" s="25" t="s">
        <v>86</v>
      </c>
      <c r="G147" s="61">
        <v>43969.0</v>
      </c>
      <c r="H147" s="11" t="s">
        <v>41</v>
      </c>
      <c r="I147" s="11" t="s">
        <v>464</v>
      </c>
      <c r="J147" s="27" t="s">
        <v>465</v>
      </c>
      <c r="K147" s="62" t="s">
        <v>466</v>
      </c>
      <c r="L147" s="29" t="s">
        <v>24</v>
      </c>
      <c r="M147" s="63">
        <v>7.9349843E7</v>
      </c>
      <c r="N147" s="30" t="s">
        <v>467</v>
      </c>
      <c r="O147" s="45">
        <v>303397.0</v>
      </c>
      <c r="P147" s="38"/>
      <c r="Q147" s="38"/>
      <c r="S147" s="21" t="str">
        <f>if(D147="","",Items!$A$1&amp;O147&amp;Items!$B$1)</f>
        <v>Hemos recibido su solicitud # (303397)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47" s="22" t="s">
        <v>468</v>
      </c>
    </row>
    <row r="148">
      <c r="A148" s="13">
        <v>16.0</v>
      </c>
      <c r="B148" s="13">
        <v>5.0</v>
      </c>
      <c r="C148" s="507" t="s">
        <v>5683</v>
      </c>
      <c r="D148" s="61">
        <v>43967.0</v>
      </c>
      <c r="E148" s="11" t="s">
        <v>461</v>
      </c>
      <c r="F148" s="25" t="s">
        <v>27</v>
      </c>
      <c r="G148" s="61">
        <v>43969.0</v>
      </c>
      <c r="H148" s="11" t="s">
        <v>41</v>
      </c>
      <c r="I148" s="11" t="s">
        <v>154</v>
      </c>
      <c r="J148" s="27" t="s">
        <v>469</v>
      </c>
      <c r="K148" s="64" t="s">
        <v>470</v>
      </c>
      <c r="L148" s="25" t="s">
        <v>24</v>
      </c>
      <c r="M148" s="63">
        <v>5.2533318E7</v>
      </c>
      <c r="N148" s="65" t="s">
        <v>471</v>
      </c>
      <c r="O148" s="66">
        <v>303398.0</v>
      </c>
      <c r="P148" s="67">
        <v>43896.0</v>
      </c>
      <c r="Q148" s="33" t="s">
        <v>472</v>
      </c>
      <c r="S148" s="21" t="str">
        <f>if(D148="","",Items!$A$1&amp;O148&amp;Items!$B$1)</f>
        <v>Hemos recibido su solicitud # (303398)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148" s="22" t="s">
        <v>468</v>
      </c>
    </row>
    <row r="149">
      <c r="A149" s="13">
        <v>18.0</v>
      </c>
      <c r="B149" s="13">
        <v>5.0</v>
      </c>
      <c r="C149" s="507" t="s">
        <v>5683</v>
      </c>
      <c r="D149" s="61">
        <v>43969.0</v>
      </c>
      <c r="E149" s="11" t="s">
        <v>473</v>
      </c>
      <c r="F149" s="25" t="s">
        <v>27</v>
      </c>
      <c r="G149" s="61">
        <v>43969.0</v>
      </c>
      <c r="H149" s="11" t="s">
        <v>41</v>
      </c>
      <c r="I149" s="11" t="s">
        <v>204</v>
      </c>
      <c r="J149" s="27" t="s">
        <v>205</v>
      </c>
      <c r="K149" s="68" t="s">
        <v>474</v>
      </c>
      <c r="L149" s="25" t="s">
        <v>24</v>
      </c>
      <c r="M149" s="63">
        <v>1.010248567E9</v>
      </c>
      <c r="N149" s="69" t="s">
        <v>475</v>
      </c>
      <c r="O149" s="66">
        <v>303399.0</v>
      </c>
      <c r="P149" s="33" t="s">
        <v>460</v>
      </c>
      <c r="Q149" s="33" t="s">
        <v>51</v>
      </c>
      <c r="S149" s="21" t="str">
        <f>if(D149="","",Items!$A$1&amp;O149&amp;Items!$B$1)</f>
        <v>Hemos recibido su solicitud # (303399)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0">
      <c r="A150" s="13" t="e">
        <v>#VALUE!</v>
      </c>
      <c r="B150" s="13" t="e">
        <v>#VALUE!</v>
      </c>
      <c r="C150" s="507" t="s">
        <v>5683</v>
      </c>
      <c r="D150" s="84" t="s">
        <v>476</v>
      </c>
      <c r="E150" s="11" t="s">
        <v>473</v>
      </c>
      <c r="F150" s="25" t="s">
        <v>27</v>
      </c>
      <c r="G150" s="61">
        <v>43972.0</v>
      </c>
      <c r="H150" s="11" t="s">
        <v>41</v>
      </c>
      <c r="I150" s="11" t="s">
        <v>204</v>
      </c>
      <c r="J150" s="27" t="s">
        <v>205</v>
      </c>
      <c r="K150" s="70" t="s">
        <v>391</v>
      </c>
      <c r="L150" s="29" t="s">
        <v>24</v>
      </c>
      <c r="M150" s="71" t="s">
        <v>477</v>
      </c>
      <c r="N150" s="72" t="s">
        <v>478</v>
      </c>
      <c r="O150" s="45">
        <v>303438.0</v>
      </c>
      <c r="P150" s="33" t="s">
        <v>460</v>
      </c>
      <c r="Q150" s="33" t="s">
        <v>51</v>
      </c>
      <c r="S150" s="21" t="str">
        <f>if(D150="","",Items!$A$1&amp;O150&amp;Items!$B$1)</f>
        <v>Hemos recibido su solicitud # (303438)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1">
      <c r="A151" s="13" t="e">
        <v>#VALUE!</v>
      </c>
      <c r="B151" s="13" t="e">
        <v>#VALUE!</v>
      </c>
      <c r="C151" s="507" t="s">
        <v>5683</v>
      </c>
      <c r="D151" s="84" t="s">
        <v>476</v>
      </c>
      <c r="E151" s="11" t="s">
        <v>473</v>
      </c>
      <c r="F151" s="25" t="s">
        <v>27</v>
      </c>
      <c r="G151" s="61">
        <v>43972.0</v>
      </c>
      <c r="H151" s="11" t="s">
        <v>41</v>
      </c>
      <c r="I151" s="11" t="s">
        <v>204</v>
      </c>
      <c r="J151" s="27" t="s">
        <v>205</v>
      </c>
      <c r="K151" s="70" t="s">
        <v>277</v>
      </c>
      <c r="L151" s="29" t="s">
        <v>24</v>
      </c>
      <c r="M151" s="59">
        <v>1.111194615E9</v>
      </c>
      <c r="N151" s="30" t="s">
        <v>278</v>
      </c>
      <c r="O151" s="73">
        <v>303447.0</v>
      </c>
      <c r="P151" s="33" t="s">
        <v>460</v>
      </c>
      <c r="Q151" s="33" t="s">
        <v>51</v>
      </c>
      <c r="S151" s="21" t="str">
        <f>if(D151="","",Items!$A$1&amp;O151&amp;Items!$B$1)</f>
        <v>Hemos recibido su solicitud # (303447)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2">
      <c r="A152" s="13" t="e">
        <v>#VALUE!</v>
      </c>
      <c r="B152" s="13" t="e">
        <v>#VALUE!</v>
      </c>
      <c r="C152" s="507" t="s">
        <v>5683</v>
      </c>
      <c r="D152" s="84" t="s">
        <v>479</v>
      </c>
      <c r="E152" s="11" t="s">
        <v>480</v>
      </c>
      <c r="F152" s="25" t="s">
        <v>86</v>
      </c>
      <c r="G152" s="61">
        <v>43972.0</v>
      </c>
      <c r="H152" s="11" t="s">
        <v>41</v>
      </c>
      <c r="I152" s="11" t="s">
        <v>154</v>
      </c>
      <c r="J152" s="27" t="s">
        <v>481</v>
      </c>
      <c r="K152" s="62" t="s">
        <v>482</v>
      </c>
      <c r="L152" s="29" t="s">
        <v>24</v>
      </c>
      <c r="M152" s="59">
        <v>4.3599577E7</v>
      </c>
      <c r="N152" s="30" t="s">
        <v>483</v>
      </c>
      <c r="O152" s="45">
        <v>303448.0</v>
      </c>
      <c r="P152" s="38"/>
      <c r="Q152" s="38"/>
      <c r="S152" s="21" t="str">
        <f>if(D152="","",Items!$A$1&amp;O152&amp;Items!$B$1)</f>
        <v>Hemos recibido su solicitud # (303448)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3">
      <c r="A153" s="13" t="e">
        <v>#VALUE!</v>
      </c>
      <c r="B153" s="13" t="e">
        <v>#VALUE!</v>
      </c>
      <c r="C153" s="507" t="s">
        <v>5683</v>
      </c>
      <c r="D153" s="84" t="s">
        <v>479</v>
      </c>
      <c r="E153" s="74" t="s">
        <v>473</v>
      </c>
      <c r="F153" s="25" t="s">
        <v>27</v>
      </c>
      <c r="G153" s="61">
        <v>43972.0</v>
      </c>
      <c r="H153" s="11" t="s">
        <v>41</v>
      </c>
      <c r="I153" s="11" t="s">
        <v>204</v>
      </c>
      <c r="J153" s="27" t="s">
        <v>205</v>
      </c>
      <c r="K153" s="62" t="s">
        <v>482</v>
      </c>
      <c r="L153" s="29" t="s">
        <v>24</v>
      </c>
      <c r="M153" s="59">
        <v>4.3599577E7</v>
      </c>
      <c r="N153" s="30" t="s">
        <v>483</v>
      </c>
      <c r="O153" s="45">
        <v>303449.0</v>
      </c>
      <c r="P153" s="33" t="s">
        <v>460</v>
      </c>
      <c r="Q153" s="33" t="s">
        <v>51</v>
      </c>
      <c r="S153" s="21" t="str">
        <f>if(D153="","",Items!$A$1&amp;O153&amp;Items!$B$1)</f>
        <v>Hemos recibido su solicitud # (303449)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4">
      <c r="A154" s="13" t="e">
        <v>#VALUE!</v>
      </c>
      <c r="B154" s="13" t="e">
        <v>#VALUE!</v>
      </c>
      <c r="C154" s="507" t="s">
        <v>5683</v>
      </c>
      <c r="D154" s="84" t="s">
        <v>484</v>
      </c>
      <c r="E154" s="11" t="s">
        <v>485</v>
      </c>
      <c r="F154" s="25" t="s">
        <v>27</v>
      </c>
      <c r="G154" s="61">
        <v>43972.0</v>
      </c>
      <c r="H154" s="11" t="s">
        <v>41</v>
      </c>
      <c r="I154" s="11" t="s">
        <v>486</v>
      </c>
      <c r="J154" s="27" t="s">
        <v>485</v>
      </c>
      <c r="K154" s="62" t="s">
        <v>487</v>
      </c>
      <c r="L154" s="29" t="s">
        <v>24</v>
      </c>
      <c r="M154" s="22">
        <v>0.0</v>
      </c>
      <c r="N154" s="30" t="s">
        <v>488</v>
      </c>
      <c r="O154" s="45">
        <v>303455.0</v>
      </c>
      <c r="P154" s="75">
        <v>43927.0</v>
      </c>
      <c r="Q154" s="33" t="s">
        <v>472</v>
      </c>
      <c r="S154" s="21" t="str">
        <f>if(D154="","",Items!$A$1&amp;O154&amp;Items!$B$1)</f>
        <v>Hemos recibido su solicitud # (303455)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5">
      <c r="A155" s="13" t="e">
        <v>#VALUE!</v>
      </c>
      <c r="B155" s="13" t="e">
        <v>#VALUE!</v>
      </c>
      <c r="C155" s="507" t="s">
        <v>5683</v>
      </c>
      <c r="D155" s="84" t="s">
        <v>484</v>
      </c>
      <c r="E155" s="11" t="s">
        <v>473</v>
      </c>
      <c r="F155" s="25" t="s">
        <v>27</v>
      </c>
      <c r="G155" s="61">
        <v>43972.0</v>
      </c>
      <c r="H155" s="11" t="s">
        <v>41</v>
      </c>
      <c r="I155" s="11" t="s">
        <v>204</v>
      </c>
      <c r="J155" s="27" t="s">
        <v>205</v>
      </c>
      <c r="K155" s="76" t="s">
        <v>489</v>
      </c>
      <c r="L155" s="29" t="s">
        <v>24</v>
      </c>
      <c r="M155" s="59">
        <v>1.000587179E9</v>
      </c>
      <c r="N155" s="30" t="s">
        <v>490</v>
      </c>
      <c r="O155" s="45">
        <v>303457.0</v>
      </c>
      <c r="P155" s="33" t="s">
        <v>460</v>
      </c>
      <c r="Q155" s="33" t="s">
        <v>491</v>
      </c>
      <c r="R155" s="22" t="s">
        <v>492</v>
      </c>
      <c r="S155" s="21" t="str">
        <f>if(D155="","",Items!$A$1&amp;O155&amp;Items!$B$1)</f>
        <v>Hemos recibido su solicitud # (303457)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6">
      <c r="A156" s="13" t="e">
        <v>#VALUE!</v>
      </c>
      <c r="B156" s="13" t="e">
        <v>#VALUE!</v>
      </c>
      <c r="C156" s="507" t="s">
        <v>5683</v>
      </c>
      <c r="D156" s="84" t="s">
        <v>493</v>
      </c>
      <c r="E156" s="11" t="s">
        <v>494</v>
      </c>
      <c r="F156" s="25" t="s">
        <v>27</v>
      </c>
      <c r="G156" s="61">
        <v>43977.0</v>
      </c>
      <c r="H156" s="11" t="s">
        <v>41</v>
      </c>
      <c r="I156" s="11" t="s">
        <v>486</v>
      </c>
      <c r="J156" s="27" t="s">
        <v>495</v>
      </c>
      <c r="K156" s="62" t="s">
        <v>496</v>
      </c>
      <c r="L156" s="29" t="s">
        <v>24</v>
      </c>
      <c r="M156" s="22">
        <v>0.0</v>
      </c>
      <c r="N156" s="30" t="s">
        <v>497</v>
      </c>
      <c r="O156" s="45">
        <v>303483.0</v>
      </c>
      <c r="P156" s="75">
        <v>43927.0</v>
      </c>
      <c r="Q156" s="33" t="s">
        <v>472</v>
      </c>
      <c r="S156" s="21" t="str">
        <f>if(D156="","",Items!$A$1&amp;O156&amp;Items!$B$1)</f>
        <v>Hemos recibido su solicitud # (303483)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7">
      <c r="A157" s="13" t="e">
        <v>#VALUE!</v>
      </c>
      <c r="B157" s="13" t="e">
        <v>#VALUE!</v>
      </c>
      <c r="C157" s="507" t="s">
        <v>5683</v>
      </c>
      <c r="D157" s="84" t="s">
        <v>498</v>
      </c>
      <c r="E157" s="11" t="s">
        <v>499</v>
      </c>
      <c r="F157" s="25" t="s">
        <v>27</v>
      </c>
      <c r="G157" s="61">
        <v>43977.0</v>
      </c>
      <c r="H157" s="11" t="s">
        <v>41</v>
      </c>
      <c r="I157" s="11" t="s">
        <v>486</v>
      </c>
      <c r="J157" s="27" t="s">
        <v>500</v>
      </c>
      <c r="K157" s="62" t="s">
        <v>501</v>
      </c>
      <c r="L157" s="29" t="s">
        <v>24</v>
      </c>
      <c r="M157" s="54" t="s">
        <v>502</v>
      </c>
      <c r="N157" s="30" t="s">
        <v>503</v>
      </c>
      <c r="O157" s="45">
        <v>303484.0</v>
      </c>
      <c r="P157" s="75">
        <v>43927.0</v>
      </c>
      <c r="Q157" s="33" t="s">
        <v>472</v>
      </c>
      <c r="S157" s="21" t="str">
        <f>if(D157="","",Items!$A$1&amp;O157&amp;Items!$B$1)</f>
        <v>Hemos recibido su solicitud # (303484)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8">
      <c r="A158" s="13" t="e">
        <v>#VALUE!</v>
      </c>
      <c r="B158" s="13" t="e">
        <v>#VALUE!</v>
      </c>
      <c r="C158" s="507" t="s">
        <v>5683</v>
      </c>
      <c r="D158" s="84" t="s">
        <v>460</v>
      </c>
      <c r="E158" s="11" t="s">
        <v>504</v>
      </c>
      <c r="F158" s="25" t="s">
        <v>86</v>
      </c>
      <c r="G158" s="61">
        <v>43977.0</v>
      </c>
      <c r="H158" s="11" t="s">
        <v>41</v>
      </c>
      <c r="I158" s="11" t="s">
        <v>486</v>
      </c>
      <c r="J158" s="27" t="s">
        <v>505</v>
      </c>
      <c r="K158" s="77" t="s">
        <v>24</v>
      </c>
      <c r="L158" s="29" t="s">
        <v>24</v>
      </c>
      <c r="M158" s="78">
        <v>6.9055603E7</v>
      </c>
      <c r="N158" s="30" t="s">
        <v>506</v>
      </c>
      <c r="O158" s="73">
        <v>303492.0</v>
      </c>
      <c r="P158" s="75">
        <v>43867.0</v>
      </c>
      <c r="Q158" s="79" t="s">
        <v>392</v>
      </c>
      <c r="S158" s="21" t="str">
        <f>if(D158="","",Items!$A$1&amp;O158&amp;Items!$B$1)</f>
        <v>Hemos recibido su solicitud # (303492)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59">
      <c r="A159" s="13" t="e">
        <v>#VALUE!</v>
      </c>
      <c r="B159" s="13" t="e">
        <v>#VALUE!</v>
      </c>
      <c r="C159" s="507" t="s">
        <v>5683</v>
      </c>
      <c r="D159" s="84" t="s">
        <v>507</v>
      </c>
      <c r="E159" s="11" t="s">
        <v>426</v>
      </c>
      <c r="F159" s="25" t="s">
        <v>27</v>
      </c>
      <c r="G159" s="61">
        <v>43979.0</v>
      </c>
      <c r="H159" s="11" t="s">
        <v>41</v>
      </c>
      <c r="I159" s="11" t="s">
        <v>486</v>
      </c>
      <c r="J159" s="27" t="s">
        <v>508</v>
      </c>
      <c r="K159" s="80" t="s">
        <v>455</v>
      </c>
      <c r="L159" s="29" t="s">
        <v>24</v>
      </c>
      <c r="M159" s="78" t="s">
        <v>509</v>
      </c>
      <c r="N159" s="47" t="s">
        <v>510</v>
      </c>
      <c r="O159" s="73">
        <v>303539.0</v>
      </c>
      <c r="P159" s="54" t="s">
        <v>452</v>
      </c>
      <c r="Q159" s="33" t="s">
        <v>51</v>
      </c>
      <c r="S159" s="21" t="str">
        <f>if(D159="","",Items!$A$1&amp;O159&amp;Items!$B$1)</f>
        <v>Hemos recibido su solicitud # (303539)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0">
      <c r="A160" s="13" t="e">
        <v>#VALUE!</v>
      </c>
      <c r="B160" s="13" t="e">
        <v>#VALUE!</v>
      </c>
      <c r="C160" s="507" t="s">
        <v>5683</v>
      </c>
      <c r="D160" s="84" t="s">
        <v>507</v>
      </c>
      <c r="E160" s="11" t="s">
        <v>473</v>
      </c>
      <c r="F160" s="25" t="s">
        <v>27</v>
      </c>
      <c r="G160" s="61">
        <v>43979.0</v>
      </c>
      <c r="H160" s="11" t="s">
        <v>41</v>
      </c>
      <c r="I160" s="11" t="s">
        <v>486</v>
      </c>
      <c r="J160" s="27" t="s">
        <v>216</v>
      </c>
      <c r="K160" s="81" t="s">
        <v>511</v>
      </c>
      <c r="L160" s="29" t="s">
        <v>24</v>
      </c>
      <c r="M160" s="78" t="s">
        <v>512</v>
      </c>
      <c r="N160" s="47" t="s">
        <v>513</v>
      </c>
      <c r="O160" s="45">
        <v>303620.0</v>
      </c>
      <c r="P160" s="82">
        <v>43927.0</v>
      </c>
      <c r="Q160" s="33" t="s">
        <v>51</v>
      </c>
      <c r="S160" s="21" t="str">
        <f>if(D160="","",Items!$A$1&amp;O160&amp;Items!$B$1)</f>
        <v>Hemos recibido su solicitud # (303620)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1">
      <c r="A161" s="13" t="e">
        <v>#VALUE!</v>
      </c>
      <c r="B161" s="13" t="e">
        <v>#VALUE!</v>
      </c>
      <c r="C161" s="507" t="s">
        <v>5683</v>
      </c>
      <c r="D161" s="84" t="s">
        <v>452</v>
      </c>
      <c r="E161" s="11" t="s">
        <v>73</v>
      </c>
      <c r="F161" s="25" t="s">
        <v>86</v>
      </c>
      <c r="G161" s="61">
        <v>43980.0</v>
      </c>
      <c r="H161" s="11" t="s">
        <v>41</v>
      </c>
      <c r="I161" s="11" t="s">
        <v>486</v>
      </c>
      <c r="J161" s="27" t="s">
        <v>73</v>
      </c>
      <c r="K161" s="83" t="s">
        <v>514</v>
      </c>
      <c r="L161" s="29" t="s">
        <v>24</v>
      </c>
      <c r="M161" s="59">
        <v>1.019113755E9</v>
      </c>
      <c r="N161" s="30" t="s">
        <v>515</v>
      </c>
      <c r="O161" s="45">
        <v>303546.0</v>
      </c>
      <c r="P161" s="38"/>
      <c r="Q161" s="38"/>
      <c r="S161" s="21" t="str">
        <f>if(D161="","",Items!$A$1&amp;O161&amp;Items!$B$1)</f>
        <v>Hemos recibido su solicitud # (303546)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2">
      <c r="A162" s="13" t="e">
        <v>#VALUE!</v>
      </c>
      <c r="B162" s="13" t="e">
        <v>#VALUE!</v>
      </c>
      <c r="C162" s="507" t="s">
        <v>5683</v>
      </c>
      <c r="D162" s="84" t="s">
        <v>452</v>
      </c>
      <c r="E162" s="11" t="s">
        <v>516</v>
      </c>
      <c r="F162" s="25" t="s">
        <v>27</v>
      </c>
      <c r="G162" s="61">
        <v>43980.0</v>
      </c>
      <c r="H162" s="11" t="s">
        <v>41</v>
      </c>
      <c r="I162" s="11" t="s">
        <v>486</v>
      </c>
      <c r="J162" s="27" t="s">
        <v>517</v>
      </c>
      <c r="K162" s="83" t="s">
        <v>518</v>
      </c>
      <c r="L162" s="29" t="s">
        <v>55</v>
      </c>
      <c r="M162" s="22">
        <v>0.0</v>
      </c>
      <c r="N162" s="30" t="s">
        <v>519</v>
      </c>
      <c r="O162" s="45">
        <v>303547.0</v>
      </c>
      <c r="P162" s="29" t="s">
        <v>520</v>
      </c>
      <c r="Q162" s="38"/>
      <c r="S162" s="21" t="str">
        <f>if(D162="","",Items!$A$1&amp;O162&amp;Items!$B$1)</f>
        <v>Hemos recibido su solicitud # (303547)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3">
      <c r="A163" s="13" t="e">
        <v>#VALUE!</v>
      </c>
      <c r="B163" s="13" t="e">
        <v>#VALUE!</v>
      </c>
      <c r="C163" s="507" t="s">
        <v>5683</v>
      </c>
      <c r="D163" s="84" t="s">
        <v>452</v>
      </c>
      <c r="E163" s="11" t="s">
        <v>521</v>
      </c>
      <c r="F163" s="25" t="s">
        <v>27</v>
      </c>
      <c r="G163" s="84" t="s">
        <v>452</v>
      </c>
      <c r="H163" s="11" t="s">
        <v>41</v>
      </c>
      <c r="I163" s="11" t="s">
        <v>486</v>
      </c>
      <c r="J163" s="27" t="s">
        <v>522</v>
      </c>
      <c r="K163" s="83" t="s">
        <v>523</v>
      </c>
      <c r="L163" s="29" t="s">
        <v>24</v>
      </c>
      <c r="M163" s="59">
        <v>5.204871E7</v>
      </c>
      <c r="N163" s="30" t="s">
        <v>524</v>
      </c>
      <c r="O163" s="45">
        <v>303550.0</v>
      </c>
      <c r="P163" s="75">
        <v>43896.0</v>
      </c>
      <c r="Q163" s="33" t="s">
        <v>51</v>
      </c>
      <c r="S163" s="21" t="str">
        <f>if(D163="","",Items!$A$1&amp;O163&amp;Items!$B$1)</f>
        <v>Hemos recibido su solicitud # (303550)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4">
      <c r="A164" s="13" t="e">
        <v>#VALUE!</v>
      </c>
      <c r="B164" s="13" t="e">
        <v>#VALUE!</v>
      </c>
      <c r="C164" s="507" t="s">
        <v>5683</v>
      </c>
      <c r="D164" s="84" t="s">
        <v>452</v>
      </c>
      <c r="E164" s="11" t="s">
        <v>494</v>
      </c>
      <c r="F164" s="25" t="s">
        <v>27</v>
      </c>
      <c r="G164" s="84" t="s">
        <v>452</v>
      </c>
      <c r="H164" s="11" t="s">
        <v>41</v>
      </c>
      <c r="I164" s="11" t="s">
        <v>486</v>
      </c>
      <c r="J164" s="27" t="s">
        <v>494</v>
      </c>
      <c r="K164" s="83" t="s">
        <v>525</v>
      </c>
      <c r="L164" s="29" t="s">
        <v>526</v>
      </c>
      <c r="M164" s="22">
        <v>0.0</v>
      </c>
      <c r="N164" s="30" t="s">
        <v>527</v>
      </c>
      <c r="O164" s="45">
        <v>303558.0</v>
      </c>
      <c r="P164" s="75">
        <v>43927.0</v>
      </c>
      <c r="Q164" s="33" t="s">
        <v>51</v>
      </c>
      <c r="S164" s="21" t="str">
        <f>if(D164="","",Items!$A$1&amp;O164&amp;Items!$B$1)</f>
        <v>Hemos recibido su solicitud # (303558)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5">
      <c r="A165" s="13" t="e">
        <v>#VALUE!</v>
      </c>
      <c r="B165" s="13" t="e">
        <v>#VALUE!</v>
      </c>
      <c r="C165" s="507" t="s">
        <v>5683</v>
      </c>
      <c r="D165" s="84" t="s">
        <v>452</v>
      </c>
      <c r="E165" s="11" t="s">
        <v>485</v>
      </c>
      <c r="F165" s="25" t="s">
        <v>27</v>
      </c>
      <c r="G165" s="84" t="s">
        <v>452</v>
      </c>
      <c r="H165" s="11" t="s">
        <v>41</v>
      </c>
      <c r="I165" s="11" t="s">
        <v>486</v>
      </c>
      <c r="J165" s="27" t="s">
        <v>485</v>
      </c>
      <c r="K165" s="80" t="s">
        <v>528</v>
      </c>
      <c r="L165" s="29" t="s">
        <v>526</v>
      </c>
      <c r="M165" s="22">
        <v>0.0</v>
      </c>
      <c r="N165" s="47" t="s">
        <v>529</v>
      </c>
      <c r="O165" s="45">
        <v>303560.0</v>
      </c>
      <c r="P165" s="75">
        <v>43927.0</v>
      </c>
      <c r="Q165" s="33" t="s">
        <v>51</v>
      </c>
      <c r="S165" s="21" t="str">
        <f>if(D165="","",Items!$A$1&amp;O165&amp;Items!$B$1)</f>
        <v>Hemos recibido su solicitud # (303560)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6">
      <c r="A166" s="13">
        <v>6.0</v>
      </c>
      <c r="B166" s="13">
        <v>4.0</v>
      </c>
      <c r="C166" s="507" t="s">
        <v>5683</v>
      </c>
      <c r="D166" s="87">
        <v>43927.0</v>
      </c>
      <c r="E166" s="11" t="s">
        <v>530</v>
      </c>
      <c r="F166" s="25" t="s">
        <v>27</v>
      </c>
      <c r="G166" s="67">
        <v>43927.0</v>
      </c>
      <c r="H166" s="11" t="s">
        <v>531</v>
      </c>
      <c r="I166" s="11" t="s">
        <v>486</v>
      </c>
      <c r="J166" s="27" t="s">
        <v>532</v>
      </c>
      <c r="K166" s="39" t="s">
        <v>533</v>
      </c>
      <c r="L166" s="29" t="s">
        <v>24</v>
      </c>
      <c r="M166" s="85">
        <v>1.033742758E9</v>
      </c>
      <c r="N166" s="30" t="s">
        <v>534</v>
      </c>
      <c r="O166" s="73">
        <v>303609.0</v>
      </c>
      <c r="P166" s="86">
        <v>43957.0</v>
      </c>
      <c r="Q166" s="33" t="s">
        <v>51</v>
      </c>
      <c r="S166" s="21" t="str">
        <f>if(D166="","",Items!$A$1&amp;O166&amp;Items!$B$1)</f>
        <v>Hemos recibido su solicitud # (303609)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7">
      <c r="A167" s="13" t="e">
        <v>#NUM!</v>
      </c>
      <c r="B167" s="13" t="e">
        <v>#NUM!</v>
      </c>
      <c r="C167" s="507" t="s">
        <v>5684</v>
      </c>
      <c r="D167" s="87" t="s">
        <v>5685</v>
      </c>
      <c r="E167" s="11" t="s">
        <v>494</v>
      </c>
      <c r="F167" s="25" t="s">
        <v>27</v>
      </c>
      <c r="G167" s="87">
        <v>43927.0</v>
      </c>
      <c r="H167" s="11" t="s">
        <v>41</v>
      </c>
      <c r="I167" s="11" t="s">
        <v>486</v>
      </c>
      <c r="J167" s="27" t="s">
        <v>494</v>
      </c>
      <c r="K167" s="39" t="s">
        <v>536</v>
      </c>
      <c r="L167" s="29" t="s">
        <v>526</v>
      </c>
      <c r="M167" s="22">
        <v>0.0</v>
      </c>
      <c r="N167" s="30" t="s">
        <v>537</v>
      </c>
      <c r="O167" s="73">
        <v>303610.0</v>
      </c>
      <c r="P167" s="88">
        <v>43991.49791666667</v>
      </c>
      <c r="Q167" s="89" t="s">
        <v>51</v>
      </c>
      <c r="S167" s="21" t="str">
        <f>if(D167="","",Items!$A$1&amp;O167&amp;Items!$B$1)</f>
        <v>Hemos recibido su solicitud # (303610)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8">
      <c r="A168" s="13">
        <v>6.0</v>
      </c>
      <c r="B168" s="13">
        <v>5.0</v>
      </c>
      <c r="C168" s="507" t="s">
        <v>5683</v>
      </c>
      <c r="D168" s="87">
        <v>43957.0</v>
      </c>
      <c r="E168" s="11" t="s">
        <v>538</v>
      </c>
      <c r="F168" s="25" t="s">
        <v>86</v>
      </c>
      <c r="G168" s="87">
        <v>44049.0</v>
      </c>
      <c r="H168" s="11" t="s">
        <v>41</v>
      </c>
      <c r="I168" s="11" t="s">
        <v>464</v>
      </c>
      <c r="J168" s="27" t="s">
        <v>539</v>
      </c>
      <c r="K168" s="39" t="s">
        <v>540</v>
      </c>
      <c r="L168" s="29" t="s">
        <v>24</v>
      </c>
      <c r="M168" s="59">
        <v>5.1900448E7</v>
      </c>
      <c r="N168" s="30" t="s">
        <v>541</v>
      </c>
      <c r="O168" s="73">
        <v>303656.0</v>
      </c>
      <c r="P168" s="38"/>
      <c r="Q168" s="38"/>
      <c r="S168" s="21" t="str">
        <f>if(D168="","",Items!$A$1&amp;O168&amp;Items!$B$1)</f>
        <v>Hemos recibido su solicitud # (303656)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69">
      <c r="A169" s="13">
        <v>6.0</v>
      </c>
      <c r="B169" s="13">
        <v>8.0</v>
      </c>
      <c r="C169" s="507" t="s">
        <v>5683</v>
      </c>
      <c r="D169" s="87">
        <v>44049.0</v>
      </c>
      <c r="E169" s="11" t="s">
        <v>542</v>
      </c>
      <c r="F169" s="25" t="s">
        <v>86</v>
      </c>
      <c r="G169" s="87">
        <v>44049.0</v>
      </c>
      <c r="H169" s="11" t="s">
        <v>41</v>
      </c>
      <c r="I169" s="11" t="s">
        <v>464</v>
      </c>
      <c r="J169" s="27" t="s">
        <v>473</v>
      </c>
      <c r="K169" s="39" t="s">
        <v>543</v>
      </c>
      <c r="L169" s="29" t="s">
        <v>24</v>
      </c>
      <c r="M169" s="90" t="s">
        <v>544</v>
      </c>
      <c r="N169" s="91" t="s">
        <v>545</v>
      </c>
      <c r="O169" s="45">
        <v>303659.0</v>
      </c>
      <c r="P169" s="54" t="s">
        <v>546</v>
      </c>
      <c r="Q169" s="33" t="s">
        <v>51</v>
      </c>
      <c r="S169" s="21" t="str">
        <f>if(D169="","",Items!$A$1&amp;O169&amp;Items!$B$1)</f>
        <v>Hemos recibido su solicitud # (303659)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0">
      <c r="A170" s="13">
        <v>6.0</v>
      </c>
      <c r="B170" s="13">
        <v>9.0</v>
      </c>
      <c r="C170" s="507" t="s">
        <v>5683</v>
      </c>
      <c r="D170" s="87">
        <v>44080.0</v>
      </c>
      <c r="E170" s="92" t="s">
        <v>547</v>
      </c>
      <c r="F170" s="25" t="s">
        <v>86</v>
      </c>
      <c r="G170" s="87">
        <v>44110.0</v>
      </c>
      <c r="H170" s="11" t="s">
        <v>41</v>
      </c>
      <c r="I170" s="11" t="s">
        <v>464</v>
      </c>
      <c r="J170" s="27" t="s">
        <v>548</v>
      </c>
      <c r="K170" s="39" t="s">
        <v>549</v>
      </c>
      <c r="L170" s="29" t="s">
        <v>174</v>
      </c>
      <c r="M170" s="90">
        <v>3.2714558E7</v>
      </c>
      <c r="N170" s="91" t="s">
        <v>550</v>
      </c>
      <c r="O170" s="45">
        <v>303700.0</v>
      </c>
      <c r="P170" s="33" t="s">
        <v>551</v>
      </c>
      <c r="Q170" s="33" t="s">
        <v>552</v>
      </c>
      <c r="S170" s="21" t="str">
        <f>if(D170="","",Items!$A$1&amp;O170&amp;Items!$B$1)</f>
        <v>Hemos recibido su solicitud # (303700)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1">
      <c r="A171" s="13">
        <v>6.0</v>
      </c>
      <c r="B171" s="13">
        <v>10.0</v>
      </c>
      <c r="C171" s="507" t="s">
        <v>5683</v>
      </c>
      <c r="D171" s="87">
        <v>44110.0</v>
      </c>
      <c r="E171" s="93" t="s">
        <v>494</v>
      </c>
      <c r="F171" s="25" t="s">
        <v>86</v>
      </c>
      <c r="G171" s="87">
        <v>44110.0</v>
      </c>
      <c r="H171" s="11" t="s">
        <v>41</v>
      </c>
      <c r="I171" s="11" t="s">
        <v>464</v>
      </c>
      <c r="J171" s="27" t="s">
        <v>494</v>
      </c>
      <c r="K171" s="39" t="s">
        <v>553</v>
      </c>
      <c r="L171" s="29" t="s">
        <v>526</v>
      </c>
      <c r="M171" s="22">
        <v>0.0</v>
      </c>
      <c r="N171" s="94" t="s">
        <v>554</v>
      </c>
      <c r="O171" s="95">
        <v>303729.0</v>
      </c>
      <c r="P171" s="33" t="s">
        <v>551</v>
      </c>
      <c r="Q171" s="33" t="s">
        <v>51</v>
      </c>
      <c r="R171" s="94" t="s">
        <v>555</v>
      </c>
      <c r="S171" s="21" t="str">
        <f>if(D171="","",Items!$A$1&amp;O171&amp;Items!$B$1)</f>
        <v>Hemos recibido su solicitud # (303729)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2">
      <c r="A172" s="13">
        <v>6.0</v>
      </c>
      <c r="B172" s="13">
        <v>10.0</v>
      </c>
      <c r="C172" s="507" t="s">
        <v>5683</v>
      </c>
      <c r="D172" s="87">
        <v>44110.0</v>
      </c>
      <c r="E172" s="11" t="s">
        <v>556</v>
      </c>
      <c r="F172" s="25" t="s">
        <v>86</v>
      </c>
      <c r="G172" s="87">
        <v>44110.0</v>
      </c>
      <c r="H172" s="11" t="s">
        <v>41</v>
      </c>
      <c r="I172" s="11" t="s">
        <v>464</v>
      </c>
      <c r="J172" s="27" t="s">
        <v>557</v>
      </c>
      <c r="K172" s="39" t="s">
        <v>558</v>
      </c>
      <c r="L172" s="29" t="s">
        <v>24</v>
      </c>
      <c r="M172" s="59">
        <v>2.8178152E7</v>
      </c>
      <c r="N172" s="96" t="s">
        <v>559</v>
      </c>
      <c r="O172" s="45">
        <v>303732.0</v>
      </c>
      <c r="P172" s="33">
        <v>303732.0</v>
      </c>
      <c r="Q172" s="33" t="s">
        <v>560</v>
      </c>
      <c r="S172" s="21" t="str">
        <f>if(D172="","",Items!$A$1&amp;O172&amp;Items!$B$1)</f>
        <v>Hemos recibido su solicitud # (303732)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3">
      <c r="A173" s="13">
        <v>6.0</v>
      </c>
      <c r="B173" s="13">
        <v>11.0</v>
      </c>
      <c r="C173" s="507" t="s">
        <v>5683</v>
      </c>
      <c r="D173" s="67">
        <v>44141.0</v>
      </c>
      <c r="E173" s="11" t="s">
        <v>473</v>
      </c>
      <c r="F173" s="25" t="s">
        <v>86</v>
      </c>
      <c r="G173" s="87">
        <v>44110.0</v>
      </c>
      <c r="H173" s="11" t="s">
        <v>41</v>
      </c>
      <c r="I173" s="11" t="s">
        <v>464</v>
      </c>
      <c r="J173" s="27" t="s">
        <v>216</v>
      </c>
      <c r="K173" s="39" t="s">
        <v>561</v>
      </c>
      <c r="L173" s="29" t="s">
        <v>24</v>
      </c>
      <c r="M173" s="97" t="s">
        <v>562</v>
      </c>
      <c r="N173" s="98" t="s">
        <v>563</v>
      </c>
      <c r="O173" s="73">
        <v>303756.0</v>
      </c>
      <c r="P173" s="37" t="s">
        <v>564</v>
      </c>
      <c r="Q173" s="33" t="s">
        <v>51</v>
      </c>
      <c r="S173" s="21" t="str">
        <f>if(D173="","",Items!$A$1&amp;O173&amp;Items!$B$1)</f>
        <v>Hemos recibido su solicitud # (303756)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4">
      <c r="A174" s="13">
        <v>6.0</v>
      </c>
      <c r="B174" s="13">
        <v>12.0</v>
      </c>
      <c r="C174" s="507" t="s">
        <v>5683</v>
      </c>
      <c r="D174" s="67">
        <v>44171.0</v>
      </c>
      <c r="E174" s="51" t="s">
        <v>565</v>
      </c>
      <c r="F174" s="25" t="s">
        <v>27</v>
      </c>
      <c r="G174" s="67">
        <v>44171.0</v>
      </c>
      <c r="H174" s="11" t="s">
        <v>41</v>
      </c>
      <c r="I174" s="11" t="s">
        <v>464</v>
      </c>
      <c r="J174" s="92" t="s">
        <v>565</v>
      </c>
      <c r="K174" s="99" t="s">
        <v>523</v>
      </c>
      <c r="L174" s="29" t="s">
        <v>24</v>
      </c>
      <c r="M174" s="100" t="s">
        <v>566</v>
      </c>
      <c r="N174" s="101" t="s">
        <v>567</v>
      </c>
      <c r="O174" s="73">
        <v>303772.0</v>
      </c>
      <c r="P174" s="75">
        <v>44171.0</v>
      </c>
      <c r="Q174" s="33" t="s">
        <v>51</v>
      </c>
      <c r="R174" s="80" t="s">
        <v>568</v>
      </c>
      <c r="S174" s="21" t="str">
        <f>if(D174="","",Items!$A$1&amp;O174&amp;Items!$B$1)</f>
        <v>Hemos recibido su solicitud # (303772)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5">
      <c r="A175" s="13">
        <v>6.0</v>
      </c>
      <c r="B175" s="13">
        <v>12.0</v>
      </c>
      <c r="C175" s="507" t="s">
        <v>5683</v>
      </c>
      <c r="D175" s="67">
        <v>44171.0</v>
      </c>
      <c r="E175" s="56" t="s">
        <v>569</v>
      </c>
      <c r="F175" s="25" t="s">
        <v>86</v>
      </c>
      <c r="G175" s="67">
        <v>44171.0</v>
      </c>
      <c r="H175" s="11" t="s">
        <v>41</v>
      </c>
      <c r="I175" s="11" t="s">
        <v>464</v>
      </c>
      <c r="J175" s="93" t="s">
        <v>473</v>
      </c>
      <c r="K175" s="39" t="s">
        <v>570</v>
      </c>
      <c r="L175" s="102" t="s">
        <v>24</v>
      </c>
      <c r="M175" s="78">
        <v>1.013636371E9</v>
      </c>
      <c r="N175" s="102" t="s">
        <v>571</v>
      </c>
      <c r="O175" s="73">
        <v>303781.0</v>
      </c>
      <c r="P175" s="38"/>
      <c r="Q175" s="38"/>
      <c r="R175" s="94" t="s">
        <v>572</v>
      </c>
      <c r="S175" s="21" t="str">
        <f>if(D175="","",Items!$A$1&amp;O175&amp;Items!$B$1)</f>
        <v>Hemos recibido su solicitud # (303781)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6">
      <c r="A176" s="13">
        <v>6.0</v>
      </c>
      <c r="B176" s="13">
        <v>12.0</v>
      </c>
      <c r="C176" s="507" t="s">
        <v>5683</v>
      </c>
      <c r="D176" s="67">
        <v>44171.0</v>
      </c>
      <c r="E176" s="56" t="s">
        <v>569</v>
      </c>
      <c r="F176" s="25" t="s">
        <v>86</v>
      </c>
      <c r="G176" s="67">
        <v>44171.0</v>
      </c>
      <c r="H176" s="11" t="s">
        <v>41</v>
      </c>
      <c r="I176" s="11" t="s">
        <v>464</v>
      </c>
      <c r="J176" s="93" t="s">
        <v>473</v>
      </c>
      <c r="K176" s="39" t="s">
        <v>573</v>
      </c>
      <c r="L176" s="102" t="s">
        <v>24</v>
      </c>
      <c r="M176" s="78">
        <v>3.5458763E7</v>
      </c>
      <c r="N176" s="102" t="s">
        <v>574</v>
      </c>
      <c r="O176" s="73">
        <v>303782.0</v>
      </c>
      <c r="P176" s="37" t="s">
        <v>575</v>
      </c>
      <c r="Q176" s="33" t="s">
        <v>51</v>
      </c>
      <c r="S176" s="21" t="str">
        <f>if(D176="","",Items!$A$1&amp;O176&amp;Items!$B$1)</f>
        <v>Hemos recibido su solicitud # (303782)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7">
      <c r="A177" s="13" t="e">
        <v>#VALUE!</v>
      </c>
      <c r="B177" s="13" t="e">
        <v>#VALUE!</v>
      </c>
      <c r="C177" s="507" t="s">
        <v>5683</v>
      </c>
      <c r="D177" s="84" t="s">
        <v>576</v>
      </c>
      <c r="E177" s="11" t="s">
        <v>577</v>
      </c>
      <c r="F177" s="25" t="s">
        <v>86</v>
      </c>
      <c r="G177" s="84" t="s">
        <v>576</v>
      </c>
      <c r="H177" s="11" t="s">
        <v>41</v>
      </c>
      <c r="I177" s="11" t="s">
        <v>464</v>
      </c>
      <c r="J177" s="27" t="s">
        <v>578</v>
      </c>
      <c r="K177" s="41" t="s">
        <v>523</v>
      </c>
      <c r="L177" s="29" t="s">
        <v>24</v>
      </c>
      <c r="M177" s="100" t="s">
        <v>566</v>
      </c>
      <c r="N177" s="30" t="s">
        <v>579</v>
      </c>
      <c r="O177" s="73">
        <v>303804.0</v>
      </c>
      <c r="P177" s="33" t="s">
        <v>576</v>
      </c>
      <c r="Q177" s="33" t="s">
        <v>552</v>
      </c>
      <c r="S177" s="21" t="str">
        <f>if(D177="","",Items!$A$1&amp;O177&amp;Items!$B$1)</f>
        <v>Hemos recibido su solicitud # (303804)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8">
      <c r="A178" s="13" t="e">
        <v>#VALUE!</v>
      </c>
      <c r="B178" s="13" t="e">
        <v>#VALUE!</v>
      </c>
      <c r="C178" s="507" t="s">
        <v>5683</v>
      </c>
      <c r="D178" s="84" t="s">
        <v>580</v>
      </c>
      <c r="E178" s="11" t="s">
        <v>473</v>
      </c>
      <c r="F178" s="25" t="s">
        <v>86</v>
      </c>
      <c r="G178" s="84" t="s">
        <v>580</v>
      </c>
      <c r="H178" s="11" t="s">
        <v>41</v>
      </c>
      <c r="I178" s="11" t="s">
        <v>464</v>
      </c>
      <c r="J178" s="27" t="s">
        <v>216</v>
      </c>
      <c r="K178" s="39" t="s">
        <v>581</v>
      </c>
      <c r="L178" s="29" t="s">
        <v>24</v>
      </c>
      <c r="M178" s="103">
        <v>1.2335063E9</v>
      </c>
      <c r="N178" s="104" t="s">
        <v>582</v>
      </c>
      <c r="O178" s="73">
        <v>303816.0</v>
      </c>
      <c r="P178" s="42" t="s">
        <v>583</v>
      </c>
      <c r="Q178" s="33" t="s">
        <v>51</v>
      </c>
      <c r="S178" s="21" t="str">
        <f>if(D178="","",Items!$A$1&amp;O178&amp;Items!$B$1)</f>
        <v>Hemos recibido su solicitud # (303816)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79">
      <c r="A179" s="13" t="e">
        <v>#VALUE!</v>
      </c>
      <c r="B179" s="13" t="e">
        <v>#VALUE!</v>
      </c>
      <c r="C179" s="507" t="s">
        <v>5683</v>
      </c>
      <c r="D179" s="84" t="s">
        <v>580</v>
      </c>
      <c r="E179" s="11" t="s">
        <v>584</v>
      </c>
      <c r="F179" s="25" t="s">
        <v>86</v>
      </c>
      <c r="G179" s="84" t="s">
        <v>580</v>
      </c>
      <c r="H179" s="11" t="s">
        <v>41</v>
      </c>
      <c r="I179" s="11" t="s">
        <v>464</v>
      </c>
      <c r="J179" s="27" t="s">
        <v>73</v>
      </c>
      <c r="K179" s="39" t="s">
        <v>585</v>
      </c>
      <c r="L179" s="29" t="s">
        <v>24</v>
      </c>
      <c r="M179" s="59">
        <v>8.0174432E7</v>
      </c>
      <c r="N179" s="102" t="s">
        <v>586</v>
      </c>
      <c r="O179" s="73">
        <v>303823.0</v>
      </c>
      <c r="P179" s="38"/>
      <c r="Q179" s="38"/>
      <c r="S179" s="21" t="str">
        <f>if(D179="","",Items!$A$1&amp;O179&amp;Items!$B$1)</f>
        <v>Hemos recibido su solicitud # (303823)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0">
      <c r="A180" s="13" t="e">
        <v>#VALUE!</v>
      </c>
      <c r="B180" s="13" t="e">
        <v>#VALUE!</v>
      </c>
      <c r="C180" s="507" t="s">
        <v>5683</v>
      </c>
      <c r="D180" s="84" t="s">
        <v>587</v>
      </c>
      <c r="E180" s="11" t="s">
        <v>588</v>
      </c>
      <c r="F180" s="25" t="s">
        <v>86</v>
      </c>
      <c r="G180" s="84" t="s">
        <v>589</v>
      </c>
      <c r="H180" s="11" t="s">
        <v>41</v>
      </c>
      <c r="I180" s="11" t="s">
        <v>464</v>
      </c>
      <c r="J180" s="27" t="s">
        <v>473</v>
      </c>
      <c r="K180" s="39" t="s">
        <v>590</v>
      </c>
      <c r="L180" s="29" t="s">
        <v>24</v>
      </c>
      <c r="M180" s="85">
        <v>5.2716336E7</v>
      </c>
      <c r="N180" s="105" t="s">
        <v>591</v>
      </c>
      <c r="O180" s="73">
        <v>303846.0</v>
      </c>
      <c r="P180" s="37"/>
      <c r="Q180" s="33"/>
      <c r="S180" s="21" t="str">
        <f>if(D180="","",Items!$A$1&amp;O180&amp;Items!$B$1)</f>
        <v>Hemos recibido su solicitud # (303846)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1">
      <c r="A181" s="13" t="e">
        <v>#VALUE!</v>
      </c>
      <c r="B181" s="13" t="e">
        <v>#VALUE!</v>
      </c>
      <c r="C181" s="507" t="s">
        <v>5683</v>
      </c>
      <c r="D181" s="84" t="s">
        <v>592</v>
      </c>
      <c r="E181" s="11" t="s">
        <v>494</v>
      </c>
      <c r="F181" s="25" t="s">
        <v>86</v>
      </c>
      <c r="G181" s="84" t="s">
        <v>589</v>
      </c>
      <c r="H181" s="11" t="s">
        <v>41</v>
      </c>
      <c r="I181" s="11" t="s">
        <v>464</v>
      </c>
      <c r="J181" s="27" t="s">
        <v>494</v>
      </c>
      <c r="K181" s="39" t="s">
        <v>593</v>
      </c>
      <c r="L181" s="29" t="s">
        <v>526</v>
      </c>
      <c r="M181" s="78">
        <v>0.0</v>
      </c>
      <c r="N181" s="102" t="s">
        <v>594</v>
      </c>
      <c r="O181" s="73">
        <v>303848.0</v>
      </c>
      <c r="P181" s="33" t="s">
        <v>551</v>
      </c>
      <c r="Q181" s="33" t="s">
        <v>51</v>
      </c>
      <c r="S181" s="21" t="str">
        <f>if(D181="","",Items!$A$1&amp;O181&amp;Items!$B$1)</f>
        <v>Hemos recibido su solicitud # (303848)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2">
      <c r="A182" s="13" t="e">
        <v>#VALUE!</v>
      </c>
      <c r="B182" s="13" t="e">
        <v>#VALUE!</v>
      </c>
      <c r="C182" s="507" t="s">
        <v>5683</v>
      </c>
      <c r="D182" s="84" t="s">
        <v>595</v>
      </c>
      <c r="E182" s="11" t="s">
        <v>485</v>
      </c>
      <c r="F182" s="25" t="s">
        <v>86</v>
      </c>
      <c r="G182" s="84" t="s">
        <v>589</v>
      </c>
      <c r="H182" s="11" t="s">
        <v>41</v>
      </c>
      <c r="I182" s="11" t="s">
        <v>464</v>
      </c>
      <c r="J182" s="27" t="s">
        <v>596</v>
      </c>
      <c r="K182" s="106" t="s">
        <v>597</v>
      </c>
      <c r="L182" s="29" t="s">
        <v>526</v>
      </c>
      <c r="M182" s="22">
        <v>0.0</v>
      </c>
      <c r="N182" s="96" t="s">
        <v>598</v>
      </c>
      <c r="O182" s="73">
        <v>303849.0</v>
      </c>
      <c r="P182" s="38"/>
      <c r="Q182" s="38"/>
      <c r="S182" s="21" t="str">
        <f>if(D182="","",Items!$A$1&amp;O182&amp;Items!$B$1)</f>
        <v>Hemos recibido su solicitud # (303849)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3">
      <c r="A183" s="13" t="e">
        <v>#VALUE!</v>
      </c>
      <c r="B183" s="13" t="e">
        <v>#VALUE!</v>
      </c>
      <c r="C183" s="507" t="s">
        <v>5683</v>
      </c>
      <c r="D183" s="84" t="s">
        <v>599</v>
      </c>
      <c r="E183" s="11" t="s">
        <v>494</v>
      </c>
      <c r="F183" s="25" t="s">
        <v>86</v>
      </c>
      <c r="G183" s="84" t="s">
        <v>589</v>
      </c>
      <c r="H183" s="11" t="s">
        <v>41</v>
      </c>
      <c r="I183" s="11" t="s">
        <v>464</v>
      </c>
      <c r="J183" s="27" t="s">
        <v>494</v>
      </c>
      <c r="K183" s="39" t="s">
        <v>593</v>
      </c>
      <c r="L183" s="29" t="s">
        <v>526</v>
      </c>
      <c r="M183" s="22">
        <v>0.0</v>
      </c>
      <c r="N183" s="102" t="s">
        <v>594</v>
      </c>
      <c r="O183" s="73">
        <v>303848.0</v>
      </c>
      <c r="P183" s="38"/>
      <c r="Q183" s="38"/>
      <c r="S183" s="21" t="str">
        <f>if(D183="","",Items!$A$1&amp;O183&amp;Items!$B$1)</f>
        <v>Hemos recibido su solicitud # (303848)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4">
      <c r="A184" s="13" t="e">
        <v>#VALUE!</v>
      </c>
      <c r="B184" s="13" t="e">
        <v>#VALUE!</v>
      </c>
      <c r="C184" s="507" t="s">
        <v>5683</v>
      </c>
      <c r="D184" s="84" t="s">
        <v>589</v>
      </c>
      <c r="E184" s="11" t="s">
        <v>473</v>
      </c>
      <c r="F184" s="25" t="s">
        <v>86</v>
      </c>
      <c r="G184" s="84" t="s">
        <v>600</v>
      </c>
      <c r="I184" s="11" t="s">
        <v>464</v>
      </c>
      <c r="J184" s="27" t="s">
        <v>473</v>
      </c>
      <c r="K184" s="107" t="s">
        <v>601</v>
      </c>
      <c r="L184" s="29" t="s">
        <v>24</v>
      </c>
      <c r="M184" s="107">
        <v>0.0</v>
      </c>
      <c r="N184" s="108" t="s">
        <v>602</v>
      </c>
      <c r="O184" s="73">
        <v>303855.0</v>
      </c>
      <c r="P184" s="38"/>
      <c r="Q184" s="38"/>
      <c r="S184" s="21" t="str">
        <f>if(D184="","",Items!$A$1&amp;O184&amp;Items!$B$1)</f>
        <v>Hemos recibido su solicitud # (303855)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5">
      <c r="A185" s="13" t="e">
        <v>#VALUE!</v>
      </c>
      <c r="B185" s="13" t="e">
        <v>#VALUE!</v>
      </c>
      <c r="C185" s="507" t="s">
        <v>5683</v>
      </c>
      <c r="D185" s="84" t="s">
        <v>589</v>
      </c>
      <c r="E185" s="11" t="s">
        <v>603</v>
      </c>
      <c r="F185" s="25" t="s">
        <v>86</v>
      </c>
      <c r="G185" s="84" t="s">
        <v>600</v>
      </c>
      <c r="H185" s="11" t="s">
        <v>41</v>
      </c>
      <c r="I185" s="11" t="s">
        <v>464</v>
      </c>
      <c r="J185" s="27" t="s">
        <v>473</v>
      </c>
      <c r="K185" s="106" t="s">
        <v>511</v>
      </c>
      <c r="L185" s="29" t="s">
        <v>24</v>
      </c>
      <c r="M185" s="109" t="s">
        <v>512</v>
      </c>
      <c r="N185" s="30" t="s">
        <v>513</v>
      </c>
      <c r="O185" s="45">
        <v>303620.0</v>
      </c>
      <c r="P185" s="82">
        <v>43927.0</v>
      </c>
      <c r="Q185" s="33" t="s">
        <v>51</v>
      </c>
      <c r="S185" s="21" t="str">
        <f>if(D185="","",Items!$A$1&amp;O185&amp;Items!$B$1)</f>
        <v>Hemos recibido su solicitud # (303620)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6">
      <c r="A186" s="13" t="e">
        <v>#VALUE!</v>
      </c>
      <c r="B186" s="13" t="e">
        <v>#VALUE!</v>
      </c>
      <c r="C186" s="507" t="s">
        <v>5683</v>
      </c>
      <c r="D186" s="84" t="s">
        <v>604</v>
      </c>
      <c r="E186" s="11" t="s">
        <v>216</v>
      </c>
      <c r="F186" s="25" t="s">
        <v>86</v>
      </c>
      <c r="G186" s="84" t="s">
        <v>605</v>
      </c>
      <c r="H186" s="11" t="s">
        <v>41</v>
      </c>
      <c r="I186" s="11" t="s">
        <v>464</v>
      </c>
      <c r="J186" s="27" t="s">
        <v>473</v>
      </c>
      <c r="K186" s="41" t="s">
        <v>501</v>
      </c>
      <c r="L186" s="29" t="s">
        <v>24</v>
      </c>
      <c r="M186" s="22" t="s">
        <v>502</v>
      </c>
      <c r="N186" s="102" t="s">
        <v>503</v>
      </c>
      <c r="O186" s="73">
        <v>303881.0</v>
      </c>
      <c r="P186" s="38"/>
      <c r="Q186" s="38"/>
      <c r="S186" s="21" t="str">
        <f>if(D186="","",Items!$A$1&amp;O186&amp;Items!$B$1)</f>
        <v>Hemos recibido su solicitud # (303881)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7">
      <c r="A187" s="13" t="e">
        <v>#VALUE!</v>
      </c>
      <c r="B187" s="13" t="e">
        <v>#VALUE!</v>
      </c>
      <c r="C187" s="507" t="s">
        <v>5683</v>
      </c>
      <c r="D187" s="84" t="s">
        <v>606</v>
      </c>
      <c r="E187" s="11" t="s">
        <v>607</v>
      </c>
      <c r="F187" s="25" t="s">
        <v>86</v>
      </c>
      <c r="G187" s="84" t="s">
        <v>606</v>
      </c>
      <c r="H187" s="11" t="s">
        <v>608</v>
      </c>
      <c r="I187" s="11" t="s">
        <v>464</v>
      </c>
      <c r="J187" s="27" t="s">
        <v>609</v>
      </c>
      <c r="K187" s="39" t="s">
        <v>610</v>
      </c>
      <c r="L187" s="29" t="s">
        <v>174</v>
      </c>
      <c r="M187" s="59">
        <v>5.1857026E7</v>
      </c>
      <c r="N187" s="110" t="s">
        <v>611</v>
      </c>
      <c r="O187" s="73">
        <v>303880.0</v>
      </c>
      <c r="P187" s="38"/>
      <c r="Q187" s="38"/>
      <c r="S187" s="21" t="str">
        <f>if(D187="","",Items!$A$1&amp;O187&amp;Items!$B$1)</f>
        <v>Hemos recibido su solicitud # (303880)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8">
      <c r="A188" s="13" t="e">
        <v>#VALUE!</v>
      </c>
      <c r="B188" s="13" t="e">
        <v>#VALUE!</v>
      </c>
      <c r="C188" s="507" t="s">
        <v>5683</v>
      </c>
      <c r="D188" s="84" t="s">
        <v>606</v>
      </c>
      <c r="E188" s="11" t="s">
        <v>612</v>
      </c>
      <c r="F188" s="25" t="s">
        <v>86</v>
      </c>
      <c r="G188" s="84" t="s">
        <v>551</v>
      </c>
      <c r="H188" s="11" t="s">
        <v>41</v>
      </c>
      <c r="I188" s="11" t="s">
        <v>464</v>
      </c>
      <c r="J188" s="27" t="s">
        <v>613</v>
      </c>
      <c r="K188" s="106" t="s">
        <v>614</v>
      </c>
      <c r="L188" s="29" t="s">
        <v>526</v>
      </c>
      <c r="M188" s="78">
        <v>1.015448958E9</v>
      </c>
      <c r="N188" s="102" t="s">
        <v>615</v>
      </c>
      <c r="O188" s="37">
        <v>303883.0</v>
      </c>
      <c r="P188" s="52">
        <v>44050.0</v>
      </c>
      <c r="Q188" s="33" t="s">
        <v>51</v>
      </c>
      <c r="S188" s="21" t="str">
        <f>if(D188="","",Items!$A$1&amp;O188&amp;Items!$B$1)</f>
        <v>Hemos recibido su solicitud # (303883)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89">
      <c r="A189" s="13" t="e">
        <v>#VALUE!</v>
      </c>
      <c r="B189" s="13" t="e">
        <v>#VALUE!</v>
      </c>
      <c r="C189" s="507" t="s">
        <v>5683</v>
      </c>
      <c r="D189" s="84" t="s">
        <v>551</v>
      </c>
      <c r="E189" s="11" t="s">
        <v>616</v>
      </c>
      <c r="F189" s="25" t="s">
        <v>86</v>
      </c>
      <c r="G189" s="84" t="s">
        <v>551</v>
      </c>
      <c r="H189" s="11" t="s">
        <v>41</v>
      </c>
      <c r="I189" s="11" t="s">
        <v>617</v>
      </c>
      <c r="J189" s="27" t="s">
        <v>618</v>
      </c>
      <c r="K189" s="111" t="s">
        <v>619</v>
      </c>
      <c r="L189" s="29" t="s">
        <v>24</v>
      </c>
      <c r="M189" s="78">
        <v>1.016012831E9</v>
      </c>
      <c r="N189" s="102" t="s">
        <v>620</v>
      </c>
      <c r="O189" s="112"/>
      <c r="P189" s="38"/>
      <c r="Q189" s="38"/>
      <c r="S189" s="21" t="str">
        <f>if(D189="","",Items!$A$1&amp;O189&amp;Items!$B$1)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0">
      <c r="A190" s="13" t="e">
        <v>#VALUE!</v>
      </c>
      <c r="B190" s="13" t="e">
        <v>#VALUE!</v>
      </c>
      <c r="C190" s="507" t="s">
        <v>5683</v>
      </c>
      <c r="D190" s="84" t="s">
        <v>621</v>
      </c>
      <c r="E190" s="11" t="s">
        <v>622</v>
      </c>
      <c r="F190" s="25" t="s">
        <v>86</v>
      </c>
      <c r="G190" s="84" t="s">
        <v>623</v>
      </c>
      <c r="H190" s="11" t="s">
        <v>41</v>
      </c>
      <c r="I190" s="11" t="s">
        <v>464</v>
      </c>
      <c r="J190" s="27" t="s">
        <v>624</v>
      </c>
      <c r="K190" s="39" t="s">
        <v>625</v>
      </c>
      <c r="L190" s="29" t="s">
        <v>526</v>
      </c>
      <c r="M190" s="113">
        <v>7.9362093E7</v>
      </c>
      <c r="N190" s="114" t="s">
        <v>626</v>
      </c>
      <c r="O190" s="37">
        <v>303912.0</v>
      </c>
      <c r="P190" s="52">
        <v>44050.0</v>
      </c>
      <c r="Q190" s="33" t="s">
        <v>51</v>
      </c>
      <c r="S190" s="21" t="str">
        <f>if(D190="","",Items!$A$1&amp;O190&amp;Items!$B$1)</f>
        <v>Hemos recibido su solicitud # (303912)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1">
      <c r="A191" s="13" t="e">
        <v>#VALUE!</v>
      </c>
      <c r="B191" s="13" t="e">
        <v>#VALUE!</v>
      </c>
      <c r="C191" s="507" t="s">
        <v>5683</v>
      </c>
      <c r="D191" s="84" t="s">
        <v>627</v>
      </c>
      <c r="E191" s="11" t="s">
        <v>628</v>
      </c>
      <c r="F191" s="25" t="s">
        <v>86</v>
      </c>
      <c r="G191" s="84" t="s">
        <v>623</v>
      </c>
      <c r="H191" s="11" t="s">
        <v>41</v>
      </c>
      <c r="I191" s="11" t="s">
        <v>464</v>
      </c>
      <c r="J191" s="27" t="s">
        <v>629</v>
      </c>
      <c r="K191" s="39" t="s">
        <v>630</v>
      </c>
      <c r="L191" s="29" t="s">
        <v>526</v>
      </c>
      <c r="M191" s="22">
        <v>0.0</v>
      </c>
      <c r="N191" s="96" t="s">
        <v>631</v>
      </c>
      <c r="O191" s="37">
        <v>303916.0</v>
      </c>
      <c r="P191" s="52">
        <v>43868.0</v>
      </c>
      <c r="Q191" s="33" t="s">
        <v>552</v>
      </c>
      <c r="S191" s="21" t="str">
        <f>if(D191="","",Items!$A$1&amp;O191&amp;Items!$B$1)</f>
        <v>Hemos recibido su solicitud # (303916)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2">
      <c r="A192" s="13" t="e">
        <v>#VALUE!</v>
      </c>
      <c r="B192" s="13" t="e">
        <v>#VALUE!</v>
      </c>
      <c r="C192" s="507" t="s">
        <v>5683</v>
      </c>
      <c r="D192" s="84" t="s">
        <v>627</v>
      </c>
      <c r="E192" s="11" t="s">
        <v>632</v>
      </c>
      <c r="F192" s="25" t="s">
        <v>86</v>
      </c>
      <c r="G192" s="84" t="s">
        <v>623</v>
      </c>
      <c r="H192" s="11" t="s">
        <v>41</v>
      </c>
      <c r="I192" s="11" t="s">
        <v>464</v>
      </c>
      <c r="J192" s="27" t="s">
        <v>632</v>
      </c>
      <c r="K192" s="39" t="s">
        <v>633</v>
      </c>
      <c r="L192" s="29" t="s">
        <v>634</v>
      </c>
      <c r="M192" s="22">
        <v>0.0</v>
      </c>
      <c r="N192" s="96" t="s">
        <v>635</v>
      </c>
      <c r="O192" s="37">
        <v>303923.0</v>
      </c>
      <c r="P192" s="33" t="s">
        <v>636</v>
      </c>
      <c r="Q192" s="33" t="s">
        <v>51</v>
      </c>
      <c r="S192" s="21" t="str">
        <f>if(D192="","",Items!$A$1&amp;O192&amp;Items!$B$1)</f>
        <v>Hemos recibido su solicitud # (303923)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3">
      <c r="A193" s="13" t="e">
        <v>#VALUE!</v>
      </c>
      <c r="B193" s="13" t="e">
        <v>#VALUE!</v>
      </c>
      <c r="C193" s="507" t="s">
        <v>5683</v>
      </c>
      <c r="D193" s="84" t="s">
        <v>623</v>
      </c>
      <c r="E193" s="11" t="s">
        <v>637</v>
      </c>
      <c r="F193" s="25" t="s">
        <v>86</v>
      </c>
      <c r="G193" s="84" t="s">
        <v>623</v>
      </c>
      <c r="H193" s="11" t="s">
        <v>41</v>
      </c>
      <c r="I193" s="11" t="s">
        <v>638</v>
      </c>
      <c r="J193" s="27" t="s">
        <v>639</v>
      </c>
      <c r="K193" s="39" t="s">
        <v>640</v>
      </c>
      <c r="L193" s="29" t="s">
        <v>641</v>
      </c>
      <c r="M193" s="115">
        <v>1.022330322E9</v>
      </c>
      <c r="N193" s="116" t="s">
        <v>642</v>
      </c>
      <c r="O193" s="37">
        <v>303925.0</v>
      </c>
      <c r="P193" s="38"/>
      <c r="Q193" s="38"/>
      <c r="S193" s="21" t="str">
        <f>if(D193="","",Items!$A$1&amp;O193&amp;Items!$B$1)</f>
        <v>Hemos recibido su solicitud # (303925)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4">
      <c r="A194" s="13">
        <v>7.0</v>
      </c>
      <c r="B194" s="13">
        <v>1.0</v>
      </c>
      <c r="C194" s="507" t="s">
        <v>5683</v>
      </c>
      <c r="D194" s="67">
        <v>43837.0</v>
      </c>
      <c r="E194" s="11" t="s">
        <v>473</v>
      </c>
      <c r="F194" s="25" t="s">
        <v>86</v>
      </c>
      <c r="G194" s="67">
        <v>43837.0</v>
      </c>
      <c r="H194" s="11" t="s">
        <v>41</v>
      </c>
      <c r="I194" s="11" t="s">
        <v>464</v>
      </c>
      <c r="J194" s="27" t="s">
        <v>643</v>
      </c>
      <c r="K194" s="39" t="s">
        <v>644</v>
      </c>
      <c r="L194" s="29" t="s">
        <v>24</v>
      </c>
      <c r="M194" s="59">
        <v>1.019042397E9</v>
      </c>
      <c r="N194" s="117" t="s">
        <v>645</v>
      </c>
      <c r="O194" s="37">
        <v>303957.0</v>
      </c>
      <c r="P194" s="38"/>
      <c r="Q194" s="38"/>
      <c r="S194" s="21" t="str">
        <f>if(D194="","",Items!$A$1&amp;O194&amp;Items!$B$1)</f>
        <v>Hemos recibido su solicitud # (303957)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5">
      <c r="A195" s="13">
        <v>7.0</v>
      </c>
      <c r="B195" s="13">
        <v>1.0</v>
      </c>
      <c r="C195" s="507" t="s">
        <v>5683</v>
      </c>
      <c r="D195" s="67">
        <v>43837.0</v>
      </c>
      <c r="E195" s="11" t="s">
        <v>473</v>
      </c>
      <c r="F195" s="25" t="s">
        <v>86</v>
      </c>
      <c r="G195" s="67">
        <v>43837.0</v>
      </c>
      <c r="H195" s="11" t="s">
        <v>41</v>
      </c>
      <c r="I195" s="11" t="s">
        <v>464</v>
      </c>
      <c r="J195" s="27" t="s">
        <v>643</v>
      </c>
      <c r="K195" s="39" t="s">
        <v>646</v>
      </c>
      <c r="L195" s="29" t="s">
        <v>24</v>
      </c>
      <c r="M195" s="59">
        <v>1.022323961E9</v>
      </c>
      <c r="N195" s="30" t="s">
        <v>647</v>
      </c>
      <c r="O195" s="37">
        <v>303961.0</v>
      </c>
      <c r="P195" s="38"/>
      <c r="Q195" s="38"/>
      <c r="S195" s="21" t="str">
        <f>if(D195="","",Items!$A$1&amp;O195&amp;Items!$B$1)</f>
        <v>Hemos recibido su solicitud # (303961)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6">
      <c r="A196" s="13">
        <v>7.0</v>
      </c>
      <c r="B196" s="13">
        <v>5.0</v>
      </c>
      <c r="C196" s="507" t="s">
        <v>5683</v>
      </c>
      <c r="D196" s="67">
        <v>43958.0</v>
      </c>
      <c r="E196" s="11" t="s">
        <v>216</v>
      </c>
      <c r="F196" s="25" t="s">
        <v>86</v>
      </c>
      <c r="G196" s="67">
        <v>44019.0</v>
      </c>
      <c r="H196" s="11" t="s">
        <v>41</v>
      </c>
      <c r="I196" s="11" t="s">
        <v>648</v>
      </c>
      <c r="J196" s="27" t="s">
        <v>643</v>
      </c>
      <c r="K196" s="39" t="s">
        <v>649</v>
      </c>
      <c r="L196" s="29" t="s">
        <v>24</v>
      </c>
      <c r="M196" s="118">
        <v>2.1481831E7</v>
      </c>
      <c r="N196" s="118" t="s">
        <v>650</v>
      </c>
      <c r="O196" s="37">
        <v>304054.0</v>
      </c>
      <c r="P196" s="38"/>
      <c r="Q196" s="38"/>
      <c r="S196" s="21" t="str">
        <f>if(D196="","",Items!$A$1&amp;O196&amp;Items!$B$1)</f>
        <v>Hemos recibido su solicitud # (304054)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7">
      <c r="A197" s="13">
        <v>7.0</v>
      </c>
      <c r="B197" s="13">
        <v>7.0</v>
      </c>
      <c r="C197" s="507" t="s">
        <v>5683</v>
      </c>
      <c r="D197" s="87">
        <v>44019.0</v>
      </c>
      <c r="E197" s="11" t="s">
        <v>651</v>
      </c>
      <c r="F197" s="25" t="s">
        <v>86</v>
      </c>
      <c r="G197" s="87">
        <v>44050.0</v>
      </c>
      <c r="H197" s="11" t="s">
        <v>41</v>
      </c>
      <c r="I197" s="11" t="s">
        <v>486</v>
      </c>
      <c r="J197" s="27" t="s">
        <v>652</v>
      </c>
      <c r="K197" s="106" t="s">
        <v>450</v>
      </c>
      <c r="L197" s="29" t="s">
        <v>24</v>
      </c>
      <c r="M197" s="85">
        <v>1.032483735E9</v>
      </c>
      <c r="N197" s="30" t="s">
        <v>451</v>
      </c>
      <c r="O197" s="37">
        <v>304103.0</v>
      </c>
      <c r="P197" s="38"/>
      <c r="Q197" s="38"/>
      <c r="S197" s="21" t="str">
        <f>if(D197="","",Items!$A$1&amp;O197&amp;Items!$B$1)</f>
        <v>Hemos recibido su solicitud # (304103)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8">
      <c r="A198" s="13">
        <v>7.0</v>
      </c>
      <c r="B198" s="13">
        <v>8.0</v>
      </c>
      <c r="C198" s="507" t="s">
        <v>5683</v>
      </c>
      <c r="D198" s="67">
        <v>44050.0</v>
      </c>
      <c r="E198" s="11" t="s">
        <v>653</v>
      </c>
      <c r="F198" s="25" t="s">
        <v>86</v>
      </c>
      <c r="G198" s="84" t="s">
        <v>654</v>
      </c>
      <c r="H198" s="11" t="s">
        <v>41</v>
      </c>
      <c r="I198" s="11" t="s">
        <v>486</v>
      </c>
      <c r="J198" s="27" t="s">
        <v>508</v>
      </c>
      <c r="K198" s="39" t="s">
        <v>655</v>
      </c>
      <c r="L198" s="29" t="s">
        <v>24</v>
      </c>
      <c r="M198" s="78">
        <v>1.033781587E9</v>
      </c>
      <c r="N198" s="96" t="s">
        <v>656</v>
      </c>
      <c r="O198" s="45">
        <v>304203.0</v>
      </c>
      <c r="P198" s="38"/>
      <c r="Q198" s="38"/>
      <c r="S198" s="21" t="str">
        <f>if(D198="","",Items!$A$1&amp;O198&amp;Items!$B$1)</f>
        <v>Hemos recibido su solicitud # (304203)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199">
      <c r="A199" s="13">
        <v>7.0</v>
      </c>
      <c r="B199" s="13">
        <v>10.0</v>
      </c>
      <c r="C199" s="507" t="s">
        <v>5683</v>
      </c>
      <c r="D199" s="67">
        <v>44111.0</v>
      </c>
      <c r="E199" s="11" t="s">
        <v>216</v>
      </c>
      <c r="F199" s="25" t="s">
        <v>86</v>
      </c>
      <c r="G199" s="84" t="s">
        <v>654</v>
      </c>
      <c r="H199" s="11" t="s">
        <v>41</v>
      </c>
      <c r="I199" s="11" t="s">
        <v>657</v>
      </c>
      <c r="J199" s="27" t="s">
        <v>216</v>
      </c>
      <c r="K199" s="39" t="s">
        <v>658</v>
      </c>
      <c r="L199" s="29" t="s">
        <v>24</v>
      </c>
      <c r="M199" s="78">
        <v>1.000792802E9</v>
      </c>
      <c r="N199" s="102" t="s">
        <v>659</v>
      </c>
      <c r="O199" s="45">
        <v>304204.0</v>
      </c>
      <c r="P199" s="38"/>
      <c r="Q199" s="38"/>
      <c r="S199" s="21" t="str">
        <f>if(D199="","",Items!$A$1&amp;O199&amp;Items!$B$1)</f>
        <v>Hemos recibido su solicitud # (304204)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0">
      <c r="A200" s="13" t="e">
        <v>#VALUE!</v>
      </c>
      <c r="B200" s="13" t="e">
        <v>#VALUE!</v>
      </c>
      <c r="C200" s="507" t="s">
        <v>5683</v>
      </c>
      <c r="D200" s="84" t="s">
        <v>660</v>
      </c>
      <c r="E200" s="11" t="s">
        <v>473</v>
      </c>
      <c r="F200" s="25" t="s">
        <v>86</v>
      </c>
      <c r="G200" s="84" t="s">
        <v>654</v>
      </c>
      <c r="H200" s="11" t="s">
        <v>41</v>
      </c>
      <c r="I200" s="11" t="s">
        <v>486</v>
      </c>
      <c r="J200" s="27" t="s">
        <v>216</v>
      </c>
      <c r="K200" s="106" t="s">
        <v>661</v>
      </c>
      <c r="L200" s="29" t="s">
        <v>24</v>
      </c>
      <c r="M200" s="85">
        <v>5.2770334E7</v>
      </c>
      <c r="N200" s="119" t="s">
        <v>662</v>
      </c>
      <c r="O200" s="45">
        <v>304210.0</v>
      </c>
      <c r="P200" s="38"/>
      <c r="Q200" s="38"/>
      <c r="S200" s="21" t="str">
        <f>if(D200="","",Items!$A$1&amp;O200&amp;Items!$B$1)</f>
        <v>Hemos recibido su solicitud # (304210)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1">
      <c r="A201" s="13" t="e">
        <v>#VALUE!</v>
      </c>
      <c r="B201" s="13" t="e">
        <v>#VALUE!</v>
      </c>
      <c r="C201" s="507" t="s">
        <v>5683</v>
      </c>
      <c r="D201" s="84" t="s">
        <v>663</v>
      </c>
      <c r="E201" s="11" t="s">
        <v>426</v>
      </c>
      <c r="F201" s="25" t="s">
        <v>86</v>
      </c>
      <c r="G201" s="84" t="s">
        <v>663</v>
      </c>
      <c r="H201" s="11" t="s">
        <v>41</v>
      </c>
      <c r="I201" s="11" t="s">
        <v>664</v>
      </c>
      <c r="J201" s="27" t="s">
        <v>637</v>
      </c>
      <c r="K201" s="39" t="s">
        <v>665</v>
      </c>
      <c r="L201" s="29" t="s">
        <v>24</v>
      </c>
      <c r="M201" s="40" t="s">
        <v>666</v>
      </c>
      <c r="N201" s="120" t="s">
        <v>667</v>
      </c>
      <c r="O201" s="45">
        <v>304241.0</v>
      </c>
      <c r="P201" s="38"/>
      <c r="Q201" s="38"/>
      <c r="S201" s="21" t="str">
        <f>if(D201="","",Items!$A$1&amp;O201&amp;Items!$B$1)</f>
        <v>Hemos recibido su solicitud # (304241)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2">
      <c r="A202" s="13" t="e">
        <v>#VALUE!</v>
      </c>
      <c r="B202" s="13" t="e">
        <v>#VALUE!</v>
      </c>
      <c r="C202" s="507" t="s">
        <v>5683</v>
      </c>
      <c r="D202" s="84" t="s">
        <v>668</v>
      </c>
      <c r="E202" s="11" t="s">
        <v>669</v>
      </c>
      <c r="F202" s="25" t="s">
        <v>86</v>
      </c>
      <c r="G202" s="84" t="s">
        <v>670</v>
      </c>
      <c r="H202" s="11" t="s">
        <v>41</v>
      </c>
      <c r="I202" s="11" t="s">
        <v>464</v>
      </c>
      <c r="J202" s="27" t="s">
        <v>671</v>
      </c>
      <c r="K202" s="39" t="s">
        <v>672</v>
      </c>
      <c r="L202" s="29" t="s">
        <v>526</v>
      </c>
      <c r="M202" s="40">
        <v>0.0</v>
      </c>
      <c r="N202" s="96" t="s">
        <v>673</v>
      </c>
      <c r="O202" s="37">
        <v>304325.0</v>
      </c>
      <c r="P202" s="38"/>
      <c r="Q202" s="38"/>
      <c r="S202" s="21" t="str">
        <f>if(D202="","",Items!$A$1&amp;O202&amp;Items!$B$1)</f>
        <v>Hemos recibido su solicitud # (304325)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3">
      <c r="A203" s="13" t="e">
        <v>#VALUE!</v>
      </c>
      <c r="B203" s="13" t="e">
        <v>#VALUE!</v>
      </c>
      <c r="C203" s="507" t="s">
        <v>5686</v>
      </c>
      <c r="D203" s="84" t="s">
        <v>674</v>
      </c>
      <c r="E203" s="11" t="s">
        <v>675</v>
      </c>
      <c r="F203" s="25" t="s">
        <v>86</v>
      </c>
      <c r="G203" s="84" t="s">
        <v>670</v>
      </c>
      <c r="H203" s="11" t="s">
        <v>41</v>
      </c>
      <c r="I203" s="11" t="s">
        <v>676</v>
      </c>
      <c r="J203" s="27" t="s">
        <v>677</v>
      </c>
      <c r="K203" s="106" t="s">
        <v>661</v>
      </c>
      <c r="L203" s="29" t="s">
        <v>24</v>
      </c>
      <c r="M203" s="107">
        <v>5.2770334E7</v>
      </c>
      <c r="N203" s="107" t="s">
        <v>662</v>
      </c>
      <c r="O203" s="37">
        <v>304326.0</v>
      </c>
      <c r="P203" s="38"/>
      <c r="Q203" s="38"/>
      <c r="S203" s="21" t="str">
        <f>if(D203="","",Items!$A$1&amp;O203&amp;Items!$B$1)</f>
        <v>Hemos recibido su solicitud # (304326)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4">
      <c r="A204" s="13" t="e">
        <v>#VALUE!</v>
      </c>
      <c r="B204" s="13" t="e">
        <v>#VALUE!</v>
      </c>
      <c r="C204" s="507" t="s">
        <v>5683</v>
      </c>
      <c r="D204" s="84" t="s">
        <v>670</v>
      </c>
      <c r="E204" s="11" t="s">
        <v>637</v>
      </c>
      <c r="F204" s="25" t="s">
        <v>86</v>
      </c>
      <c r="G204" s="84" t="s">
        <v>670</v>
      </c>
      <c r="H204" s="11" t="s">
        <v>41</v>
      </c>
      <c r="I204" s="11" t="s">
        <v>464</v>
      </c>
      <c r="J204" s="27" t="s">
        <v>637</v>
      </c>
      <c r="K204" s="39" t="s">
        <v>678</v>
      </c>
      <c r="L204" s="29" t="s">
        <v>24</v>
      </c>
      <c r="M204" s="90">
        <v>1.014189124E9</v>
      </c>
      <c r="N204" s="121" t="s">
        <v>679</v>
      </c>
      <c r="O204" s="37">
        <v>304327.0</v>
      </c>
      <c r="P204" s="38"/>
      <c r="Q204" s="38"/>
      <c r="S204" s="21" t="str">
        <f>if(D204="","",Items!$A$1&amp;O204&amp;Items!$B$1)</f>
        <v>Hemos recibido su solicitud # (304327)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5">
      <c r="A205" s="13" t="e">
        <v>#VALUE!</v>
      </c>
      <c r="B205" s="13" t="e">
        <v>#VALUE!</v>
      </c>
      <c r="C205" s="507" t="s">
        <v>5683</v>
      </c>
      <c r="D205" s="84" t="s">
        <v>670</v>
      </c>
      <c r="E205" s="11" t="s">
        <v>637</v>
      </c>
      <c r="F205" s="25" t="s">
        <v>86</v>
      </c>
      <c r="G205" s="84" t="s">
        <v>670</v>
      </c>
      <c r="H205" s="11" t="s">
        <v>41</v>
      </c>
      <c r="I205" s="11" t="s">
        <v>464</v>
      </c>
      <c r="J205" s="27" t="s">
        <v>637</v>
      </c>
      <c r="K205" s="39" t="s">
        <v>680</v>
      </c>
      <c r="L205" s="29" t="s">
        <v>24</v>
      </c>
      <c r="M205" s="78">
        <v>4.3200596E7</v>
      </c>
      <c r="N205" s="78" t="s">
        <v>681</v>
      </c>
      <c r="O205" s="37">
        <v>30432.0</v>
      </c>
      <c r="P205" s="38"/>
      <c r="Q205" s="38"/>
      <c r="S205" s="21" t="str">
        <f>if(D205="","",Items!$A$1&amp;O205&amp;Items!$B$1)</f>
        <v>Hemos recibido su solicitud # (30432)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6">
      <c r="A206" s="13" t="e">
        <v>#VALUE!</v>
      </c>
      <c r="B206" s="13" t="e">
        <v>#VALUE!</v>
      </c>
      <c r="C206" s="507" t="s">
        <v>5683</v>
      </c>
      <c r="D206" s="84" t="s">
        <v>682</v>
      </c>
      <c r="E206" s="11" t="s">
        <v>473</v>
      </c>
      <c r="F206" s="25" t="s">
        <v>86</v>
      </c>
      <c r="G206" s="84" t="s">
        <v>683</v>
      </c>
      <c r="H206" s="11" t="s">
        <v>41</v>
      </c>
      <c r="I206" s="11" t="s">
        <v>464</v>
      </c>
      <c r="J206" s="27" t="s">
        <v>473</v>
      </c>
      <c r="K206" s="106" t="s">
        <v>231</v>
      </c>
      <c r="L206" s="29" t="s">
        <v>24</v>
      </c>
      <c r="M206" s="85">
        <v>5.5224773E7</v>
      </c>
      <c r="N206" s="122" t="s">
        <v>232</v>
      </c>
      <c r="O206" s="37">
        <v>304433.0</v>
      </c>
      <c r="P206" s="38"/>
      <c r="Q206" s="38"/>
      <c r="S206" s="21" t="str">
        <f>if(D206="","",Items!$A$1&amp;O206&amp;Items!$B$1)</f>
        <v>Hemos recibido su solicitud # (304433)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7">
      <c r="A207" s="13" t="e">
        <v>#VALUE!</v>
      </c>
      <c r="B207" s="13" t="e">
        <v>#VALUE!</v>
      </c>
      <c r="C207" s="507" t="s">
        <v>5683</v>
      </c>
      <c r="D207" s="84" t="s">
        <v>682</v>
      </c>
      <c r="E207" s="11" t="s">
        <v>684</v>
      </c>
      <c r="F207" s="25" t="s">
        <v>86</v>
      </c>
      <c r="G207" s="84" t="s">
        <v>683</v>
      </c>
      <c r="H207" s="11" t="s">
        <v>41</v>
      </c>
      <c r="I207" s="11" t="s">
        <v>664</v>
      </c>
      <c r="J207" s="27" t="s">
        <v>569</v>
      </c>
      <c r="K207" s="39" t="s">
        <v>685</v>
      </c>
      <c r="L207" s="29" t="s">
        <v>686</v>
      </c>
      <c r="M207" s="85">
        <v>1.019114149E9</v>
      </c>
      <c r="N207" s="91" t="s">
        <v>687</v>
      </c>
      <c r="O207" s="37">
        <v>304438.0</v>
      </c>
      <c r="P207" s="33" t="s">
        <v>683</v>
      </c>
      <c r="Q207" s="33" t="s">
        <v>51</v>
      </c>
      <c r="S207" s="21" t="str">
        <f>if(D207="","",Items!$A$1&amp;O207&amp;Items!$B$1)</f>
        <v>Hemos recibido su solicitud # (304438)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8">
      <c r="A208" s="13" t="e">
        <v>#VALUE!</v>
      </c>
      <c r="B208" s="13" t="e">
        <v>#VALUE!</v>
      </c>
      <c r="C208" s="507" t="s">
        <v>5683</v>
      </c>
      <c r="D208" s="84" t="s">
        <v>688</v>
      </c>
      <c r="E208" s="11" t="s">
        <v>637</v>
      </c>
      <c r="F208" s="25" t="s">
        <v>86</v>
      </c>
      <c r="G208" s="84" t="s">
        <v>683</v>
      </c>
      <c r="H208" s="11" t="s">
        <v>41</v>
      </c>
      <c r="I208" s="11" t="s">
        <v>464</v>
      </c>
      <c r="J208" s="27" t="s">
        <v>637</v>
      </c>
      <c r="K208" s="39" t="s">
        <v>689</v>
      </c>
      <c r="L208" s="29" t="s">
        <v>24</v>
      </c>
      <c r="M208" s="85">
        <v>1.01601848E9</v>
      </c>
      <c r="N208" s="94" t="s">
        <v>690</v>
      </c>
      <c r="O208" s="37">
        <v>304526.0</v>
      </c>
      <c r="P208" s="38"/>
      <c r="Q208" s="38"/>
      <c r="S208" s="21" t="str">
        <f>if(D208="","",Items!$A$1&amp;O208&amp;Items!$B$1)</f>
        <v>Hemos recibido su solicitud # (304526)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09">
      <c r="A209" s="13" t="e">
        <v>#VALUE!</v>
      </c>
      <c r="B209" s="13" t="e">
        <v>#VALUE!</v>
      </c>
      <c r="C209" s="507" t="s">
        <v>5683</v>
      </c>
      <c r="D209" s="84" t="s">
        <v>688</v>
      </c>
      <c r="E209" s="11" t="s">
        <v>216</v>
      </c>
      <c r="F209" s="25" t="s">
        <v>86</v>
      </c>
      <c r="G209" s="84" t="s">
        <v>691</v>
      </c>
      <c r="H209" s="11" t="s">
        <v>692</v>
      </c>
      <c r="I209" s="11" t="s">
        <v>486</v>
      </c>
      <c r="J209" s="27" t="s">
        <v>216</v>
      </c>
      <c r="K209" s="106" t="s">
        <v>693</v>
      </c>
      <c r="L209" s="29" t="s">
        <v>24</v>
      </c>
      <c r="M209" s="90" t="s">
        <v>694</v>
      </c>
      <c r="N209" s="91" t="s">
        <v>695</v>
      </c>
      <c r="O209" s="37">
        <v>304496.0</v>
      </c>
      <c r="P209" s="38"/>
      <c r="Q209" s="38"/>
      <c r="S209" s="21" t="str">
        <f>if(D209="","",Items!$A$1&amp;O209&amp;Items!$B$1)</f>
        <v>Hemos recibido su solicitud # (304496)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0">
      <c r="A210" s="13" t="e">
        <v>#VALUE!</v>
      </c>
      <c r="B210" s="13" t="e">
        <v>#VALUE!</v>
      </c>
      <c r="C210" s="507" t="s">
        <v>5683</v>
      </c>
      <c r="D210" s="84" t="s">
        <v>696</v>
      </c>
      <c r="E210" s="11" t="s">
        <v>697</v>
      </c>
      <c r="F210" s="25" t="s">
        <v>86</v>
      </c>
      <c r="G210" s="84" t="s">
        <v>698</v>
      </c>
      <c r="H210" s="11" t="s">
        <v>692</v>
      </c>
      <c r="I210" s="11" t="s">
        <v>464</v>
      </c>
      <c r="J210" s="27" t="s">
        <v>697</v>
      </c>
      <c r="K210" s="39" t="s">
        <v>699</v>
      </c>
      <c r="L210" s="29" t="s">
        <v>526</v>
      </c>
      <c r="M210" s="22">
        <v>0.0</v>
      </c>
      <c r="N210" s="102" t="s">
        <v>700</v>
      </c>
      <c r="O210" s="37">
        <v>304562.0</v>
      </c>
      <c r="P210" s="38"/>
      <c r="Q210" s="38"/>
      <c r="S210" s="21" t="str">
        <f>if(D210="","",Items!$A$1&amp;O210&amp;Items!$B$1)</f>
        <v>Hemos recibido su solicitud # (304562)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1">
      <c r="A211" s="13" t="e">
        <v>#VALUE!</v>
      </c>
      <c r="B211" s="13" t="e">
        <v>#VALUE!</v>
      </c>
      <c r="C211" s="507" t="s">
        <v>5683</v>
      </c>
      <c r="D211" s="84" t="s">
        <v>698</v>
      </c>
      <c r="E211" s="11" t="s">
        <v>701</v>
      </c>
      <c r="F211" s="25" t="s">
        <v>86</v>
      </c>
      <c r="G211" s="84" t="s">
        <v>698</v>
      </c>
      <c r="H211" s="11" t="s">
        <v>41</v>
      </c>
      <c r="I211" s="11" t="s">
        <v>464</v>
      </c>
      <c r="J211" s="27" t="s">
        <v>701</v>
      </c>
      <c r="K211" s="106" t="s">
        <v>702</v>
      </c>
      <c r="L211" s="29" t="s">
        <v>55</v>
      </c>
      <c r="M211" s="22">
        <v>8.036092E7</v>
      </c>
      <c r="N211" s="30" t="s">
        <v>703</v>
      </c>
      <c r="O211" s="37">
        <v>304703.0</v>
      </c>
      <c r="P211" s="38"/>
      <c r="Q211" s="38"/>
      <c r="S211" s="21" t="str">
        <f>if(D211="","",Items!$A$1&amp;O211&amp;Items!$B$1)</f>
        <v>Hemos recibido su solicitud # (304703)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2">
      <c r="A212" s="13">
        <v>8.0</v>
      </c>
      <c r="B212" s="13">
        <v>3.0</v>
      </c>
      <c r="C212" s="507" t="s">
        <v>5683</v>
      </c>
      <c r="D212" s="67">
        <v>43898.0</v>
      </c>
      <c r="E212" s="11" t="s">
        <v>704</v>
      </c>
      <c r="F212" s="25" t="s">
        <v>86</v>
      </c>
      <c r="G212" s="67">
        <v>43959.0</v>
      </c>
      <c r="H212" s="11" t="s">
        <v>41</v>
      </c>
      <c r="I212" s="11" t="s">
        <v>486</v>
      </c>
      <c r="J212" s="27" t="s">
        <v>697</v>
      </c>
      <c r="K212" s="39" t="s">
        <v>705</v>
      </c>
      <c r="L212" s="29" t="s">
        <v>634</v>
      </c>
      <c r="M212" s="22">
        <v>0.0</v>
      </c>
      <c r="N212" s="30">
        <v>0.0</v>
      </c>
      <c r="O212" s="37">
        <v>304704.0</v>
      </c>
      <c r="P212" s="38"/>
      <c r="Q212" s="38"/>
      <c r="S212" s="21" t="str">
        <f>if(D212="","",Items!$A$1&amp;O212&amp;Items!$B$1)</f>
        <v>Hemos recibido su solicitud # (304704)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3">
      <c r="A213" s="13">
        <v>8.0</v>
      </c>
      <c r="B213" s="13">
        <v>4.0</v>
      </c>
      <c r="C213" s="507" t="s">
        <v>5683</v>
      </c>
      <c r="D213" s="67">
        <v>43929.0</v>
      </c>
      <c r="E213" s="11" t="s">
        <v>704</v>
      </c>
      <c r="F213" s="25" t="s">
        <v>86</v>
      </c>
      <c r="G213" s="67">
        <v>43959.0</v>
      </c>
      <c r="H213" s="11" t="s">
        <v>41</v>
      </c>
      <c r="I213" s="11" t="s">
        <v>486</v>
      </c>
      <c r="J213" s="27" t="s">
        <v>697</v>
      </c>
      <c r="K213" s="39" t="s">
        <v>706</v>
      </c>
      <c r="L213" s="29" t="s">
        <v>707</v>
      </c>
      <c r="M213" s="22">
        <v>0.0</v>
      </c>
      <c r="N213" s="30">
        <v>0.0</v>
      </c>
      <c r="O213" s="37">
        <v>304705.0</v>
      </c>
      <c r="P213" s="38"/>
      <c r="Q213" s="38"/>
      <c r="S213" s="21" t="str">
        <f>if(D213="","",Items!$A$1&amp;O213&amp;Items!$B$1)</f>
        <v>Hemos recibido su solicitud # (304705)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4">
      <c r="A214" s="13">
        <v>8.0</v>
      </c>
      <c r="B214" s="13">
        <v>5.0</v>
      </c>
      <c r="C214" s="507" t="s">
        <v>5683</v>
      </c>
      <c r="D214" s="67">
        <v>43959.0</v>
      </c>
      <c r="E214" s="11" t="s">
        <v>216</v>
      </c>
      <c r="F214" s="25" t="s">
        <v>86</v>
      </c>
      <c r="G214" s="67">
        <v>43959.0</v>
      </c>
      <c r="H214" s="11" t="s">
        <v>41</v>
      </c>
      <c r="I214" s="11" t="s">
        <v>486</v>
      </c>
      <c r="J214" s="27" t="s">
        <v>204</v>
      </c>
      <c r="K214" s="39" t="s">
        <v>708</v>
      </c>
      <c r="L214" s="29" t="s">
        <v>174</v>
      </c>
      <c r="M214" s="59">
        <v>4.1784617E7</v>
      </c>
      <c r="N214" s="30" t="s">
        <v>709</v>
      </c>
      <c r="O214" s="37">
        <v>304708.0</v>
      </c>
      <c r="P214" s="38"/>
      <c r="Q214" s="38"/>
      <c r="S214" s="21" t="str">
        <f>if(D214="","",Items!$A$1&amp;O214&amp;Items!$B$1)</f>
        <v>Hemos recibido su solicitud # (304708)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5">
      <c r="A215" s="13">
        <v>8.0</v>
      </c>
      <c r="B215" s="13">
        <v>5.0</v>
      </c>
      <c r="C215" s="507" t="s">
        <v>5683</v>
      </c>
      <c r="D215" s="67">
        <v>43959.0</v>
      </c>
      <c r="E215" s="11" t="s">
        <v>216</v>
      </c>
      <c r="F215" s="25" t="s">
        <v>86</v>
      </c>
      <c r="G215" s="67">
        <v>44112.0</v>
      </c>
      <c r="H215" s="11" t="s">
        <v>41</v>
      </c>
      <c r="I215" s="11" t="s">
        <v>486</v>
      </c>
      <c r="J215" s="27" t="s">
        <v>473</v>
      </c>
      <c r="K215" s="106" t="s">
        <v>665</v>
      </c>
      <c r="L215" s="29" t="s">
        <v>710</v>
      </c>
      <c r="M215" s="59">
        <v>7.9691474E7</v>
      </c>
      <c r="N215" s="30" t="s">
        <v>711</v>
      </c>
      <c r="O215" s="37">
        <v>304789.0</v>
      </c>
      <c r="P215" s="38"/>
      <c r="Q215" s="38"/>
      <c r="S215" s="21" t="str">
        <f>if(D215="","",Items!$A$1&amp;O215&amp;Items!$B$1)</f>
        <v>Hemos recibido su solicitud # (304789)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6">
      <c r="A216" s="13">
        <v>24.0</v>
      </c>
      <c r="B216" s="13">
        <v>8.0</v>
      </c>
      <c r="C216" s="507" t="s">
        <v>5683</v>
      </c>
      <c r="D216" s="67">
        <v>44067.0</v>
      </c>
      <c r="E216" s="11" t="s">
        <v>712</v>
      </c>
      <c r="F216" s="25" t="s">
        <v>86</v>
      </c>
      <c r="G216" s="67">
        <v>43975.0</v>
      </c>
      <c r="H216" s="11" t="s">
        <v>713</v>
      </c>
      <c r="I216" s="11" t="s">
        <v>714</v>
      </c>
      <c r="J216" s="11" t="s">
        <v>714</v>
      </c>
      <c r="K216" s="41" t="s">
        <v>715</v>
      </c>
      <c r="L216" s="29" t="s">
        <v>24</v>
      </c>
      <c r="M216" s="78">
        <v>1.092157012E9</v>
      </c>
      <c r="N216" s="78" t="s">
        <v>716</v>
      </c>
      <c r="O216" s="112"/>
      <c r="P216" s="38"/>
      <c r="Q216" s="38"/>
      <c r="S216" s="21" t="str">
        <f>if(D216="","",Items!$A$1&amp;O216&amp;Items!$B$1)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17">
      <c r="A217" s="13">
        <v>13.0</v>
      </c>
      <c r="B217" s="13">
        <v>8.0</v>
      </c>
      <c r="C217" s="507" t="s">
        <v>5683</v>
      </c>
      <c r="D217" s="67">
        <v>44056.0</v>
      </c>
      <c r="E217" s="11" t="s">
        <v>717</v>
      </c>
      <c r="F217" s="25" t="s">
        <v>86</v>
      </c>
      <c r="G217" s="67">
        <v>44067.0</v>
      </c>
      <c r="H217" s="11" t="s">
        <v>41</v>
      </c>
      <c r="I217" s="11" t="s">
        <v>19</v>
      </c>
      <c r="J217" s="27" t="s">
        <v>718</v>
      </c>
      <c r="K217" s="106" t="s">
        <v>719</v>
      </c>
      <c r="L217" s="29" t="s">
        <v>24</v>
      </c>
      <c r="M217" s="78">
        <v>5.2917982E7</v>
      </c>
      <c r="N217" s="78" t="s">
        <v>720</v>
      </c>
      <c r="O217" s="37">
        <v>305111.0</v>
      </c>
      <c r="P217" s="38"/>
      <c r="Q217" s="38"/>
      <c r="S217" s="21" t="str">
        <f>if(D217="","",Items!$A$1&amp;O217&amp;Items!$B$1)</f>
        <v>Hemos recibido su solicitud # (305111)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17" s="22" t="s">
        <v>721</v>
      </c>
    </row>
    <row r="218">
      <c r="A218" s="13">
        <v>13.0</v>
      </c>
      <c r="B218" s="13">
        <v>8.0</v>
      </c>
      <c r="C218" s="507" t="s">
        <v>5683</v>
      </c>
      <c r="D218" s="67">
        <v>44056.0</v>
      </c>
      <c r="E218" s="11" t="s">
        <v>717</v>
      </c>
      <c r="F218" s="25" t="s">
        <v>86</v>
      </c>
      <c r="G218" s="67">
        <v>44067.0</v>
      </c>
      <c r="H218" s="11" t="s">
        <v>41</v>
      </c>
      <c r="I218" s="11" t="s">
        <v>19</v>
      </c>
      <c r="J218" s="27" t="s">
        <v>718</v>
      </c>
      <c r="K218" s="106" t="s">
        <v>470</v>
      </c>
      <c r="L218" s="29" t="s">
        <v>24</v>
      </c>
      <c r="M218" s="40">
        <v>5.2533318E7</v>
      </c>
      <c r="N218" s="78" t="s">
        <v>722</v>
      </c>
      <c r="O218" s="37">
        <v>305112.0</v>
      </c>
      <c r="P218" s="38"/>
      <c r="Q218" s="38"/>
      <c r="S218" s="21" t="str">
        <f>if(D218="","",Items!$A$1&amp;O218&amp;Items!$B$1)</f>
        <v>Hemos recibido su solicitud # (305112)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18" s="22" t="s">
        <v>721</v>
      </c>
    </row>
    <row r="219">
      <c r="A219" s="13">
        <v>17.0</v>
      </c>
      <c r="B219" s="13">
        <v>8.0</v>
      </c>
      <c r="C219" s="507" t="s">
        <v>5683</v>
      </c>
      <c r="D219" s="67">
        <v>44060.0</v>
      </c>
      <c r="E219" s="11" t="s">
        <v>717</v>
      </c>
      <c r="F219" s="25" t="s">
        <v>86</v>
      </c>
      <c r="G219" s="67">
        <v>44067.0</v>
      </c>
      <c r="H219" s="11" t="s">
        <v>41</v>
      </c>
      <c r="I219" s="11" t="s">
        <v>19</v>
      </c>
      <c r="J219" s="27" t="s">
        <v>718</v>
      </c>
      <c r="K219" s="106" t="s">
        <v>723</v>
      </c>
      <c r="L219" s="29" t="s">
        <v>24</v>
      </c>
      <c r="M219" s="40">
        <v>1.032408216E9</v>
      </c>
      <c r="N219" s="78" t="s">
        <v>724</v>
      </c>
      <c r="O219" s="37">
        <v>305113.0</v>
      </c>
      <c r="P219" s="38"/>
      <c r="Q219" s="38"/>
      <c r="S219" s="21" t="str">
        <f>if(D219="","",Items!$A$1&amp;O219&amp;Items!$B$1)</f>
        <v>Hemos recibido su solicitud # (305113)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19" s="22" t="s">
        <v>721</v>
      </c>
    </row>
    <row r="220">
      <c r="A220" s="13">
        <v>21.0</v>
      </c>
      <c r="B220" s="13">
        <v>8.0</v>
      </c>
      <c r="C220" s="507" t="s">
        <v>5683</v>
      </c>
      <c r="D220" s="67">
        <v>44064.0</v>
      </c>
      <c r="E220" s="11" t="s">
        <v>637</v>
      </c>
      <c r="F220" s="25" t="s">
        <v>86</v>
      </c>
      <c r="G220" s="67">
        <v>44067.0</v>
      </c>
      <c r="H220" s="11" t="s">
        <v>41</v>
      </c>
      <c r="I220" s="11" t="s">
        <v>19</v>
      </c>
      <c r="J220" s="27" t="s">
        <v>637</v>
      </c>
      <c r="K220" s="106" t="s">
        <v>725</v>
      </c>
      <c r="L220" s="29" t="s">
        <v>24</v>
      </c>
      <c r="M220" s="40">
        <v>1.026591134E9</v>
      </c>
      <c r="N220" s="78" t="s">
        <v>270</v>
      </c>
      <c r="O220" s="37">
        <v>305114.0</v>
      </c>
      <c r="P220" s="38"/>
      <c r="Q220" s="38"/>
      <c r="S220" s="21" t="str">
        <f>if(D220="","",Items!$A$1&amp;O220&amp;Items!$B$1)</f>
        <v>Hemos recibido su solicitud # (305114)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20" s="22" t="s">
        <v>726</v>
      </c>
      <c r="U220" s="22" t="s">
        <v>721</v>
      </c>
    </row>
    <row r="221">
      <c r="A221" s="13">
        <v>21.0</v>
      </c>
      <c r="B221" s="13">
        <v>8.0</v>
      </c>
      <c r="C221" s="507" t="s">
        <v>5683</v>
      </c>
      <c r="D221" s="67">
        <v>44064.0</v>
      </c>
      <c r="E221" s="11" t="s">
        <v>727</v>
      </c>
      <c r="F221" s="25" t="s">
        <v>86</v>
      </c>
      <c r="G221" s="67">
        <v>44067.0</v>
      </c>
      <c r="H221" s="11" t="s">
        <v>728</v>
      </c>
      <c r="I221" s="11" t="s">
        <v>729</v>
      </c>
      <c r="J221" s="27" t="s">
        <v>730</v>
      </c>
      <c r="K221" s="106" t="s">
        <v>731</v>
      </c>
      <c r="L221" s="29" t="s">
        <v>55</v>
      </c>
      <c r="M221" s="40">
        <v>3250695.0</v>
      </c>
      <c r="N221" s="30" t="s">
        <v>732</v>
      </c>
      <c r="O221" s="112"/>
      <c r="P221" s="38"/>
      <c r="Q221" s="38"/>
      <c r="S221" s="21" t="str">
        <f>if(D221="","",Items!$A$1&amp;O221&amp;Items!$B$1)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21" s="22" t="s">
        <v>721</v>
      </c>
    </row>
    <row r="222">
      <c r="A222" s="13">
        <v>21.0</v>
      </c>
      <c r="B222" s="13">
        <v>8.0</v>
      </c>
      <c r="C222" s="507" t="s">
        <v>5683</v>
      </c>
      <c r="D222" s="67">
        <v>44064.0</v>
      </c>
      <c r="E222" s="11" t="s">
        <v>727</v>
      </c>
      <c r="F222" s="25" t="s">
        <v>86</v>
      </c>
      <c r="G222" s="67">
        <v>44067.0</v>
      </c>
      <c r="H222" s="11" t="s">
        <v>728</v>
      </c>
      <c r="I222" s="11" t="s">
        <v>729</v>
      </c>
      <c r="J222" s="27" t="s">
        <v>733</v>
      </c>
      <c r="K222" s="106" t="s">
        <v>731</v>
      </c>
      <c r="L222" s="29" t="s">
        <v>55</v>
      </c>
      <c r="M222" s="40">
        <v>3250695.0</v>
      </c>
      <c r="N222" s="30" t="s">
        <v>732</v>
      </c>
      <c r="O222" s="112"/>
      <c r="P222" s="38"/>
      <c r="Q222" s="38"/>
      <c r="S222" s="21" t="str">
        <f>if(D222="","",Items!$A$1&amp;O222&amp;Items!$B$1)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22" s="22" t="s">
        <v>721</v>
      </c>
    </row>
    <row r="223">
      <c r="A223" s="13">
        <v>21.0</v>
      </c>
      <c r="B223" s="13">
        <v>8.0</v>
      </c>
      <c r="C223" s="507" t="s">
        <v>5683</v>
      </c>
      <c r="D223" s="67">
        <v>44064.0</v>
      </c>
      <c r="E223" s="11" t="s">
        <v>734</v>
      </c>
      <c r="F223" s="25" t="s">
        <v>86</v>
      </c>
      <c r="G223" s="67">
        <v>44067.0</v>
      </c>
      <c r="H223" s="11" t="s">
        <v>728</v>
      </c>
      <c r="I223" s="11" t="s">
        <v>729</v>
      </c>
      <c r="J223" s="27" t="s">
        <v>733</v>
      </c>
      <c r="K223" s="106" t="s">
        <v>735</v>
      </c>
      <c r="L223" s="29" t="s">
        <v>24</v>
      </c>
      <c r="M223" s="78">
        <v>1.9112554E7</v>
      </c>
      <c r="N223" s="30" t="s">
        <v>736</v>
      </c>
      <c r="O223" s="112"/>
      <c r="P223" s="38"/>
      <c r="Q223" s="38"/>
      <c r="S223" s="21" t="str">
        <f>if(D223="","",Items!$A$1&amp;O223&amp;Items!$B$1)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23" s="22" t="s">
        <v>721</v>
      </c>
    </row>
    <row r="224">
      <c r="A224" s="13">
        <v>21.0</v>
      </c>
      <c r="B224" s="13">
        <v>8.0</v>
      </c>
      <c r="C224" s="507" t="s">
        <v>5683</v>
      </c>
      <c r="D224" s="67">
        <v>44064.0</v>
      </c>
      <c r="E224" s="119" t="s">
        <v>737</v>
      </c>
      <c r="F224" s="25" t="s">
        <v>86</v>
      </c>
      <c r="G224" s="67">
        <v>44067.0</v>
      </c>
      <c r="H224" s="11" t="s">
        <v>41</v>
      </c>
      <c r="I224" s="11" t="s">
        <v>729</v>
      </c>
      <c r="J224" s="27" t="s">
        <v>738</v>
      </c>
      <c r="K224" s="106" t="s">
        <v>739</v>
      </c>
      <c r="L224" s="29" t="s">
        <v>526</v>
      </c>
      <c r="M224" s="30"/>
      <c r="N224" s="30" t="s">
        <v>740</v>
      </c>
      <c r="O224" s="112"/>
      <c r="P224" s="38"/>
      <c r="Q224" s="38"/>
      <c r="S224" s="21" t="str">
        <f>if(D224="","",Items!$A$1&amp;O224&amp;Items!$B$1)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24" s="123" t="s">
        <v>741</v>
      </c>
      <c r="U224" s="22" t="s">
        <v>721</v>
      </c>
    </row>
    <row r="225">
      <c r="A225" s="13">
        <v>21.0</v>
      </c>
      <c r="B225" s="13">
        <v>8.0</v>
      </c>
      <c r="C225" s="507" t="s">
        <v>5683</v>
      </c>
      <c r="D225" s="67">
        <v>44064.0</v>
      </c>
      <c r="E225" s="119" t="s">
        <v>742</v>
      </c>
      <c r="F225" s="25" t="s">
        <v>86</v>
      </c>
      <c r="G225" s="67">
        <v>44067.0</v>
      </c>
      <c r="H225" s="11" t="s">
        <v>41</v>
      </c>
      <c r="I225" s="11" t="s">
        <v>729</v>
      </c>
      <c r="J225" s="27" t="s">
        <v>718</v>
      </c>
      <c r="K225" s="106" t="s">
        <v>743</v>
      </c>
      <c r="L225" s="29" t="s">
        <v>24</v>
      </c>
      <c r="N225" s="30" t="s">
        <v>744</v>
      </c>
      <c r="O225" s="112"/>
      <c r="P225" s="38"/>
      <c r="Q225" s="38"/>
      <c r="S225" s="21" t="str">
        <f>if(D225="","",Items!$A$1&amp;O225&amp;Items!$B$1)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25" s="123" t="s">
        <v>745</v>
      </c>
      <c r="U225" s="22" t="s">
        <v>721</v>
      </c>
    </row>
    <row r="226">
      <c r="A226" s="13">
        <v>21.0</v>
      </c>
      <c r="B226" s="13">
        <v>8.0</v>
      </c>
      <c r="C226" s="507" t="s">
        <v>5683</v>
      </c>
      <c r="D226" s="67">
        <v>44064.0</v>
      </c>
      <c r="E226" s="119" t="s">
        <v>746</v>
      </c>
      <c r="F226" s="25" t="s">
        <v>86</v>
      </c>
      <c r="G226" s="67">
        <v>44067.0</v>
      </c>
      <c r="H226" s="11" t="s">
        <v>41</v>
      </c>
      <c r="I226" s="11" t="s">
        <v>729</v>
      </c>
      <c r="J226" s="27" t="s">
        <v>747</v>
      </c>
      <c r="K226" s="106" t="s">
        <v>748</v>
      </c>
      <c r="L226" s="29" t="s">
        <v>24</v>
      </c>
      <c r="M226" s="78">
        <v>1.010209592E9</v>
      </c>
      <c r="N226" s="78" t="s">
        <v>749</v>
      </c>
      <c r="O226" s="37">
        <v>305115.0</v>
      </c>
      <c r="P226" s="38"/>
      <c r="Q226" s="38"/>
      <c r="S226" s="21" t="str">
        <f>if(D226="","",Items!$A$1&amp;O226&amp;Items!$B$1)</f>
        <v>Hemos recibido su solicitud # (305115)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26" s="124"/>
      <c r="U226" s="22" t="s">
        <v>721</v>
      </c>
    </row>
    <row r="227">
      <c r="A227" s="13">
        <v>21.0</v>
      </c>
      <c r="B227" s="13">
        <v>8.0</v>
      </c>
      <c r="C227" s="507" t="s">
        <v>5683</v>
      </c>
      <c r="D227" s="67">
        <v>44064.0</v>
      </c>
      <c r="E227" s="125" t="s">
        <v>637</v>
      </c>
      <c r="F227" s="25" t="s">
        <v>86</v>
      </c>
      <c r="G227" s="67">
        <v>44067.0</v>
      </c>
      <c r="H227" s="11" t="s">
        <v>41</v>
      </c>
      <c r="I227" s="11" t="s">
        <v>729</v>
      </c>
      <c r="J227" s="27" t="s">
        <v>637</v>
      </c>
      <c r="K227" s="106" t="s">
        <v>750</v>
      </c>
      <c r="L227" s="29" t="s">
        <v>24</v>
      </c>
      <c r="M227" s="59">
        <v>1.02075448E9</v>
      </c>
      <c r="N227" s="30" t="s">
        <v>751</v>
      </c>
      <c r="O227" s="37">
        <v>305116.0</v>
      </c>
      <c r="P227" s="38"/>
      <c r="Q227" s="38"/>
      <c r="S227" s="21" t="str">
        <f>if(D227="","",Items!$A$1&amp;O227&amp;Items!$B$1)</f>
        <v>Hemos recibido su solicitud # (305116)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27" s="126"/>
      <c r="U227" s="22" t="s">
        <v>721</v>
      </c>
    </row>
    <row r="228">
      <c r="A228" s="13" t="e">
        <v>#VALUE!</v>
      </c>
      <c r="B228" s="13" t="e">
        <v>#VALUE!</v>
      </c>
      <c r="C228" s="507" t="s">
        <v>5683</v>
      </c>
      <c r="D228" s="67" t="s">
        <v>752</v>
      </c>
      <c r="E228" s="125" t="s">
        <v>637</v>
      </c>
      <c r="F228" s="25" t="s">
        <v>86</v>
      </c>
      <c r="G228" s="67">
        <v>44069.0</v>
      </c>
      <c r="H228" s="11" t="s">
        <v>41</v>
      </c>
      <c r="I228" s="11" t="s">
        <v>729</v>
      </c>
      <c r="J228" s="27" t="s">
        <v>637</v>
      </c>
      <c r="K228" s="106" t="s">
        <v>753</v>
      </c>
      <c r="L228" s="29" t="s">
        <v>24</v>
      </c>
      <c r="M228" s="78">
        <v>7.9218221E7</v>
      </c>
      <c r="N228" s="78" t="s">
        <v>754</v>
      </c>
      <c r="O228" s="37">
        <v>305168.0</v>
      </c>
      <c r="P228" s="38"/>
      <c r="Q228" s="38"/>
      <c r="S228" s="21" t="str">
        <f>if(D228="","",Items!$A$1&amp;O228&amp;Items!$B$1)</f>
        <v>Hemos recibido su solicitud # (305168)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28" s="126"/>
      <c r="U228" s="22" t="s">
        <v>721</v>
      </c>
    </row>
    <row r="229">
      <c r="A229" s="13" t="e">
        <v>#VALUE!</v>
      </c>
      <c r="B229" s="13" t="e">
        <v>#VALUE!</v>
      </c>
      <c r="C229" s="507" t="s">
        <v>5683</v>
      </c>
      <c r="D229" s="84" t="s">
        <v>755</v>
      </c>
      <c r="E229" s="127" t="s">
        <v>756</v>
      </c>
      <c r="F229" s="25" t="s">
        <v>86</v>
      </c>
      <c r="G229" s="67">
        <v>44069.0</v>
      </c>
      <c r="H229" s="11" t="s">
        <v>41</v>
      </c>
      <c r="I229" s="11" t="s">
        <v>729</v>
      </c>
      <c r="J229" s="27" t="s">
        <v>757</v>
      </c>
      <c r="K229" s="106" t="s">
        <v>758</v>
      </c>
      <c r="L229" s="29" t="s">
        <v>526</v>
      </c>
      <c r="M229" s="78">
        <v>3.192968588E9</v>
      </c>
      <c r="N229" s="78" t="s">
        <v>759</v>
      </c>
      <c r="O229" s="112"/>
      <c r="P229" s="38"/>
      <c r="Q229" s="38"/>
      <c r="S229" s="21" t="str">
        <f>if(D229="","",Items!$A$1&amp;O229&amp;Items!$B$1)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29" s="102" t="s">
        <v>760</v>
      </c>
      <c r="U229" s="22" t="s">
        <v>721</v>
      </c>
    </row>
    <row r="230">
      <c r="A230" s="13" t="e">
        <v>#VALUE!</v>
      </c>
      <c r="B230" s="13" t="e">
        <v>#VALUE!</v>
      </c>
      <c r="C230" s="507" t="s">
        <v>5683</v>
      </c>
      <c r="D230" s="84" t="s">
        <v>755</v>
      </c>
      <c r="E230" s="127" t="s">
        <v>761</v>
      </c>
      <c r="F230" s="25" t="s">
        <v>86</v>
      </c>
      <c r="G230" s="67">
        <v>44069.0</v>
      </c>
      <c r="H230" s="11" t="s">
        <v>41</v>
      </c>
      <c r="I230" s="11" t="s">
        <v>729</v>
      </c>
      <c r="J230" s="127" t="s">
        <v>761</v>
      </c>
      <c r="K230" s="106" t="s">
        <v>762</v>
      </c>
      <c r="L230" s="29" t="s">
        <v>526</v>
      </c>
      <c r="N230" s="78" t="s">
        <v>763</v>
      </c>
      <c r="O230" s="112"/>
      <c r="P230" s="38"/>
      <c r="Q230" s="38"/>
      <c r="S230" s="21" t="str">
        <f>if(D230="","",Items!$A$1&amp;O230&amp;Items!$B$1)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30" s="102" t="s">
        <v>764</v>
      </c>
      <c r="U230" s="22" t="s">
        <v>721</v>
      </c>
    </row>
    <row r="231">
      <c r="A231" s="13" t="e">
        <v>#VALUE!</v>
      </c>
      <c r="B231" s="13" t="e">
        <v>#VALUE!</v>
      </c>
      <c r="C231" s="507" t="s">
        <v>5683</v>
      </c>
      <c r="D231" s="84" t="s">
        <v>755</v>
      </c>
      <c r="E231" s="127" t="s">
        <v>761</v>
      </c>
      <c r="F231" s="25" t="s">
        <v>86</v>
      </c>
      <c r="G231" s="67">
        <v>44070.0</v>
      </c>
      <c r="H231" s="11" t="s">
        <v>41</v>
      </c>
      <c r="I231" s="11" t="s">
        <v>729</v>
      </c>
      <c r="J231" s="127" t="s">
        <v>761</v>
      </c>
      <c r="K231" s="106" t="s">
        <v>765</v>
      </c>
      <c r="L231" s="29" t="s">
        <v>24</v>
      </c>
      <c r="O231" s="112"/>
      <c r="P231" s="38"/>
      <c r="Q231" s="38"/>
      <c r="S231" s="21" t="str">
        <f>if(D231="","",Items!$A$1&amp;O231&amp;Items!$B$1)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31" s="128"/>
      <c r="U231" s="22" t="s">
        <v>721</v>
      </c>
    </row>
    <row r="232">
      <c r="A232" s="13" t="e">
        <v>#VALUE!</v>
      </c>
      <c r="B232" s="13" t="e">
        <v>#VALUE!</v>
      </c>
      <c r="C232" s="507" t="s">
        <v>5683</v>
      </c>
      <c r="D232" s="84" t="s">
        <v>755</v>
      </c>
      <c r="E232" s="51" t="s">
        <v>766</v>
      </c>
      <c r="F232" s="25" t="s">
        <v>86</v>
      </c>
      <c r="G232" s="67">
        <v>44069.0</v>
      </c>
      <c r="H232" s="129" t="s">
        <v>767</v>
      </c>
      <c r="I232" s="11" t="s">
        <v>729</v>
      </c>
      <c r="J232" s="51" t="s">
        <v>766</v>
      </c>
      <c r="K232" s="106" t="s">
        <v>768</v>
      </c>
      <c r="L232" s="29" t="s">
        <v>526</v>
      </c>
      <c r="N232" s="30" t="s">
        <v>769</v>
      </c>
      <c r="O232" s="112"/>
      <c r="P232" s="38"/>
      <c r="Q232" s="38"/>
      <c r="S232" s="21" t="str">
        <f>if(D232="","",Items!$A$1&amp;O232&amp;Items!$B$1)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32" s="123" t="s">
        <v>770</v>
      </c>
      <c r="U232" s="22" t="s">
        <v>721</v>
      </c>
    </row>
    <row r="233">
      <c r="A233" s="13" t="e">
        <v>#VALUE!</v>
      </c>
      <c r="B233" s="13" t="e">
        <v>#VALUE!</v>
      </c>
      <c r="C233" s="507" t="s">
        <v>5683</v>
      </c>
      <c r="D233" s="84" t="s">
        <v>755</v>
      </c>
      <c r="E233" s="130" t="s">
        <v>5687</v>
      </c>
      <c r="F233" s="25" t="s">
        <v>86</v>
      </c>
      <c r="G233" s="67">
        <v>44069.0</v>
      </c>
      <c r="H233" s="11" t="s">
        <v>41</v>
      </c>
      <c r="I233" s="11" t="s">
        <v>729</v>
      </c>
      <c r="J233" s="130" t="s">
        <v>5688</v>
      </c>
      <c r="K233" s="106" t="s">
        <v>773</v>
      </c>
      <c r="L233" s="29" t="s">
        <v>24</v>
      </c>
      <c r="N233" s="30" t="s">
        <v>774</v>
      </c>
      <c r="O233" s="37" t="s">
        <v>775</v>
      </c>
      <c r="P233" s="38"/>
      <c r="Q233" s="38"/>
      <c r="S233" s="21" t="str">
        <f>if(D233="","",Items!$A$1&amp;O233&amp;Items!$B$1)</f>
        <v>Hemos recibido su solicitud # (Ticket# 305190)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33" s="126"/>
      <c r="U233" s="22" t="s">
        <v>721</v>
      </c>
    </row>
    <row r="234">
      <c r="A234" s="13" t="e">
        <v>#VALUE!</v>
      </c>
      <c r="B234" s="13" t="e">
        <v>#VALUE!</v>
      </c>
      <c r="C234" s="507" t="s">
        <v>5683</v>
      </c>
      <c r="D234" s="84" t="s">
        <v>755</v>
      </c>
      <c r="E234" s="131" t="s">
        <v>776</v>
      </c>
      <c r="F234" s="25" t="s">
        <v>86</v>
      </c>
      <c r="G234" s="67">
        <v>44069.0</v>
      </c>
      <c r="H234" s="11" t="s">
        <v>728</v>
      </c>
      <c r="I234" s="11" t="s">
        <v>729</v>
      </c>
      <c r="J234" s="27" t="s">
        <v>777</v>
      </c>
      <c r="K234" s="106" t="s">
        <v>778</v>
      </c>
      <c r="L234" s="29" t="s">
        <v>24</v>
      </c>
      <c r="M234" s="78">
        <v>1.9112554E7</v>
      </c>
      <c r="N234" s="78" t="s">
        <v>779</v>
      </c>
      <c r="O234" s="112"/>
      <c r="P234" s="38"/>
      <c r="Q234" s="38"/>
      <c r="S234" s="21" t="str">
        <f>if(D234="","",Items!$A$1&amp;O234&amp;Items!$B$1)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34" s="126"/>
      <c r="U234" s="22" t="s">
        <v>721</v>
      </c>
    </row>
    <row r="235">
      <c r="A235" s="13" t="e">
        <v>#VALUE!</v>
      </c>
      <c r="B235" s="13" t="e">
        <v>#VALUE!</v>
      </c>
      <c r="C235" s="507" t="s">
        <v>5683</v>
      </c>
      <c r="D235" s="84" t="s">
        <v>755</v>
      </c>
      <c r="E235" s="131" t="s">
        <v>780</v>
      </c>
      <c r="F235" s="25" t="s">
        <v>86</v>
      </c>
      <c r="G235" s="67">
        <v>44069.0</v>
      </c>
      <c r="H235" s="11" t="s">
        <v>41</v>
      </c>
      <c r="I235" s="11" t="s">
        <v>729</v>
      </c>
      <c r="J235" s="131" t="s">
        <v>780</v>
      </c>
      <c r="K235" s="132" t="s">
        <v>781</v>
      </c>
      <c r="L235" s="29" t="s">
        <v>24</v>
      </c>
      <c r="M235" s="78">
        <v>1.03512728E9</v>
      </c>
      <c r="N235" s="78" t="s">
        <v>782</v>
      </c>
      <c r="O235" s="37">
        <v>305194.0</v>
      </c>
      <c r="P235" s="38"/>
      <c r="Q235" s="38"/>
      <c r="S235" s="21" t="str">
        <f>if(D235="","",Items!$A$1&amp;O235&amp;Items!$B$1)</f>
        <v>Hemos recibido su solicitud # (305194)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35" s="22" t="s">
        <v>721</v>
      </c>
    </row>
    <row r="236">
      <c r="A236" s="13" t="e">
        <v>#VALUE!</v>
      </c>
      <c r="B236" s="13" t="e">
        <v>#VALUE!</v>
      </c>
      <c r="C236" s="507" t="s">
        <v>5683</v>
      </c>
      <c r="D236" s="84" t="s">
        <v>755</v>
      </c>
      <c r="E236" s="78" t="s">
        <v>216</v>
      </c>
      <c r="F236" s="25" t="s">
        <v>86</v>
      </c>
      <c r="G236" s="67">
        <v>44069.0</v>
      </c>
      <c r="H236" s="11" t="s">
        <v>41</v>
      </c>
      <c r="I236" s="11" t="s">
        <v>729</v>
      </c>
      <c r="J236" s="78" t="s">
        <v>216</v>
      </c>
      <c r="K236" s="106" t="s">
        <v>783</v>
      </c>
      <c r="L236" s="29" t="s">
        <v>24</v>
      </c>
      <c r="M236" s="85">
        <v>5972196.0</v>
      </c>
      <c r="N236" s="78" t="s">
        <v>784</v>
      </c>
      <c r="O236" s="37">
        <v>305195.0</v>
      </c>
      <c r="P236" s="38"/>
      <c r="Q236" s="38"/>
      <c r="S236" s="21" t="str">
        <f>if(D236="","",Items!$A$1&amp;O236&amp;Items!$B$1)</f>
        <v>Hemos recibido su solicitud # (305195)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36" s="22" t="s">
        <v>721</v>
      </c>
    </row>
    <row r="237">
      <c r="A237" s="13" t="e">
        <v>#VALUE!</v>
      </c>
      <c r="B237" s="13" t="e">
        <v>#VALUE!</v>
      </c>
      <c r="C237" s="507" t="s">
        <v>5683</v>
      </c>
      <c r="D237" s="84" t="s">
        <v>755</v>
      </c>
      <c r="E237" s="78" t="s">
        <v>785</v>
      </c>
      <c r="F237" s="25" t="s">
        <v>86</v>
      </c>
      <c r="G237" s="67">
        <v>44069.0</v>
      </c>
      <c r="H237" s="11" t="s">
        <v>41</v>
      </c>
      <c r="I237" s="11" t="s">
        <v>729</v>
      </c>
      <c r="J237" s="27" t="s">
        <v>786</v>
      </c>
      <c r="K237" s="106" t="s">
        <v>787</v>
      </c>
      <c r="L237" s="29" t="s">
        <v>24</v>
      </c>
      <c r="M237" s="59">
        <v>1.017208813E9</v>
      </c>
      <c r="N237" s="78" t="s">
        <v>788</v>
      </c>
      <c r="O237" s="112"/>
      <c r="P237" s="38"/>
      <c r="Q237" s="38"/>
      <c r="S237" s="21" t="str">
        <f>if(D237="","",Items!$A$1&amp;O237&amp;Items!$B$1)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37" s="22" t="s">
        <v>721</v>
      </c>
    </row>
    <row r="238">
      <c r="A238" s="13" t="e">
        <v>#VALUE!</v>
      </c>
      <c r="B238" s="13" t="e">
        <v>#VALUE!</v>
      </c>
      <c r="C238" s="507" t="s">
        <v>5683</v>
      </c>
      <c r="D238" s="84" t="s">
        <v>755</v>
      </c>
      <c r="E238" s="78" t="s">
        <v>789</v>
      </c>
      <c r="F238" s="25" t="s">
        <v>86</v>
      </c>
      <c r="G238" s="67">
        <v>44069.0</v>
      </c>
      <c r="H238" s="11" t="s">
        <v>41</v>
      </c>
      <c r="I238" s="11" t="s">
        <v>729</v>
      </c>
      <c r="J238" s="27" t="s">
        <v>790</v>
      </c>
      <c r="K238" s="106" t="s">
        <v>791</v>
      </c>
      <c r="L238" s="29" t="s">
        <v>24</v>
      </c>
      <c r="M238" s="59">
        <v>5.1739451E7</v>
      </c>
      <c r="N238" s="22" t="s">
        <v>792</v>
      </c>
      <c r="O238" s="112"/>
      <c r="P238" s="38"/>
      <c r="Q238" s="38"/>
      <c r="S238" s="21" t="str">
        <f>if(D238="","",Items!$A$1&amp;O238&amp;Items!$B$1)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38" s="22" t="s">
        <v>721</v>
      </c>
    </row>
    <row r="239">
      <c r="A239" s="13" t="e">
        <v>#VALUE!</v>
      </c>
      <c r="B239" s="13" t="e">
        <v>#VALUE!</v>
      </c>
      <c r="C239" s="507" t="s">
        <v>5683</v>
      </c>
      <c r="D239" s="84" t="s">
        <v>793</v>
      </c>
      <c r="E239" s="78" t="s">
        <v>264</v>
      </c>
      <c r="F239" s="25" t="s">
        <v>86</v>
      </c>
      <c r="G239" s="67">
        <v>44069.0</v>
      </c>
      <c r="H239" s="11" t="s">
        <v>713</v>
      </c>
      <c r="I239" s="11" t="s">
        <v>729</v>
      </c>
      <c r="J239" s="27" t="s">
        <v>216</v>
      </c>
      <c r="K239" s="106" t="s">
        <v>794</v>
      </c>
      <c r="L239" s="29" t="s">
        <v>24</v>
      </c>
      <c r="M239" s="85">
        <v>1.027520057E9</v>
      </c>
      <c r="N239" s="22" t="s">
        <v>795</v>
      </c>
      <c r="O239" s="112"/>
      <c r="P239" s="38"/>
      <c r="Q239" s="38"/>
      <c r="S239" s="21" t="str">
        <f>if(D239="","",Items!$A$1&amp;O239&amp;Items!$B$1)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39" s="22" t="s">
        <v>721</v>
      </c>
    </row>
    <row r="240">
      <c r="A240" s="13" t="e">
        <v>#VALUE!</v>
      </c>
      <c r="B240" s="13" t="e">
        <v>#VALUE!</v>
      </c>
      <c r="C240" s="507" t="s">
        <v>5683</v>
      </c>
      <c r="D240" s="84" t="s">
        <v>755</v>
      </c>
      <c r="E240" s="102" t="s">
        <v>796</v>
      </c>
      <c r="F240" s="25" t="s">
        <v>86</v>
      </c>
      <c r="G240" s="67">
        <v>44071.0</v>
      </c>
      <c r="H240" s="11" t="s">
        <v>797</v>
      </c>
      <c r="I240" s="11" t="s">
        <v>729</v>
      </c>
      <c r="J240" s="27" t="s">
        <v>798</v>
      </c>
      <c r="K240" s="106" t="s">
        <v>799</v>
      </c>
      <c r="L240" s="29" t="s">
        <v>24</v>
      </c>
      <c r="M240" s="85">
        <v>1.9297135E7</v>
      </c>
      <c r="N240" s="22" t="s">
        <v>800</v>
      </c>
      <c r="O240" s="112"/>
      <c r="P240" s="38"/>
      <c r="Q240" s="38"/>
      <c r="S240" s="21" t="str">
        <f>if(D240="","",Items!$A$1&amp;O240&amp;Items!$B$1)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40" s="22" t="s">
        <v>721</v>
      </c>
    </row>
    <row r="241">
      <c r="A241" s="13" t="e">
        <v>#VALUE!</v>
      </c>
      <c r="B241" s="13" t="e">
        <v>#VALUE!</v>
      </c>
      <c r="C241" s="507" t="s">
        <v>5683</v>
      </c>
      <c r="D241" s="84" t="s">
        <v>793</v>
      </c>
      <c r="E241" s="78" t="s">
        <v>264</v>
      </c>
      <c r="F241" s="25" t="s">
        <v>86</v>
      </c>
      <c r="G241" s="67">
        <v>44071.0</v>
      </c>
      <c r="H241" s="11" t="s">
        <v>41</v>
      </c>
      <c r="I241" s="11" t="s">
        <v>729</v>
      </c>
      <c r="J241" s="27" t="s">
        <v>216</v>
      </c>
      <c r="K241" s="106" t="s">
        <v>801</v>
      </c>
      <c r="L241" s="29" t="s">
        <v>24</v>
      </c>
      <c r="M241" s="118">
        <v>1.015466441E9</v>
      </c>
      <c r="N241" s="118" t="s">
        <v>802</v>
      </c>
      <c r="O241" s="37">
        <v>305222.0</v>
      </c>
      <c r="P241" s="38"/>
      <c r="Q241" s="38"/>
      <c r="S241" s="21" t="str">
        <f>if(D241="","",Items!$A$1&amp;O241&amp;Items!$B$1)</f>
        <v>Hemos recibido su solicitud # (305222)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41" s="22" t="s">
        <v>721</v>
      </c>
    </row>
    <row r="242">
      <c r="A242" s="13" t="e">
        <v>#VALUE!</v>
      </c>
      <c r="B242" s="13" t="e">
        <v>#VALUE!</v>
      </c>
      <c r="C242" s="507" t="s">
        <v>5683</v>
      </c>
      <c r="D242" s="84" t="s">
        <v>793</v>
      </c>
      <c r="E242" s="78" t="s">
        <v>803</v>
      </c>
      <c r="F242" s="25" t="s">
        <v>86</v>
      </c>
      <c r="G242" s="67">
        <v>44071.0</v>
      </c>
      <c r="H242" s="11" t="s">
        <v>41</v>
      </c>
      <c r="I242" s="11" t="s">
        <v>729</v>
      </c>
      <c r="J242" s="27" t="s">
        <v>73</v>
      </c>
      <c r="K242" s="106"/>
      <c r="L242" s="133"/>
      <c r="N242" s="49"/>
      <c r="O242" s="112"/>
      <c r="P242" s="38"/>
      <c r="Q242" s="38"/>
      <c r="S242" s="21" t="str">
        <f>if(D242="","",Items!$A$1&amp;O242&amp;Items!$B$1)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42" s="22" t="s">
        <v>721</v>
      </c>
    </row>
    <row r="243">
      <c r="A243" s="13" t="e">
        <v>#VALUE!</v>
      </c>
      <c r="B243" s="13" t="e">
        <v>#VALUE!</v>
      </c>
      <c r="C243" s="507" t="s">
        <v>5683</v>
      </c>
      <c r="D243" s="84" t="s">
        <v>793</v>
      </c>
      <c r="E243" s="127" t="s">
        <v>804</v>
      </c>
      <c r="F243" s="25" t="s">
        <v>86</v>
      </c>
      <c r="G243" s="67">
        <v>44074.0</v>
      </c>
      <c r="H243" s="11" t="s">
        <v>41</v>
      </c>
      <c r="I243" s="11" t="s">
        <v>729</v>
      </c>
      <c r="K243" s="106" t="s">
        <v>805</v>
      </c>
      <c r="L243" s="133"/>
      <c r="N243" s="49"/>
      <c r="O243" s="112"/>
      <c r="P243" s="38"/>
      <c r="Q243" s="38"/>
      <c r="S243" s="21" t="str">
        <f>if(D243="","",Items!$A$1&amp;O243&amp;Items!$B$1)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43" s="22" t="s">
        <v>721</v>
      </c>
    </row>
    <row r="244">
      <c r="A244" s="13" t="e">
        <v>#VALUE!</v>
      </c>
      <c r="B244" s="13" t="e">
        <v>#VALUE!</v>
      </c>
      <c r="C244" s="507" t="s">
        <v>5683</v>
      </c>
      <c r="D244" s="84" t="s">
        <v>793</v>
      </c>
      <c r="E244" s="127" t="s">
        <v>806</v>
      </c>
      <c r="F244" s="25" t="s">
        <v>86</v>
      </c>
      <c r="G244" s="67">
        <v>44075.0</v>
      </c>
      <c r="H244" s="11" t="s">
        <v>713</v>
      </c>
      <c r="I244" s="11" t="s">
        <v>729</v>
      </c>
      <c r="J244" s="27" t="s">
        <v>807</v>
      </c>
      <c r="K244" s="106"/>
      <c r="L244" s="133"/>
      <c r="N244" s="49"/>
      <c r="O244" s="37">
        <v>305272.0</v>
      </c>
      <c r="P244" s="38"/>
      <c r="Q244" s="38"/>
      <c r="S244" s="21" t="str">
        <f>if(D244="","",Items!$A$1&amp;O244&amp;Items!$B$1)</f>
        <v>Hemos recibido su solicitud # (305272)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44" s="22" t="s">
        <v>721</v>
      </c>
    </row>
    <row r="245">
      <c r="A245" s="13" t="e">
        <v>#VALUE!</v>
      </c>
      <c r="B245" s="13" t="e">
        <v>#VALUE!</v>
      </c>
      <c r="C245" s="507" t="s">
        <v>5683</v>
      </c>
      <c r="D245" s="84" t="s">
        <v>793</v>
      </c>
      <c r="E245" s="127" t="s">
        <v>808</v>
      </c>
      <c r="F245" s="25" t="s">
        <v>86</v>
      </c>
      <c r="G245" s="67">
        <v>44075.0</v>
      </c>
      <c r="H245" s="11" t="s">
        <v>809</v>
      </c>
      <c r="I245" s="11" t="s">
        <v>729</v>
      </c>
      <c r="J245" s="27" t="s">
        <v>810</v>
      </c>
      <c r="K245" s="106" t="s">
        <v>811</v>
      </c>
      <c r="L245" s="29" t="s">
        <v>24</v>
      </c>
      <c r="M245" s="59">
        <v>8.024697E7</v>
      </c>
      <c r="N245" s="59" t="s">
        <v>812</v>
      </c>
      <c r="O245" s="112"/>
      <c r="P245" s="38"/>
      <c r="Q245" s="38"/>
      <c r="S245" s="21" t="str">
        <f>if(D245="","",Items!$A$1&amp;O245&amp;Items!$B$1)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45" s="22" t="s">
        <v>721</v>
      </c>
    </row>
    <row r="246">
      <c r="A246" s="13" t="e">
        <v>#VALUE!</v>
      </c>
      <c r="B246" s="13" t="e">
        <v>#VALUE!</v>
      </c>
      <c r="C246" s="507" t="s">
        <v>5683</v>
      </c>
      <c r="D246" s="84" t="s">
        <v>793</v>
      </c>
      <c r="E246" s="127" t="s">
        <v>813</v>
      </c>
      <c r="F246" s="25" t="s">
        <v>86</v>
      </c>
      <c r="G246" s="67">
        <v>44075.0</v>
      </c>
      <c r="H246" s="11" t="s">
        <v>809</v>
      </c>
      <c r="I246" s="11" t="s">
        <v>729</v>
      </c>
      <c r="J246" s="27" t="s">
        <v>814</v>
      </c>
      <c r="K246" s="39" t="s">
        <v>815</v>
      </c>
      <c r="L246" s="29" t="s">
        <v>24</v>
      </c>
      <c r="M246" s="59">
        <v>5.2123524E7</v>
      </c>
      <c r="N246" s="59" t="s">
        <v>816</v>
      </c>
      <c r="O246" s="112"/>
      <c r="P246" s="38"/>
      <c r="Q246" s="38"/>
      <c r="S246" s="21" t="str">
        <f>if(D246="","",Items!$A$1&amp;O246&amp;Items!$B$1)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47">
      <c r="A247" s="13" t="e">
        <v>#VALUE!</v>
      </c>
      <c r="B247" s="13" t="e">
        <v>#VALUE!</v>
      </c>
      <c r="C247" s="507" t="s">
        <v>5683</v>
      </c>
      <c r="D247" s="84" t="s">
        <v>793</v>
      </c>
      <c r="E247" s="127" t="s">
        <v>817</v>
      </c>
      <c r="F247" s="25" t="s">
        <v>818</v>
      </c>
      <c r="G247" s="67">
        <v>44075.0</v>
      </c>
      <c r="H247" s="11" t="s">
        <v>809</v>
      </c>
      <c r="I247" s="11" t="s">
        <v>729</v>
      </c>
      <c r="J247" s="27" t="s">
        <v>814</v>
      </c>
      <c r="K247" s="39" t="s">
        <v>819</v>
      </c>
      <c r="L247" s="29" t="s">
        <v>24</v>
      </c>
      <c r="M247" s="78">
        <v>5.2914852E7</v>
      </c>
      <c r="N247" s="59" t="s">
        <v>820</v>
      </c>
      <c r="O247" s="112"/>
      <c r="P247" s="38"/>
      <c r="Q247" s="38"/>
      <c r="S247" s="21" t="str">
        <f>if(D247="","",Items!$A$1&amp;O247&amp;Items!$B$1)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48">
      <c r="A248" s="13" t="e">
        <v>#VALUE!</v>
      </c>
      <c r="B248" s="13" t="e">
        <v>#VALUE!</v>
      </c>
      <c r="C248" s="507" t="s">
        <v>5683</v>
      </c>
      <c r="D248" s="84" t="s">
        <v>821</v>
      </c>
      <c r="E248" s="134" t="s">
        <v>822</v>
      </c>
      <c r="F248" s="25" t="s">
        <v>818</v>
      </c>
      <c r="G248" s="67">
        <v>44076.0</v>
      </c>
      <c r="H248" s="11" t="s">
        <v>41</v>
      </c>
      <c r="I248" s="11" t="s">
        <v>729</v>
      </c>
      <c r="J248" s="135"/>
      <c r="K248" s="106" t="s">
        <v>823</v>
      </c>
      <c r="L248" s="29" t="s">
        <v>24</v>
      </c>
      <c r="M248" s="59">
        <v>7.9559877E7</v>
      </c>
      <c r="N248" s="30" t="s">
        <v>824</v>
      </c>
      <c r="O248" s="37" t="s">
        <v>825</v>
      </c>
      <c r="P248" s="38"/>
      <c r="Q248" s="38"/>
      <c r="S248" s="21" t="str">
        <f>if(D248="","",Items!$A$1&amp;O248&amp;Items!$B$1)</f>
        <v>Hemos recibido su solicitud # (# 305285)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48" s="126"/>
    </row>
    <row r="249">
      <c r="A249" s="13" t="e">
        <v>#VALUE!</v>
      </c>
      <c r="B249" s="13" t="e">
        <v>#VALUE!</v>
      </c>
      <c r="C249" s="507" t="s">
        <v>5683</v>
      </c>
      <c r="D249" s="84" t="s">
        <v>826</v>
      </c>
      <c r="E249" s="11" t="s">
        <v>827</v>
      </c>
      <c r="F249" s="25" t="s">
        <v>818</v>
      </c>
      <c r="G249" s="67">
        <v>44076.0</v>
      </c>
      <c r="H249" s="11" t="s">
        <v>41</v>
      </c>
      <c r="I249" s="11" t="s">
        <v>98</v>
      </c>
      <c r="J249" s="27" t="s">
        <v>828</v>
      </c>
      <c r="K249" s="106" t="s">
        <v>829</v>
      </c>
      <c r="L249" s="29" t="s">
        <v>24</v>
      </c>
      <c r="M249" s="136">
        <v>7.9665969E7</v>
      </c>
      <c r="N249" s="30" t="s">
        <v>830</v>
      </c>
      <c r="O249" s="37" t="s">
        <v>831</v>
      </c>
      <c r="P249" s="38"/>
      <c r="Q249" s="38"/>
      <c r="S249" s="21" t="str">
        <f>if(D249="","",Items!$A$1&amp;O249&amp;Items!$B$1)</f>
        <v>Hemos recibido su solicitud # (# 305286)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49" s="123" t="s">
        <v>832</v>
      </c>
      <c r="U249" s="22" t="s">
        <v>833</v>
      </c>
    </row>
    <row r="250">
      <c r="A250" s="13" t="e">
        <v>#VALUE!</v>
      </c>
      <c r="B250" s="13" t="e">
        <v>#VALUE!</v>
      </c>
      <c r="C250" s="507" t="s">
        <v>5683</v>
      </c>
      <c r="D250" s="84" t="s">
        <v>834</v>
      </c>
      <c r="E250" s="11" t="s">
        <v>827</v>
      </c>
      <c r="F250" s="25" t="s">
        <v>818</v>
      </c>
      <c r="G250" s="67">
        <v>44076.0</v>
      </c>
      <c r="H250" s="11" t="s">
        <v>41</v>
      </c>
      <c r="I250" s="11" t="s">
        <v>98</v>
      </c>
      <c r="J250" s="27" t="s">
        <v>828</v>
      </c>
      <c r="K250" s="107" t="s">
        <v>835</v>
      </c>
      <c r="L250" s="29" t="s">
        <v>24</v>
      </c>
      <c r="M250" s="22">
        <v>1.018512849E9</v>
      </c>
      <c r="N250" s="30" t="s">
        <v>836</v>
      </c>
      <c r="O250" s="37" t="s">
        <v>837</v>
      </c>
      <c r="P250" s="38"/>
      <c r="Q250" s="38"/>
      <c r="S250" s="21" t="str">
        <f>if(D250="","",Items!$A$1&amp;O250&amp;Items!$B$1)</f>
        <v>Hemos recibido su solicitud # (# 305287)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50" s="123" t="s">
        <v>838</v>
      </c>
      <c r="U250" s="22" t="s">
        <v>833</v>
      </c>
    </row>
    <row r="251">
      <c r="A251" s="13" t="e">
        <v>#VALUE!</v>
      </c>
      <c r="B251" s="13" t="e">
        <v>#VALUE!</v>
      </c>
      <c r="C251" s="507" t="s">
        <v>5683</v>
      </c>
      <c r="D251" s="84" t="s">
        <v>834</v>
      </c>
      <c r="E251" s="11" t="s">
        <v>839</v>
      </c>
      <c r="F251" s="25" t="s">
        <v>818</v>
      </c>
      <c r="G251" s="67">
        <v>44076.0</v>
      </c>
      <c r="H251" s="11" t="s">
        <v>41</v>
      </c>
      <c r="I251" s="11" t="s">
        <v>729</v>
      </c>
      <c r="J251" s="135"/>
      <c r="K251" s="107" t="s">
        <v>840</v>
      </c>
      <c r="L251" s="29" t="s">
        <v>24</v>
      </c>
      <c r="M251" s="59">
        <v>5.3039736E7</v>
      </c>
      <c r="N251" s="30" t="s">
        <v>841</v>
      </c>
      <c r="O251" s="37" t="s">
        <v>842</v>
      </c>
      <c r="P251" s="38"/>
      <c r="Q251" s="38"/>
      <c r="S251" s="21" t="str">
        <f>if(D251="","",Items!$A$1&amp;O251&amp;Items!$B$1)</f>
        <v>Hemos recibido su solicitud # (# 305290)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51" s="137" t="s">
        <v>843</v>
      </c>
      <c r="U251" s="22" t="s">
        <v>833</v>
      </c>
    </row>
    <row r="252">
      <c r="A252" s="13" t="e">
        <v>#VALUE!</v>
      </c>
      <c r="B252" s="13" t="e">
        <v>#VALUE!</v>
      </c>
      <c r="C252" s="507" t="s">
        <v>5689</v>
      </c>
      <c r="D252" s="22" t="s">
        <v>844</v>
      </c>
      <c r="E252" s="129" t="s">
        <v>845</v>
      </c>
      <c r="F252" s="25" t="s">
        <v>818</v>
      </c>
      <c r="G252" s="67">
        <v>44078.0</v>
      </c>
      <c r="H252" s="11" t="s">
        <v>713</v>
      </c>
      <c r="I252" s="11" t="s">
        <v>729</v>
      </c>
      <c r="J252" s="27" t="s">
        <v>846</v>
      </c>
      <c r="K252" s="106" t="s">
        <v>847</v>
      </c>
      <c r="L252" s="29" t="s">
        <v>526</v>
      </c>
      <c r="M252" s="85">
        <v>1.9208085E7</v>
      </c>
      <c r="N252" s="30" t="s">
        <v>848</v>
      </c>
      <c r="O252" s="112"/>
      <c r="P252" s="38"/>
      <c r="Q252" s="38"/>
      <c r="S252" s="21" t="str">
        <f>if(D252="","",Items!$A$1&amp;O252&amp;Items!$B$1)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52" s="21"/>
      <c r="U252" s="94" t="s">
        <v>849</v>
      </c>
    </row>
    <row r="253">
      <c r="A253" s="13" t="e">
        <v>#VALUE!</v>
      </c>
      <c r="B253" s="13" t="e">
        <v>#VALUE!</v>
      </c>
      <c r="C253" s="507" t="s">
        <v>5683</v>
      </c>
      <c r="D253" s="508" t="s">
        <v>850</v>
      </c>
      <c r="E253" s="11" t="s">
        <v>851</v>
      </c>
      <c r="F253" s="25" t="s">
        <v>818</v>
      </c>
      <c r="G253" s="84" t="s">
        <v>852</v>
      </c>
      <c r="H253" s="11" t="s">
        <v>853</v>
      </c>
      <c r="I253" s="11" t="s">
        <v>729</v>
      </c>
      <c r="J253" s="135"/>
      <c r="K253" s="140" t="s">
        <v>854</v>
      </c>
      <c r="L253" s="29" t="s">
        <v>24</v>
      </c>
      <c r="M253" s="85">
        <v>1.037498928E9</v>
      </c>
      <c r="N253" s="30" t="s">
        <v>855</v>
      </c>
      <c r="O253" s="37" t="s">
        <v>856</v>
      </c>
      <c r="P253" s="33" t="s">
        <v>857</v>
      </c>
      <c r="Q253" s="33" t="s">
        <v>392</v>
      </c>
      <c r="R253" s="22" t="s">
        <v>858</v>
      </c>
      <c r="S253" s="21" t="str">
        <f>if(D253="","",Items!$A$1&amp;O253&amp;Items!$B$1)</f>
        <v>Hemos recibido su solicitud # (# 305449)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53" s="22" t="s">
        <v>833</v>
      </c>
    </row>
    <row r="254">
      <c r="A254" s="13" t="e">
        <v>#VALUE!</v>
      </c>
      <c r="B254" s="13" t="e">
        <v>#VALUE!</v>
      </c>
      <c r="C254" s="507" t="s">
        <v>5683</v>
      </c>
      <c r="D254" s="84" t="s">
        <v>859</v>
      </c>
      <c r="E254" s="51" t="s">
        <v>860</v>
      </c>
      <c r="F254" s="25" t="s">
        <v>818</v>
      </c>
      <c r="G254" s="84" t="s">
        <v>859</v>
      </c>
      <c r="H254" s="11" t="s">
        <v>41</v>
      </c>
      <c r="I254" s="11" t="s">
        <v>729</v>
      </c>
      <c r="J254" s="135"/>
      <c r="K254" s="106" t="s">
        <v>861</v>
      </c>
      <c r="L254" s="29" t="s">
        <v>24</v>
      </c>
      <c r="M254" s="59">
        <v>1.063139266E9</v>
      </c>
      <c r="N254" s="30" t="s">
        <v>862</v>
      </c>
      <c r="O254" s="112"/>
      <c r="P254" s="33" t="s">
        <v>863</v>
      </c>
      <c r="Q254" s="33" t="s">
        <v>864</v>
      </c>
      <c r="R254" s="94" t="s">
        <v>865</v>
      </c>
      <c r="S254" s="21" t="str">
        <f>if(D254="","",Items!$A$1&amp;O254&amp;Items!$B$1)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55">
      <c r="A255" s="13" t="e">
        <v>#VALUE!</v>
      </c>
      <c r="B255" s="13" t="e">
        <v>#VALUE!</v>
      </c>
      <c r="C255" s="507" t="s">
        <v>5683</v>
      </c>
      <c r="D255" s="84" t="s">
        <v>859</v>
      </c>
      <c r="E255" s="51" t="s">
        <v>866</v>
      </c>
      <c r="F255" s="25" t="s">
        <v>818</v>
      </c>
      <c r="G255" s="84" t="s">
        <v>859</v>
      </c>
      <c r="H255" s="11" t="s">
        <v>867</v>
      </c>
      <c r="I255" s="11" t="s">
        <v>729</v>
      </c>
      <c r="J255" s="135"/>
      <c r="K255" s="106" t="s">
        <v>868</v>
      </c>
      <c r="L255" s="29" t="s">
        <v>24</v>
      </c>
      <c r="M255" s="78">
        <v>1.02298295E9</v>
      </c>
      <c r="N255" s="78" t="s">
        <v>869</v>
      </c>
      <c r="O255" s="112"/>
      <c r="P255" s="75">
        <v>44086.0</v>
      </c>
      <c r="Q255" s="33" t="s">
        <v>392</v>
      </c>
      <c r="S255" s="21" t="str">
        <f>if(D255="","",Items!$A$1&amp;O255&amp;Items!$B$1)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55" s="102" t="s">
        <v>870</v>
      </c>
    </row>
    <row r="256">
      <c r="A256" s="13" t="e">
        <v>#VALUE!</v>
      </c>
      <c r="B256" s="13" t="e">
        <v>#VALUE!</v>
      </c>
      <c r="C256" s="507" t="s">
        <v>5683</v>
      </c>
      <c r="D256" s="22" t="s">
        <v>871</v>
      </c>
      <c r="E256" s="11" t="s">
        <v>388</v>
      </c>
      <c r="F256" s="25" t="s">
        <v>818</v>
      </c>
      <c r="G256" s="22" t="s">
        <v>871</v>
      </c>
      <c r="H256" s="11" t="s">
        <v>872</v>
      </c>
      <c r="I256" s="11" t="s">
        <v>729</v>
      </c>
      <c r="J256" s="135"/>
      <c r="K256" s="106" t="s">
        <v>873</v>
      </c>
      <c r="L256" s="29" t="s">
        <v>24</v>
      </c>
      <c r="M256" s="59">
        <v>1.023896513E9</v>
      </c>
      <c r="N256" s="59" t="s">
        <v>874</v>
      </c>
      <c r="O256" s="141" t="s">
        <v>875</v>
      </c>
      <c r="P256" s="75">
        <v>43961.0</v>
      </c>
      <c r="Q256" s="33" t="s">
        <v>392</v>
      </c>
      <c r="R256" s="94" t="s">
        <v>876</v>
      </c>
      <c r="S256" s="21" t="str">
        <f>if(D256="","",Items!$A$1&amp;O256&amp;Items!$B$1)</f>
        <v>Hemos recibido su solicitud # (Ticket# 305535)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56" s="94" t="s">
        <v>877</v>
      </c>
    </row>
    <row r="257">
      <c r="A257" s="13" t="e">
        <v>#VALUE!</v>
      </c>
      <c r="B257" s="13" t="e">
        <v>#VALUE!</v>
      </c>
      <c r="C257" s="507" t="s">
        <v>5683</v>
      </c>
      <c r="D257" s="509" t="s">
        <v>878</v>
      </c>
      <c r="E257" s="51" t="s">
        <v>879</v>
      </c>
      <c r="F257" s="25" t="s">
        <v>818</v>
      </c>
      <c r="G257" s="84" t="s">
        <v>880</v>
      </c>
      <c r="H257" s="11" t="s">
        <v>41</v>
      </c>
      <c r="I257" s="11" t="s">
        <v>729</v>
      </c>
      <c r="J257" s="135"/>
      <c r="K257" s="106" t="s">
        <v>881</v>
      </c>
      <c r="L257" s="29" t="s">
        <v>24</v>
      </c>
      <c r="M257" s="143">
        <v>1.233897427E9</v>
      </c>
      <c r="N257" s="144" t="s">
        <v>882</v>
      </c>
      <c r="O257" s="141" t="s">
        <v>883</v>
      </c>
      <c r="P257" s="75">
        <v>44085.0</v>
      </c>
      <c r="Q257" s="33" t="s">
        <v>392</v>
      </c>
      <c r="R257" s="94" t="s">
        <v>884</v>
      </c>
      <c r="S257" s="21" t="str">
        <f>if(D257="","",Items!$A$1&amp;O257&amp;Items!$B$1)</f>
        <v>Hemos recibido su solicitud # (Ticket# 305937)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257" s="22" t="s">
        <v>885</v>
      </c>
    </row>
    <row r="258">
      <c r="A258" s="13">
        <v>20.0</v>
      </c>
      <c r="B258" s="13">
        <v>11.0</v>
      </c>
      <c r="C258" s="507" t="s">
        <v>5683</v>
      </c>
      <c r="D258" s="145">
        <v>44155.0</v>
      </c>
      <c r="E258" s="11" t="s">
        <v>886</v>
      </c>
      <c r="F258" s="25" t="s">
        <v>818</v>
      </c>
      <c r="G258" s="145">
        <v>44155.0</v>
      </c>
      <c r="H258" s="11" t="s">
        <v>887</v>
      </c>
      <c r="I258" s="11" t="s">
        <v>888</v>
      </c>
      <c r="J258" s="27" t="s">
        <v>889</v>
      </c>
      <c r="K258" s="106" t="s">
        <v>890</v>
      </c>
      <c r="L258" s="29" t="s">
        <v>24</v>
      </c>
      <c r="M258" s="59">
        <v>8.0123574E7</v>
      </c>
      <c r="N258" s="30" t="s">
        <v>891</v>
      </c>
      <c r="O258" s="112"/>
      <c r="P258" s="145">
        <v>44155.0</v>
      </c>
      <c r="Q258" s="33" t="s">
        <v>392</v>
      </c>
      <c r="R258" s="94" t="s">
        <v>876</v>
      </c>
      <c r="S258" s="21" t="str">
        <f>if(D258="","",Items!$A$1&amp;O258&amp;Items!$B$1)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59">
      <c r="A259" s="13">
        <v>20.0</v>
      </c>
      <c r="B259" s="13">
        <v>11.0</v>
      </c>
      <c r="C259" s="507" t="s">
        <v>5683</v>
      </c>
      <c r="D259" s="145">
        <v>44155.0</v>
      </c>
      <c r="E259" s="51" t="s">
        <v>892</v>
      </c>
      <c r="F259" s="25" t="s">
        <v>818</v>
      </c>
      <c r="G259" s="145">
        <v>44155.0</v>
      </c>
      <c r="H259" s="11" t="s">
        <v>887</v>
      </c>
      <c r="I259" s="129" t="s">
        <v>893</v>
      </c>
      <c r="J259" s="27" t="s">
        <v>894</v>
      </c>
      <c r="K259" s="106" t="s">
        <v>895</v>
      </c>
      <c r="L259" s="29" t="s">
        <v>55</v>
      </c>
      <c r="N259" s="49"/>
      <c r="O259" s="112"/>
      <c r="P259" s="145">
        <v>44155.0</v>
      </c>
      <c r="Q259" s="33" t="s">
        <v>392</v>
      </c>
      <c r="R259" s="94" t="s">
        <v>876</v>
      </c>
      <c r="S259" s="21" t="str">
        <f>if(D259="","",Items!$A$1&amp;O259&amp;Items!$B$1)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0">
      <c r="A260" s="13">
        <v>20.0</v>
      </c>
      <c r="B260" s="13">
        <v>11.0</v>
      </c>
      <c r="C260" s="507" t="s">
        <v>5683</v>
      </c>
      <c r="D260" s="145">
        <v>44155.0</v>
      </c>
      <c r="E260" s="51" t="s">
        <v>896</v>
      </c>
      <c r="F260" s="25" t="s">
        <v>818</v>
      </c>
      <c r="G260" s="145">
        <v>44155.0</v>
      </c>
      <c r="H260" s="11" t="s">
        <v>41</v>
      </c>
      <c r="I260" s="129" t="s">
        <v>897</v>
      </c>
      <c r="J260" s="146" t="s">
        <v>898</v>
      </c>
      <c r="K260" s="106" t="s">
        <v>899</v>
      </c>
      <c r="L260" s="29" t="s">
        <v>24</v>
      </c>
      <c r="M260" s="59">
        <v>5.2935214E7</v>
      </c>
      <c r="N260" s="30" t="s">
        <v>900</v>
      </c>
      <c r="O260" s="112"/>
      <c r="P260" s="145">
        <v>44155.0</v>
      </c>
      <c r="Q260" s="33" t="s">
        <v>392</v>
      </c>
      <c r="R260" s="94" t="s">
        <v>876</v>
      </c>
      <c r="S260" s="21" t="str">
        <f>if(D260="","",Items!$A$1&amp;O260&amp;Items!$B$1)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1">
      <c r="A261" s="13">
        <v>23.0</v>
      </c>
      <c r="B261" s="13">
        <v>11.0</v>
      </c>
      <c r="C261" s="507" t="s">
        <v>5683</v>
      </c>
      <c r="D261" s="147">
        <v>44158.0</v>
      </c>
      <c r="E261" s="51" t="s">
        <v>886</v>
      </c>
      <c r="F261" s="25" t="s">
        <v>818</v>
      </c>
      <c r="G261" s="147">
        <v>44158.0</v>
      </c>
      <c r="H261" s="11" t="s">
        <v>41</v>
      </c>
      <c r="I261" s="11" t="s">
        <v>729</v>
      </c>
      <c r="J261" s="27" t="s">
        <v>901</v>
      </c>
      <c r="K261" s="106" t="s">
        <v>890</v>
      </c>
      <c r="L261" s="29" t="s">
        <v>24</v>
      </c>
      <c r="M261" s="59">
        <v>8.0123574E7</v>
      </c>
      <c r="N261" s="30" t="s">
        <v>891</v>
      </c>
      <c r="O261" s="112"/>
      <c r="P261" s="147">
        <v>44158.0</v>
      </c>
      <c r="Q261" s="33" t="s">
        <v>392</v>
      </c>
      <c r="R261" s="94" t="s">
        <v>876</v>
      </c>
      <c r="S261" s="21" t="str">
        <f>if(D261="","",Items!$A$1&amp;O261&amp;Items!$B$1)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61" s="94" t="s">
        <v>902</v>
      </c>
    </row>
    <row r="262">
      <c r="A262" s="13">
        <v>23.0</v>
      </c>
      <c r="B262" s="13">
        <v>11.0</v>
      </c>
      <c r="C262" s="507" t="s">
        <v>5683</v>
      </c>
      <c r="D262" s="147">
        <v>44158.0</v>
      </c>
      <c r="E262" s="51" t="s">
        <v>903</v>
      </c>
      <c r="F262" s="25" t="s">
        <v>818</v>
      </c>
      <c r="G262" s="147">
        <v>44158.0</v>
      </c>
      <c r="H262" s="11" t="s">
        <v>904</v>
      </c>
      <c r="I262" s="11" t="s">
        <v>729</v>
      </c>
      <c r="J262" s="51" t="s">
        <v>903</v>
      </c>
      <c r="K262" s="106" t="s">
        <v>905</v>
      </c>
      <c r="L262" s="29" t="s">
        <v>24</v>
      </c>
      <c r="M262" s="22">
        <v>1.020748734E9</v>
      </c>
      <c r="N262" s="30" t="s">
        <v>906</v>
      </c>
      <c r="O262" s="112"/>
      <c r="P262" s="38"/>
      <c r="Q262" s="38"/>
      <c r="S262" s="21" t="str">
        <f>if(D262="","",Items!$A$1&amp;O262&amp;Items!$B$1)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3">
      <c r="A263" s="13">
        <v>23.0</v>
      </c>
      <c r="B263" s="13">
        <v>11.0</v>
      </c>
      <c r="C263" s="507" t="s">
        <v>5683</v>
      </c>
      <c r="D263" s="147">
        <v>44158.0</v>
      </c>
      <c r="E263" s="51" t="s">
        <v>39</v>
      </c>
      <c r="F263" s="25" t="s">
        <v>818</v>
      </c>
      <c r="G263" s="147">
        <v>44158.0</v>
      </c>
      <c r="H263" s="11" t="s">
        <v>907</v>
      </c>
      <c r="I263" s="11" t="s">
        <v>729</v>
      </c>
      <c r="J263" s="51" t="s">
        <v>39</v>
      </c>
      <c r="K263" s="106" t="s">
        <v>908</v>
      </c>
      <c r="L263" s="29" t="s">
        <v>24</v>
      </c>
      <c r="M263" s="59">
        <v>1.020836791E9</v>
      </c>
      <c r="N263" s="30" t="s">
        <v>909</v>
      </c>
      <c r="O263" s="112"/>
      <c r="P263" s="147">
        <v>44158.0</v>
      </c>
      <c r="Q263" s="38"/>
      <c r="S263" s="21" t="str">
        <f>if(D263="","",Items!$A$1&amp;O263&amp;Items!$B$1)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63" s="94" t="s">
        <v>910</v>
      </c>
    </row>
    <row r="264">
      <c r="A264" s="13">
        <v>23.0</v>
      </c>
      <c r="B264" s="13">
        <v>11.0</v>
      </c>
      <c r="C264" s="507" t="s">
        <v>5690</v>
      </c>
      <c r="D264" s="510">
        <v>44158.0</v>
      </c>
      <c r="E264" s="11" t="s">
        <v>911</v>
      </c>
      <c r="F264" s="25" t="s">
        <v>818</v>
      </c>
      <c r="G264" s="145">
        <v>44158.0</v>
      </c>
      <c r="H264" s="11" t="s">
        <v>833</v>
      </c>
      <c r="I264" s="11" t="s">
        <v>912</v>
      </c>
      <c r="J264" s="27" t="s">
        <v>913</v>
      </c>
      <c r="K264" s="107" t="s">
        <v>914</v>
      </c>
      <c r="L264" s="29" t="s">
        <v>24</v>
      </c>
      <c r="M264" s="59">
        <v>5.227963E7</v>
      </c>
      <c r="N264" s="30" t="s">
        <v>915</v>
      </c>
      <c r="O264" s="37" t="s">
        <v>916</v>
      </c>
      <c r="P264" s="33" t="s">
        <v>917</v>
      </c>
      <c r="Q264" s="33" t="s">
        <v>392</v>
      </c>
      <c r="R264" s="22" t="s">
        <v>918</v>
      </c>
      <c r="S264" s="21" t="str">
        <f>if(D264="","",Items!$A$1&amp;O264&amp;Items!$B$1)</f>
        <v>Hemos recibido su solicitud # (Ticket# 306051)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64" s="148" t="s">
        <v>919</v>
      </c>
      <c r="U264" s="22" t="s">
        <v>920</v>
      </c>
    </row>
    <row r="265">
      <c r="A265" s="13">
        <v>23.0</v>
      </c>
      <c r="B265" s="13">
        <v>11.0</v>
      </c>
      <c r="C265" s="507" t="s">
        <v>5690</v>
      </c>
      <c r="D265" s="510">
        <v>44158.0</v>
      </c>
      <c r="E265" s="11" t="s">
        <v>911</v>
      </c>
      <c r="F265" s="25" t="s">
        <v>818</v>
      </c>
      <c r="G265" s="145">
        <v>44158.0</v>
      </c>
      <c r="H265" s="11" t="s">
        <v>833</v>
      </c>
      <c r="I265" s="11" t="s">
        <v>912</v>
      </c>
      <c r="J265" s="27" t="s">
        <v>913</v>
      </c>
      <c r="K265" s="111" t="s">
        <v>921</v>
      </c>
      <c r="L265" s="29" t="s">
        <v>24</v>
      </c>
      <c r="M265" s="59">
        <v>5.1950691E7</v>
      </c>
      <c r="N265" s="30" t="s">
        <v>922</v>
      </c>
      <c r="O265" s="45" t="s">
        <v>923</v>
      </c>
      <c r="P265" s="33" t="s">
        <v>917</v>
      </c>
      <c r="Q265" s="33" t="s">
        <v>392</v>
      </c>
      <c r="R265" s="22" t="s">
        <v>918</v>
      </c>
      <c r="S265" s="21" t="str">
        <f>if(D265="","",Items!$A$1&amp;O265&amp;Items!$B$1)</f>
        <v>Hemos recibido su solicitud # (Ticket# 306052)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65" s="102" t="s">
        <v>924</v>
      </c>
      <c r="U265" s="22" t="s">
        <v>920</v>
      </c>
    </row>
    <row r="266">
      <c r="A266" s="13">
        <v>27.0</v>
      </c>
      <c r="B266" s="13">
        <v>11.0</v>
      </c>
      <c r="C266" s="507" t="s">
        <v>5683</v>
      </c>
      <c r="D266" s="149">
        <v>44162.0</v>
      </c>
      <c r="E266" s="127" t="s">
        <v>925</v>
      </c>
      <c r="F266" s="25" t="s">
        <v>818</v>
      </c>
      <c r="G266" s="149">
        <v>44162.0</v>
      </c>
      <c r="H266" s="11" t="s">
        <v>926</v>
      </c>
      <c r="I266" s="11" t="s">
        <v>729</v>
      </c>
      <c r="J266" s="127" t="s">
        <v>925</v>
      </c>
      <c r="K266" s="106" t="s">
        <v>927</v>
      </c>
      <c r="L266" s="29" t="s">
        <v>55</v>
      </c>
      <c r="M266" s="78">
        <v>5.1997239E7</v>
      </c>
      <c r="N266" s="102" t="s">
        <v>928</v>
      </c>
      <c r="O266" s="112"/>
      <c r="P266" s="33" t="s">
        <v>929</v>
      </c>
      <c r="Q266" s="33" t="s">
        <v>930</v>
      </c>
      <c r="R266" s="22" t="s">
        <v>931</v>
      </c>
      <c r="S266" s="21" t="str">
        <f>if(D266="","",Items!$A$1&amp;O266&amp;Items!$B$1)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7">
      <c r="A267" s="13">
        <v>27.0</v>
      </c>
      <c r="B267" s="13">
        <v>11.0</v>
      </c>
      <c r="C267" s="507" t="s">
        <v>5683</v>
      </c>
      <c r="D267" s="149">
        <v>44162.0</v>
      </c>
      <c r="E267" s="150" t="s">
        <v>932</v>
      </c>
      <c r="F267" s="25" t="s">
        <v>818</v>
      </c>
      <c r="G267" s="149">
        <v>44162.0</v>
      </c>
      <c r="H267" s="11" t="s">
        <v>797</v>
      </c>
      <c r="I267" s="11" t="s">
        <v>729</v>
      </c>
      <c r="J267" s="150" t="s">
        <v>932</v>
      </c>
      <c r="K267" s="106" t="s">
        <v>933</v>
      </c>
      <c r="L267" s="29" t="s">
        <v>526</v>
      </c>
      <c r="N267" s="103" t="s">
        <v>934</v>
      </c>
      <c r="O267" s="112"/>
      <c r="P267" s="38"/>
      <c r="Q267" s="33" t="s">
        <v>864</v>
      </c>
      <c r="S267" s="21" t="str">
        <f>if(D267="","",Items!$A$1&amp;O267&amp;Items!$B$1)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8">
      <c r="A268" s="13">
        <v>27.0</v>
      </c>
      <c r="B268" s="13">
        <v>11.0</v>
      </c>
      <c r="C268" s="507" t="s">
        <v>5683</v>
      </c>
      <c r="D268" s="149">
        <v>44162.0</v>
      </c>
      <c r="E268" s="150" t="s">
        <v>935</v>
      </c>
      <c r="F268" s="25" t="s">
        <v>818</v>
      </c>
      <c r="G268" s="149">
        <v>44162.0</v>
      </c>
      <c r="H268" s="11" t="s">
        <v>936</v>
      </c>
      <c r="I268" s="11" t="s">
        <v>729</v>
      </c>
      <c r="J268" s="150" t="s">
        <v>935</v>
      </c>
      <c r="K268" s="106" t="s">
        <v>937</v>
      </c>
      <c r="L268" s="29" t="s">
        <v>24</v>
      </c>
      <c r="M268" s="59">
        <v>1.010226103E9</v>
      </c>
      <c r="N268" s="30" t="s">
        <v>938</v>
      </c>
      <c r="O268" s="112"/>
      <c r="P268" s="149">
        <v>44162.0</v>
      </c>
      <c r="Q268" s="33" t="s">
        <v>864</v>
      </c>
      <c r="R268" s="22" t="s">
        <v>939</v>
      </c>
      <c r="S268" s="21" t="str">
        <f>if(D268="","",Items!$A$1&amp;O268&amp;Items!$B$1)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69">
      <c r="A269" s="13">
        <v>30.0</v>
      </c>
      <c r="B269" s="13">
        <v>11.0</v>
      </c>
      <c r="C269" s="507" t="s">
        <v>5683</v>
      </c>
      <c r="D269" s="149">
        <v>44165.0</v>
      </c>
      <c r="E269" s="150" t="s">
        <v>932</v>
      </c>
      <c r="F269" s="25" t="s">
        <v>818</v>
      </c>
      <c r="G269" s="149">
        <v>44165.0</v>
      </c>
      <c r="H269" s="11" t="s">
        <v>940</v>
      </c>
      <c r="I269" s="11" t="s">
        <v>729</v>
      </c>
      <c r="J269" s="150" t="s">
        <v>935</v>
      </c>
      <c r="K269" s="106" t="s">
        <v>941</v>
      </c>
      <c r="L269" s="151" t="s">
        <v>24</v>
      </c>
      <c r="M269" s="152">
        <v>1.023011373E9</v>
      </c>
      <c r="N269" s="30" t="s">
        <v>942</v>
      </c>
      <c r="O269" s="112"/>
      <c r="P269" s="38"/>
      <c r="Q269" s="33" t="s">
        <v>864</v>
      </c>
      <c r="S269" s="21" t="str">
        <f>if(D269="","",Items!$A$1&amp;O269&amp;Items!$B$1)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70">
      <c r="A270" s="13">
        <v>30.0</v>
      </c>
      <c r="B270" s="13">
        <v>11.0</v>
      </c>
      <c r="C270" s="507" t="s">
        <v>5683</v>
      </c>
      <c r="D270" s="145">
        <v>44165.0</v>
      </c>
      <c r="E270" s="11" t="s">
        <v>943</v>
      </c>
      <c r="F270" s="25" t="s">
        <v>818</v>
      </c>
      <c r="G270" s="145">
        <v>44165.0</v>
      </c>
      <c r="H270" s="11" t="s">
        <v>944</v>
      </c>
      <c r="I270" s="11" t="s">
        <v>464</v>
      </c>
      <c r="J270" s="27" t="s">
        <v>945</v>
      </c>
      <c r="K270" s="106"/>
      <c r="L270" s="151" t="s">
        <v>55</v>
      </c>
      <c r="M270" s="153">
        <v>5.1997239E7</v>
      </c>
      <c r="N270" s="30" t="s">
        <v>946</v>
      </c>
      <c r="O270" s="25" t="s">
        <v>947</v>
      </c>
      <c r="P270" s="33" t="s">
        <v>948</v>
      </c>
      <c r="Q270" s="38"/>
      <c r="R270" s="34" t="s">
        <v>949</v>
      </c>
      <c r="S270" s="21" t="str">
        <f>if(D270="","",Items!$A$1&amp;O270&amp;Items!$B$1)</f>
        <v>Hemos recibido su solicitud # (Se genera ticket 306096)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71">
      <c r="A271" s="13">
        <v>30.0</v>
      </c>
      <c r="B271" s="13">
        <v>11.0</v>
      </c>
      <c r="C271" s="507" t="s">
        <v>5683</v>
      </c>
      <c r="D271" s="145">
        <v>44165.0</v>
      </c>
      <c r="E271" s="27" t="s">
        <v>950</v>
      </c>
      <c r="F271" s="25" t="s">
        <v>818</v>
      </c>
      <c r="G271" s="145">
        <v>44165.0</v>
      </c>
      <c r="H271" s="11" t="s">
        <v>951</v>
      </c>
      <c r="I271" s="11" t="s">
        <v>464</v>
      </c>
      <c r="J271" s="27" t="s">
        <v>950</v>
      </c>
      <c r="K271" s="54" t="s">
        <v>840</v>
      </c>
      <c r="L271" s="151" t="s">
        <v>24</v>
      </c>
      <c r="M271" s="154">
        <v>5.3039736E7</v>
      </c>
      <c r="N271" s="30" t="s">
        <v>841</v>
      </c>
      <c r="O271" s="37" t="s">
        <v>952</v>
      </c>
      <c r="P271" s="145">
        <v>44165.0</v>
      </c>
      <c r="Q271" s="33" t="s">
        <v>392</v>
      </c>
      <c r="R271" s="22" t="s">
        <v>953</v>
      </c>
      <c r="S271" s="21" t="str">
        <f>if(D271="","",Items!$A$1&amp;O271&amp;Items!$B$1)</f>
        <v>Hemos recibido su solicitud # (Ticket# 306097)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71" s="102" t="s">
        <v>954</v>
      </c>
      <c r="U271" s="22" t="s">
        <v>955</v>
      </c>
    </row>
    <row r="272">
      <c r="A272" s="13">
        <v>30.0</v>
      </c>
      <c r="B272" s="13">
        <v>11.0</v>
      </c>
      <c r="C272" s="507" t="s">
        <v>5683</v>
      </c>
      <c r="D272" s="145">
        <v>44165.0</v>
      </c>
      <c r="E272" s="27" t="s">
        <v>950</v>
      </c>
      <c r="F272" s="25" t="s">
        <v>818</v>
      </c>
      <c r="G272" s="145">
        <v>44165.0</v>
      </c>
      <c r="H272" s="11" t="s">
        <v>951</v>
      </c>
      <c r="I272" s="11" t="s">
        <v>464</v>
      </c>
      <c r="J272" s="27" t="s">
        <v>950</v>
      </c>
      <c r="K272" s="155" t="s">
        <v>956</v>
      </c>
      <c r="L272" s="151" t="s">
        <v>24</v>
      </c>
      <c r="M272" s="54">
        <v>7.9635391E7</v>
      </c>
      <c r="N272" s="54" t="s">
        <v>957</v>
      </c>
      <c r="O272" s="37" t="s">
        <v>958</v>
      </c>
      <c r="P272" s="145">
        <v>44165.0</v>
      </c>
      <c r="Q272" s="33" t="s">
        <v>392</v>
      </c>
      <c r="R272" s="22" t="s">
        <v>953</v>
      </c>
      <c r="S272" s="21" t="str">
        <f>if(D272="","",Items!$A$1&amp;O272&amp;Items!$B$1)</f>
        <v>Hemos recibido su solicitud # (Ticket# 306098)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72" s="102" t="s">
        <v>954</v>
      </c>
      <c r="U272" s="22" t="s">
        <v>955</v>
      </c>
    </row>
    <row r="273">
      <c r="A273" s="13">
        <v>30.0</v>
      </c>
      <c r="B273" s="13">
        <v>11.0</v>
      </c>
      <c r="C273" s="507" t="s">
        <v>5683</v>
      </c>
      <c r="D273" s="145">
        <v>44165.0</v>
      </c>
      <c r="E273" s="27" t="s">
        <v>950</v>
      </c>
      <c r="F273" s="25" t="s">
        <v>818</v>
      </c>
      <c r="G273" s="145">
        <v>44165.0</v>
      </c>
      <c r="H273" s="11" t="s">
        <v>951</v>
      </c>
      <c r="I273" s="11" t="s">
        <v>464</v>
      </c>
      <c r="J273" s="27" t="s">
        <v>950</v>
      </c>
      <c r="K273" s="54" t="s">
        <v>959</v>
      </c>
      <c r="L273" s="151" t="s">
        <v>24</v>
      </c>
      <c r="M273" s="59">
        <v>5.2762752E7</v>
      </c>
      <c r="N273" s="22" t="s">
        <v>960</v>
      </c>
      <c r="O273" s="37" t="s">
        <v>961</v>
      </c>
      <c r="P273" s="145">
        <v>44165.0</v>
      </c>
      <c r="Q273" s="33" t="s">
        <v>392</v>
      </c>
      <c r="R273" s="22" t="s">
        <v>953</v>
      </c>
      <c r="S273" s="21" t="str">
        <f>if(D273="","",Items!$A$1&amp;O273&amp;Items!$B$1)</f>
        <v>Hemos recibido su solicitud # (Ticket# 306099)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73" s="102" t="s">
        <v>954</v>
      </c>
      <c r="U273" s="22" t="s">
        <v>955</v>
      </c>
    </row>
    <row r="274">
      <c r="A274" s="13">
        <v>30.0</v>
      </c>
      <c r="B274" s="13">
        <v>11.0</v>
      </c>
      <c r="C274" s="507" t="s">
        <v>5683</v>
      </c>
      <c r="D274" s="145">
        <v>44165.0</v>
      </c>
      <c r="E274" s="27" t="s">
        <v>950</v>
      </c>
      <c r="F274" s="25" t="s">
        <v>818</v>
      </c>
      <c r="G274" s="145">
        <v>44165.0</v>
      </c>
      <c r="H274" s="11" t="s">
        <v>951</v>
      </c>
      <c r="I274" s="11" t="s">
        <v>464</v>
      </c>
      <c r="J274" s="27" t="s">
        <v>950</v>
      </c>
      <c r="K274" s="54" t="s">
        <v>962</v>
      </c>
      <c r="L274" s="151" t="s">
        <v>24</v>
      </c>
      <c r="M274" s="90">
        <v>5.2935214E7</v>
      </c>
      <c r="N274" s="90" t="s">
        <v>963</v>
      </c>
      <c r="O274" s="37" t="s">
        <v>964</v>
      </c>
      <c r="P274" s="145">
        <v>44165.0</v>
      </c>
      <c r="Q274" s="33" t="s">
        <v>392</v>
      </c>
      <c r="R274" s="22" t="s">
        <v>953</v>
      </c>
      <c r="S274" s="21" t="str">
        <f>if(D274="","",Items!$A$1&amp;O274&amp;Items!$B$1)</f>
        <v>Hemos recibido su solicitud # (Ticket# 306090)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74" s="102" t="s">
        <v>954</v>
      </c>
      <c r="U274" s="22" t="s">
        <v>955</v>
      </c>
    </row>
    <row r="275">
      <c r="A275" s="13">
        <v>30.0</v>
      </c>
      <c r="B275" s="13">
        <v>11.0</v>
      </c>
      <c r="C275" s="507" t="s">
        <v>5683</v>
      </c>
      <c r="D275" s="145">
        <v>44165.0</v>
      </c>
      <c r="E275" s="27" t="s">
        <v>950</v>
      </c>
      <c r="F275" s="25" t="s">
        <v>818</v>
      </c>
      <c r="G275" s="145">
        <v>44165.0</v>
      </c>
      <c r="H275" s="11" t="s">
        <v>951</v>
      </c>
      <c r="I275" s="11" t="s">
        <v>464</v>
      </c>
      <c r="J275" s="27" t="s">
        <v>950</v>
      </c>
      <c r="K275" s="54" t="s">
        <v>965</v>
      </c>
      <c r="L275" s="151" t="s">
        <v>24</v>
      </c>
      <c r="M275" s="153">
        <v>7.9670854E7</v>
      </c>
      <c r="N275" s="156" t="s">
        <v>966</v>
      </c>
      <c r="O275" s="37" t="s">
        <v>967</v>
      </c>
      <c r="P275" s="145">
        <v>44165.0</v>
      </c>
      <c r="Q275" s="33" t="s">
        <v>392</v>
      </c>
      <c r="R275" s="22" t="s">
        <v>953</v>
      </c>
      <c r="S275" s="21" t="str">
        <f>if(D275="","",Items!$A$1&amp;O275&amp;Items!$B$1)</f>
        <v>Hemos recibido su solicitud # (Ticket# 306091)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75" s="102" t="s">
        <v>954</v>
      </c>
      <c r="U275" s="22" t="s">
        <v>955</v>
      </c>
    </row>
    <row r="276">
      <c r="A276" s="13">
        <v>30.0</v>
      </c>
      <c r="B276" s="13">
        <v>11.0</v>
      </c>
      <c r="C276" s="507" t="s">
        <v>5683</v>
      </c>
      <c r="D276" s="145">
        <v>44165.0</v>
      </c>
      <c r="E276" s="27" t="s">
        <v>950</v>
      </c>
      <c r="F276" s="25" t="s">
        <v>818</v>
      </c>
      <c r="G276" s="145">
        <v>44165.0</v>
      </c>
      <c r="H276" s="11" t="s">
        <v>951</v>
      </c>
      <c r="I276" s="11" t="s">
        <v>464</v>
      </c>
      <c r="J276" s="27" t="s">
        <v>950</v>
      </c>
      <c r="K276" s="54" t="s">
        <v>968</v>
      </c>
      <c r="L276" s="151" t="s">
        <v>24</v>
      </c>
      <c r="M276" s="54">
        <v>5.221116E7</v>
      </c>
      <c r="N276" s="22" t="s">
        <v>969</v>
      </c>
      <c r="O276" s="37" t="s">
        <v>970</v>
      </c>
      <c r="P276" s="145">
        <v>44165.0</v>
      </c>
      <c r="Q276" s="33" t="s">
        <v>392</v>
      </c>
      <c r="R276" s="22" t="s">
        <v>953</v>
      </c>
      <c r="S276" s="21" t="str">
        <f>if(D276="","",Items!$A$1&amp;O276&amp;Items!$B$1)</f>
        <v>Hemos recibido su solicitud # (Ticket# 306092)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76" s="102" t="s">
        <v>954</v>
      </c>
      <c r="U276" s="22" t="s">
        <v>955</v>
      </c>
    </row>
    <row r="277">
      <c r="A277" s="13">
        <v>30.0</v>
      </c>
      <c r="B277" s="13">
        <v>11.0</v>
      </c>
      <c r="C277" s="507" t="s">
        <v>5683</v>
      </c>
      <c r="D277" s="145">
        <v>44165.0</v>
      </c>
      <c r="E277" s="27" t="s">
        <v>950</v>
      </c>
      <c r="F277" s="25" t="s">
        <v>818</v>
      </c>
      <c r="G277" s="145">
        <v>44165.0</v>
      </c>
      <c r="H277" s="11" t="s">
        <v>951</v>
      </c>
      <c r="I277" s="11" t="s">
        <v>464</v>
      </c>
      <c r="J277" s="27" t="s">
        <v>950</v>
      </c>
      <c r="K277" s="54" t="s">
        <v>971</v>
      </c>
      <c r="L277" s="151" t="s">
        <v>24</v>
      </c>
      <c r="M277" s="153">
        <v>8.039072E7</v>
      </c>
      <c r="N277" s="94" t="s">
        <v>972</v>
      </c>
      <c r="O277" s="37" t="s">
        <v>973</v>
      </c>
      <c r="P277" s="145">
        <v>44165.0</v>
      </c>
      <c r="Q277" s="33" t="s">
        <v>392</v>
      </c>
      <c r="R277" s="22" t="s">
        <v>953</v>
      </c>
      <c r="S277" s="21" t="str">
        <f>if(D277="","",Items!$A$1&amp;O277&amp;Items!$B$1)</f>
        <v>Hemos recibido su solicitud # (Ticket# 306093)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77" s="102" t="s">
        <v>954</v>
      </c>
      <c r="U277" s="22" t="s">
        <v>955</v>
      </c>
    </row>
    <row r="278">
      <c r="A278" s="13" t="e">
        <v>#VALUE!</v>
      </c>
      <c r="B278" s="13" t="e">
        <v>#VALUE!</v>
      </c>
      <c r="C278" s="507" t="s">
        <v>5683</v>
      </c>
      <c r="D278" s="84" t="s">
        <v>974</v>
      </c>
      <c r="E278" s="51" t="s">
        <v>73</v>
      </c>
      <c r="F278" s="25" t="s">
        <v>818</v>
      </c>
      <c r="G278" s="84" t="s">
        <v>974</v>
      </c>
      <c r="H278" s="129" t="s">
        <v>975</v>
      </c>
      <c r="I278" s="11" t="s">
        <v>464</v>
      </c>
      <c r="J278" s="51" t="s">
        <v>73</v>
      </c>
      <c r="K278" s="106" t="s">
        <v>976</v>
      </c>
      <c r="L278" s="29" t="s">
        <v>24</v>
      </c>
      <c r="M278" s="85">
        <v>1.020801288E9</v>
      </c>
      <c r="N278" s="78" t="s">
        <v>977</v>
      </c>
      <c r="O278" s="112"/>
      <c r="P278" s="38"/>
      <c r="Q278" s="38"/>
      <c r="S278" s="21" t="str">
        <f>if(D278="","",Items!$A$1&amp;O278&amp;Items!$B$1)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79">
      <c r="A279" s="13" t="e">
        <v>#VALUE!</v>
      </c>
      <c r="B279" s="13" t="e">
        <v>#VALUE!</v>
      </c>
      <c r="C279" s="507" t="s">
        <v>5683</v>
      </c>
      <c r="D279" s="84" t="s">
        <v>974</v>
      </c>
      <c r="E279" s="127" t="s">
        <v>978</v>
      </c>
      <c r="F279" s="25" t="s">
        <v>818</v>
      </c>
      <c r="G279" s="84" t="s">
        <v>974</v>
      </c>
      <c r="H279" s="11" t="s">
        <v>979</v>
      </c>
      <c r="I279" s="11" t="s">
        <v>464</v>
      </c>
      <c r="J279" s="127" t="s">
        <v>978</v>
      </c>
      <c r="K279" s="106" t="s">
        <v>980</v>
      </c>
      <c r="L279" s="29" t="s">
        <v>526</v>
      </c>
      <c r="M279" s="59">
        <v>1.014186422E9</v>
      </c>
      <c r="N279" s="30" t="s">
        <v>981</v>
      </c>
      <c r="O279" s="51" t="s">
        <v>982</v>
      </c>
      <c r="P279" s="38"/>
      <c r="Q279" s="38"/>
      <c r="S279" s="21" t="str">
        <f>if(D279="","",Items!$A$1&amp;O279&amp;Items!$B$1)</f>
        <v>Hemos recibido su solicitud # (Ticket#306130)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80">
      <c r="A280" s="13" t="e">
        <v>#VALUE!</v>
      </c>
      <c r="B280" s="13" t="e">
        <v>#VALUE!</v>
      </c>
      <c r="C280" s="507" t="s">
        <v>5683</v>
      </c>
      <c r="D280" s="183" t="s">
        <v>974</v>
      </c>
      <c r="E280" s="51" t="s">
        <v>983</v>
      </c>
      <c r="F280" s="25" t="s">
        <v>818</v>
      </c>
      <c r="G280" s="84" t="s">
        <v>974</v>
      </c>
      <c r="H280" s="11" t="s">
        <v>984</v>
      </c>
      <c r="I280" s="11" t="s">
        <v>464</v>
      </c>
      <c r="J280" s="51" t="s">
        <v>983</v>
      </c>
      <c r="K280" s="106" t="s">
        <v>985</v>
      </c>
      <c r="L280" s="29" t="s">
        <v>24</v>
      </c>
      <c r="M280" s="59">
        <v>1.020789847E9</v>
      </c>
      <c r="N280" s="30" t="s">
        <v>986</v>
      </c>
      <c r="O280" s="112"/>
      <c r="P280" s="38"/>
      <c r="Q280" s="38"/>
      <c r="S280" s="21" t="str">
        <f>if(D280="","",Items!$A$1&amp;O280&amp;Items!$B$1)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80" s="158" t="s">
        <v>987</v>
      </c>
    </row>
    <row r="281">
      <c r="A281" s="13" t="e">
        <v>#VALUE!</v>
      </c>
      <c r="B281" s="13" t="e">
        <v>#VALUE!</v>
      </c>
      <c r="C281" s="507" t="s">
        <v>5683</v>
      </c>
      <c r="D281" s="84" t="s">
        <v>988</v>
      </c>
      <c r="E281" s="159" t="s">
        <v>989</v>
      </c>
      <c r="F281" s="25" t="s">
        <v>818</v>
      </c>
      <c r="G281" s="84" t="s">
        <v>974</v>
      </c>
      <c r="H281" s="11" t="s">
        <v>951</v>
      </c>
      <c r="I281" s="11" t="s">
        <v>464</v>
      </c>
      <c r="J281" s="27" t="s">
        <v>950</v>
      </c>
      <c r="K281" s="106" t="s">
        <v>990</v>
      </c>
      <c r="L281" s="29" t="s">
        <v>24</v>
      </c>
      <c r="M281" s="59">
        <v>1.022372852E9</v>
      </c>
      <c r="N281" s="144" t="s">
        <v>991</v>
      </c>
      <c r="O281" s="141" t="s">
        <v>992</v>
      </c>
      <c r="P281" s="38"/>
      <c r="Q281" s="38"/>
      <c r="S281" s="21" t="str">
        <f>if(D281="","",Items!$A$1&amp;O281&amp;Items!$B$1)</f>
        <v>Hemos recibido su solicitud # (Ticket# 306135)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81" s="102" t="s">
        <v>993</v>
      </c>
    </row>
    <row r="282">
      <c r="A282" s="13" t="e">
        <v>#VALUE!</v>
      </c>
      <c r="B282" s="13" t="e">
        <v>#VALUE!</v>
      </c>
      <c r="C282" s="507" t="s">
        <v>5683</v>
      </c>
      <c r="D282" s="84" t="s">
        <v>988</v>
      </c>
      <c r="E282" s="84" t="s">
        <v>473</v>
      </c>
      <c r="F282" s="25" t="s">
        <v>818</v>
      </c>
      <c r="G282" s="84" t="s">
        <v>974</v>
      </c>
      <c r="H282" s="11" t="s">
        <v>951</v>
      </c>
      <c r="I282" s="11" t="s">
        <v>464</v>
      </c>
      <c r="J282" s="27" t="s">
        <v>950</v>
      </c>
      <c r="K282" s="106" t="s">
        <v>994</v>
      </c>
      <c r="L282" s="29" t="s">
        <v>24</v>
      </c>
      <c r="M282" s="54">
        <v>1.016011201E9</v>
      </c>
      <c r="N282" s="144" t="s">
        <v>995</v>
      </c>
      <c r="O282" s="141" t="s">
        <v>996</v>
      </c>
      <c r="P282" s="38"/>
      <c r="Q282" s="38"/>
      <c r="S282" s="21" t="str">
        <f>if(D282="","",Items!$A$1&amp;O282&amp;Items!$B$1)</f>
        <v>Hemos recibido su solicitud # (Ticket# 306134)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82" s="102" t="s">
        <v>993</v>
      </c>
    </row>
    <row r="283">
      <c r="A283" s="13" t="e">
        <v>#VALUE!</v>
      </c>
      <c r="B283" s="13" t="e">
        <v>#VALUE!</v>
      </c>
      <c r="C283" s="507" t="s">
        <v>5683</v>
      </c>
      <c r="D283" s="84" t="s">
        <v>988</v>
      </c>
      <c r="E283" s="11" t="s">
        <v>473</v>
      </c>
      <c r="F283" s="25" t="s">
        <v>818</v>
      </c>
      <c r="G283" s="84" t="s">
        <v>974</v>
      </c>
      <c r="H283" s="11" t="s">
        <v>951</v>
      </c>
      <c r="I283" s="11" t="s">
        <v>464</v>
      </c>
      <c r="J283" s="27" t="s">
        <v>950</v>
      </c>
      <c r="K283" s="111" t="s">
        <v>297</v>
      </c>
      <c r="L283" s="29" t="s">
        <v>24</v>
      </c>
      <c r="M283" s="78">
        <v>1.012408466E9</v>
      </c>
      <c r="N283" s="144" t="s">
        <v>997</v>
      </c>
      <c r="O283" s="141" t="s">
        <v>998</v>
      </c>
      <c r="P283" s="38"/>
      <c r="Q283" s="38"/>
      <c r="S283" s="21" t="str">
        <f>if(D283="","",Items!$A$1&amp;O283&amp;Items!$B$1)</f>
        <v>Hemos recibido su solicitud # (Ticket# 306137)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83" s="102" t="s">
        <v>993</v>
      </c>
    </row>
    <row r="284">
      <c r="A284" s="13" t="e">
        <v>#VALUE!</v>
      </c>
      <c r="B284" s="13" t="e">
        <v>#VALUE!</v>
      </c>
      <c r="C284" s="507" t="s">
        <v>5683</v>
      </c>
      <c r="D284" s="84" t="s">
        <v>999</v>
      </c>
      <c r="E284" s="11" t="s">
        <v>1000</v>
      </c>
      <c r="F284" s="25" t="s">
        <v>818</v>
      </c>
      <c r="G284" s="84" t="s">
        <v>999</v>
      </c>
      <c r="H284" s="11" t="s">
        <v>1001</v>
      </c>
      <c r="I284" s="11" t="s">
        <v>464</v>
      </c>
      <c r="J284" s="11" t="s">
        <v>1000</v>
      </c>
      <c r="K284" s="106" t="s">
        <v>1002</v>
      </c>
      <c r="L284" s="29" t="s">
        <v>24</v>
      </c>
      <c r="M284" s="59">
        <v>1.033800451E9</v>
      </c>
      <c r="N284" s="30" t="s">
        <v>1003</v>
      </c>
      <c r="O284" s="112"/>
      <c r="P284" s="38"/>
      <c r="Q284" s="38"/>
      <c r="S284" s="21" t="str">
        <f>if(D284="","",Items!$A$1&amp;O284&amp;Items!$B$1)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84" s="123" t="s">
        <v>1004</v>
      </c>
    </row>
    <row r="285">
      <c r="A285" s="13" t="e">
        <v>#VALUE!</v>
      </c>
      <c r="B285" s="13" t="e">
        <v>#VALUE!</v>
      </c>
      <c r="C285" s="507" t="s">
        <v>5683</v>
      </c>
      <c r="D285" s="84" t="s">
        <v>999</v>
      </c>
      <c r="E285" s="51" t="s">
        <v>1005</v>
      </c>
      <c r="F285" s="25" t="s">
        <v>818</v>
      </c>
      <c r="G285" s="84" t="s">
        <v>999</v>
      </c>
      <c r="H285" s="11" t="s">
        <v>984</v>
      </c>
      <c r="I285" s="11" t="s">
        <v>464</v>
      </c>
      <c r="J285" s="51" t="s">
        <v>1005</v>
      </c>
      <c r="K285" s="160" t="s">
        <v>1006</v>
      </c>
      <c r="L285" s="29" t="s">
        <v>55</v>
      </c>
      <c r="M285" s="78" t="s">
        <v>1007</v>
      </c>
      <c r="N285" s="78" t="s">
        <v>1008</v>
      </c>
      <c r="O285" s="112"/>
      <c r="P285" s="84" t="s">
        <v>1009</v>
      </c>
      <c r="Q285" s="33" t="s">
        <v>1010</v>
      </c>
      <c r="R285" s="94" t="s">
        <v>1011</v>
      </c>
      <c r="S285" s="21" t="str">
        <f>if(D285="","",Items!$A$1&amp;O285&amp;Items!$B$1)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85" s="102" t="s">
        <v>1012</v>
      </c>
    </row>
    <row r="286">
      <c r="A286" s="13" t="e">
        <v>#VALUE!</v>
      </c>
      <c r="B286" s="13" t="e">
        <v>#VALUE!</v>
      </c>
      <c r="C286" s="507" t="s">
        <v>5683</v>
      </c>
      <c r="D286" s="84" t="s">
        <v>1009</v>
      </c>
      <c r="E286" s="51" t="s">
        <v>1013</v>
      </c>
      <c r="F286" s="25" t="s">
        <v>818</v>
      </c>
      <c r="G286" s="84" t="s">
        <v>1009</v>
      </c>
      <c r="H286" s="11" t="s">
        <v>951</v>
      </c>
      <c r="I286" s="11" t="s">
        <v>464</v>
      </c>
      <c r="J286" s="127" t="s">
        <v>1013</v>
      </c>
      <c r="K286" s="106" t="s">
        <v>1014</v>
      </c>
      <c r="L286" s="29" t="s">
        <v>24</v>
      </c>
      <c r="M286" s="59">
        <v>1.016074206E9</v>
      </c>
      <c r="N286" s="30" t="s">
        <v>1015</v>
      </c>
      <c r="O286" s="112"/>
      <c r="P286" s="84" t="s">
        <v>1009</v>
      </c>
      <c r="Q286" s="38"/>
      <c r="S286" s="21" t="str">
        <f>if(D286="","",Items!$A$1&amp;O286&amp;Items!$B$1)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86" s="102" t="s">
        <v>1016</v>
      </c>
    </row>
    <row r="287">
      <c r="A287" s="13" t="e">
        <v>#VALUE!</v>
      </c>
      <c r="B287" s="13" t="e">
        <v>#VALUE!</v>
      </c>
      <c r="C287" s="507" t="s">
        <v>5683</v>
      </c>
      <c r="D287" s="84" t="s">
        <v>1009</v>
      </c>
      <c r="E287" s="51" t="s">
        <v>1017</v>
      </c>
      <c r="F287" s="25" t="s">
        <v>818</v>
      </c>
      <c r="G287" s="84" t="s">
        <v>1009</v>
      </c>
      <c r="H287" s="129" t="s">
        <v>975</v>
      </c>
      <c r="I287" s="11" t="s">
        <v>464</v>
      </c>
      <c r="J287" s="51" t="s">
        <v>1017</v>
      </c>
      <c r="K287" s="106" t="s">
        <v>1018</v>
      </c>
      <c r="L287" s="29" t="s">
        <v>55</v>
      </c>
      <c r="M287" s="22">
        <v>5.2188453E7</v>
      </c>
      <c r="N287" s="161" t="s">
        <v>1019</v>
      </c>
      <c r="O287" s="112"/>
      <c r="P287" s="84" t="s">
        <v>1020</v>
      </c>
      <c r="Q287" s="33" t="s">
        <v>864</v>
      </c>
      <c r="R287" s="94" t="s">
        <v>1021</v>
      </c>
      <c r="S287" s="21" t="str">
        <f>if(D287="","",Items!$A$1&amp;O287&amp;Items!$B$1)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88">
      <c r="A288" s="13" t="e">
        <v>#VALUE!</v>
      </c>
      <c r="B288" s="13" t="e">
        <v>#VALUE!</v>
      </c>
      <c r="C288" s="507" t="s">
        <v>5683</v>
      </c>
      <c r="D288" s="84" t="s">
        <v>1009</v>
      </c>
      <c r="E288" s="51" t="s">
        <v>1022</v>
      </c>
      <c r="F288" s="25" t="s">
        <v>818</v>
      </c>
      <c r="G288" s="84" t="s">
        <v>1009</v>
      </c>
      <c r="H288" s="11" t="s">
        <v>951</v>
      </c>
      <c r="I288" s="11" t="s">
        <v>464</v>
      </c>
      <c r="J288" s="51" t="s">
        <v>1022</v>
      </c>
      <c r="K288" s="106" t="s">
        <v>1023</v>
      </c>
      <c r="L288" s="29" t="s">
        <v>55</v>
      </c>
      <c r="M288" s="78" t="s">
        <v>1024</v>
      </c>
      <c r="N288" s="78" t="s">
        <v>1025</v>
      </c>
      <c r="O288" s="112"/>
      <c r="P288" s="84" t="s">
        <v>1009</v>
      </c>
      <c r="Q288" s="33" t="s">
        <v>1026</v>
      </c>
      <c r="S288" s="21" t="str">
        <f>if(D288="","",Items!$A$1&amp;O288&amp;Items!$B$1)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88" s="94" t="s">
        <v>1027</v>
      </c>
    </row>
    <row r="289">
      <c r="A289" s="13" t="e">
        <v>#VALUE!</v>
      </c>
      <c r="B289" s="13" t="e">
        <v>#VALUE!</v>
      </c>
      <c r="C289" s="507" t="s">
        <v>5683</v>
      </c>
      <c r="D289" s="84" t="s">
        <v>1028</v>
      </c>
      <c r="E289" s="11" t="s">
        <v>473</v>
      </c>
      <c r="F289" s="25" t="s">
        <v>818</v>
      </c>
      <c r="G289" s="84" t="s">
        <v>1029</v>
      </c>
      <c r="H289" s="11" t="s">
        <v>951</v>
      </c>
      <c r="I289" s="11" t="s">
        <v>1030</v>
      </c>
      <c r="J289" s="11" t="s">
        <v>473</v>
      </c>
      <c r="K289" s="107" t="s">
        <v>1031</v>
      </c>
      <c r="L289" s="29" t="s">
        <v>24</v>
      </c>
      <c r="M289" s="107">
        <v>3.6726753E7</v>
      </c>
      <c r="N289" s="30" t="s">
        <v>1032</v>
      </c>
      <c r="O289" s="37" t="s">
        <v>1033</v>
      </c>
      <c r="P289" s="33" t="s">
        <v>1034</v>
      </c>
      <c r="Q289" s="33" t="s">
        <v>1026</v>
      </c>
      <c r="S289" s="21" t="str">
        <f>if(D289="","",Items!$A$1&amp;O289&amp;Items!$B$1)</f>
        <v>Hemos recibido su solicitud # (Ticket# 306153)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90">
      <c r="A290" s="13" t="e">
        <v>#VALUE!</v>
      </c>
      <c r="B290" s="13" t="e">
        <v>#VALUE!</v>
      </c>
      <c r="C290" s="507" t="s">
        <v>5683</v>
      </c>
      <c r="D290" s="84" t="s">
        <v>1028</v>
      </c>
      <c r="E290" s="11" t="s">
        <v>1035</v>
      </c>
      <c r="F290" s="25" t="s">
        <v>818</v>
      </c>
      <c r="G290" s="84" t="s">
        <v>1029</v>
      </c>
      <c r="H290" s="11" t="s">
        <v>951</v>
      </c>
      <c r="I290" s="11" t="s">
        <v>1030</v>
      </c>
      <c r="J290" s="11" t="s">
        <v>1035</v>
      </c>
      <c r="K290" s="107" t="s">
        <v>1036</v>
      </c>
      <c r="L290" s="29" t="s">
        <v>24</v>
      </c>
      <c r="M290" s="107">
        <v>3146541.0</v>
      </c>
      <c r="N290" s="30" t="s">
        <v>1037</v>
      </c>
      <c r="O290" s="37" t="s">
        <v>1038</v>
      </c>
      <c r="P290" s="84" t="s">
        <v>1029</v>
      </c>
      <c r="Q290" s="33" t="s">
        <v>1026</v>
      </c>
      <c r="S290" s="21" t="str">
        <f>if(D290="","",Items!$A$1&amp;O290&amp;Items!$B$1)</f>
        <v>Hemos recibido su solicitud # (Ticket# 306154)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90" s="102" t="s">
        <v>993</v>
      </c>
    </row>
    <row r="291">
      <c r="A291" s="13" t="e">
        <v>#VALUE!</v>
      </c>
      <c r="B291" s="13" t="e">
        <v>#VALUE!</v>
      </c>
      <c r="C291" s="507" t="s">
        <v>5683</v>
      </c>
      <c r="D291" s="84" t="s">
        <v>1039</v>
      </c>
      <c r="E291" s="51" t="s">
        <v>1040</v>
      </c>
      <c r="F291" s="25" t="s">
        <v>818</v>
      </c>
      <c r="G291" s="84" t="s">
        <v>1039</v>
      </c>
      <c r="H291" s="129" t="s">
        <v>1041</v>
      </c>
      <c r="I291" s="11" t="s">
        <v>464</v>
      </c>
      <c r="J291" s="51" t="s">
        <v>1040</v>
      </c>
      <c r="K291" s="106" t="s">
        <v>1042</v>
      </c>
      <c r="L291" s="29" t="s">
        <v>55</v>
      </c>
      <c r="M291" s="22">
        <v>5.2503281E7</v>
      </c>
      <c r="N291" s="30" t="s">
        <v>1043</v>
      </c>
      <c r="O291" s="112"/>
      <c r="P291" s="33" t="s">
        <v>1044</v>
      </c>
      <c r="Q291" s="33" t="s">
        <v>1045</v>
      </c>
      <c r="S291" s="21" t="str">
        <f>if(D291="","",Items!$A$1&amp;O291&amp;Items!$B$1)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92">
      <c r="A292" s="13" t="e">
        <v>#VALUE!</v>
      </c>
      <c r="B292" s="13" t="e">
        <v>#VALUE!</v>
      </c>
      <c r="C292" s="507" t="s">
        <v>5683</v>
      </c>
      <c r="D292" s="165" t="s">
        <v>1039</v>
      </c>
      <c r="E292" s="163" t="s">
        <v>1046</v>
      </c>
      <c r="F292" s="164" t="s">
        <v>818</v>
      </c>
      <c r="G292" s="165" t="s">
        <v>1039</v>
      </c>
      <c r="H292" s="163" t="s">
        <v>1047</v>
      </c>
      <c r="I292" s="11" t="s">
        <v>464</v>
      </c>
      <c r="J292" s="163" t="s">
        <v>1046</v>
      </c>
      <c r="K292" s="163" t="s">
        <v>1048</v>
      </c>
      <c r="L292" s="164" t="s">
        <v>24</v>
      </c>
      <c r="M292" s="163">
        <v>1.07324556E9</v>
      </c>
      <c r="N292" s="69" t="s">
        <v>1049</v>
      </c>
      <c r="O292" s="166"/>
      <c r="P292" s="165" t="s">
        <v>1039</v>
      </c>
      <c r="Q292" s="33" t="s">
        <v>1045</v>
      </c>
      <c r="S292" s="21" t="str">
        <f>if(D292="","",Items!$A$1&amp;O292&amp;Items!$B$1)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92" s="94" t="s">
        <v>1050</v>
      </c>
    </row>
    <row r="293">
      <c r="A293" s="13" t="e">
        <v>#VALUE!</v>
      </c>
      <c r="B293" s="13" t="e">
        <v>#VALUE!</v>
      </c>
      <c r="C293" s="507" t="s">
        <v>5683</v>
      </c>
      <c r="D293" s="165" t="s">
        <v>1039</v>
      </c>
      <c r="E293" s="163" t="s">
        <v>1051</v>
      </c>
      <c r="F293" s="164" t="s">
        <v>818</v>
      </c>
      <c r="G293" s="165" t="s">
        <v>1039</v>
      </c>
      <c r="H293" s="163" t="s">
        <v>1052</v>
      </c>
      <c r="I293" s="11" t="s">
        <v>464</v>
      </c>
      <c r="J293" s="163" t="s">
        <v>1051</v>
      </c>
      <c r="K293" s="163" t="s">
        <v>1053</v>
      </c>
      <c r="L293" s="164" t="s">
        <v>55</v>
      </c>
      <c r="M293" s="163">
        <v>5.2112811E7</v>
      </c>
      <c r="N293" s="165" t="s">
        <v>1054</v>
      </c>
      <c r="O293" s="166"/>
      <c r="P293" s="38"/>
      <c r="Q293" s="33" t="s">
        <v>1045</v>
      </c>
      <c r="S293" s="21" t="str">
        <f>if(D293="","",Items!$A$1&amp;O293&amp;Items!$B$1)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294">
      <c r="A294" s="13" t="e">
        <v>#VALUE!</v>
      </c>
      <c r="B294" s="13" t="e">
        <v>#VALUE!</v>
      </c>
      <c r="C294" s="507" t="s">
        <v>5683</v>
      </c>
      <c r="D294" s="165" t="s">
        <v>1039</v>
      </c>
      <c r="E294" s="51" t="s">
        <v>1055</v>
      </c>
      <c r="F294" s="164" t="s">
        <v>818</v>
      </c>
      <c r="G294" s="165" t="s">
        <v>1039</v>
      </c>
      <c r="H294" s="11" t="s">
        <v>1056</v>
      </c>
      <c r="I294" s="11" t="s">
        <v>464</v>
      </c>
      <c r="J294" s="51" t="s">
        <v>1055</v>
      </c>
      <c r="K294" s="106" t="s">
        <v>1057</v>
      </c>
      <c r="L294" s="29" t="s">
        <v>55</v>
      </c>
      <c r="M294" s="153">
        <v>1.023867646E9</v>
      </c>
      <c r="N294" s="167" t="s">
        <v>1058</v>
      </c>
      <c r="O294" s="112"/>
      <c r="P294" s="38"/>
      <c r="Q294" s="33" t="s">
        <v>1045</v>
      </c>
      <c r="S294" s="21" t="str">
        <f>if(D294="","",Items!$A$1&amp;O294&amp;Items!$B$1)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94" s="94" t="s">
        <v>1059</v>
      </c>
    </row>
    <row r="295">
      <c r="A295" s="13" t="e">
        <v>#VALUE!</v>
      </c>
      <c r="B295" s="13" t="e">
        <v>#VALUE!</v>
      </c>
      <c r="C295" s="507" t="s">
        <v>5683</v>
      </c>
      <c r="D295" s="165" t="s">
        <v>1060</v>
      </c>
      <c r="E295" s="51" t="s">
        <v>1061</v>
      </c>
      <c r="F295" s="164" t="s">
        <v>818</v>
      </c>
      <c r="G295" s="165" t="s">
        <v>1060</v>
      </c>
      <c r="H295" s="11" t="s">
        <v>1056</v>
      </c>
      <c r="I295" s="11" t="s">
        <v>464</v>
      </c>
      <c r="J295" s="51" t="s">
        <v>1061</v>
      </c>
      <c r="K295" s="106" t="s">
        <v>1062</v>
      </c>
      <c r="L295" s="29" t="s">
        <v>24</v>
      </c>
      <c r="M295" s="59">
        <v>3.2501323E7</v>
      </c>
      <c r="N295" s="144" t="s">
        <v>1063</v>
      </c>
      <c r="O295" s="112"/>
      <c r="P295" s="165" t="s">
        <v>1060</v>
      </c>
      <c r="Q295" s="33" t="s">
        <v>1045</v>
      </c>
      <c r="S295" s="21" t="str">
        <f>if(D295="","",Items!$A$1&amp;O295&amp;Items!$B$1)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95" s="102" t="s">
        <v>1064</v>
      </c>
    </row>
    <row r="296">
      <c r="A296" s="13" t="e">
        <v>#VALUE!</v>
      </c>
      <c r="B296" s="13" t="e">
        <v>#VALUE!</v>
      </c>
      <c r="C296" s="507" t="s">
        <v>5683</v>
      </c>
      <c r="D296" s="165" t="s">
        <v>1060</v>
      </c>
      <c r="E296" s="92" t="s">
        <v>1065</v>
      </c>
      <c r="F296" s="164" t="s">
        <v>818</v>
      </c>
      <c r="G296" s="165" t="s">
        <v>1060</v>
      </c>
      <c r="H296" s="11" t="s">
        <v>887</v>
      </c>
      <c r="I296" s="11" t="s">
        <v>464</v>
      </c>
      <c r="J296" s="92" t="s">
        <v>1065</v>
      </c>
      <c r="K296" s="106" t="s">
        <v>1066</v>
      </c>
      <c r="L296" s="29" t="s">
        <v>24</v>
      </c>
      <c r="M296" s="59">
        <v>1.02083024E9</v>
      </c>
      <c r="N296" s="30" t="s">
        <v>1067</v>
      </c>
      <c r="O296" s="112"/>
      <c r="P296" s="165" t="s">
        <v>1060</v>
      </c>
      <c r="Q296" s="33" t="s">
        <v>1045</v>
      </c>
      <c r="S296" s="21" t="str">
        <f>if(D296="","",Items!$A$1&amp;O296&amp;Items!$B$1)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96" s="102"/>
    </row>
    <row r="297">
      <c r="A297" s="13" t="e">
        <v>#VALUE!</v>
      </c>
      <c r="B297" s="13" t="e">
        <v>#VALUE!</v>
      </c>
      <c r="C297" s="507" t="s">
        <v>5683</v>
      </c>
      <c r="D297" s="165" t="s">
        <v>1068</v>
      </c>
      <c r="E297" s="163" t="s">
        <v>196</v>
      </c>
      <c r="F297" s="164" t="s">
        <v>818</v>
      </c>
      <c r="G297" s="165" t="s">
        <v>1068</v>
      </c>
      <c r="H297" s="163" t="s">
        <v>1056</v>
      </c>
      <c r="I297" s="163" t="s">
        <v>464</v>
      </c>
      <c r="J297" s="163" t="s">
        <v>196</v>
      </c>
      <c r="K297" s="163" t="s">
        <v>1069</v>
      </c>
      <c r="L297" s="164" t="s">
        <v>526</v>
      </c>
      <c r="M297" s="163">
        <v>5.2280365E7</v>
      </c>
      <c r="N297" s="69" t="s">
        <v>1070</v>
      </c>
      <c r="O297" s="166"/>
      <c r="P297" s="165" t="s">
        <v>1068</v>
      </c>
      <c r="Q297" s="33" t="s">
        <v>1045</v>
      </c>
      <c r="S297" s="21" t="str">
        <f>if(D297="","",Items!$A$1&amp;O297&amp;Items!$B$1)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97" s="102" t="s">
        <v>1071</v>
      </c>
    </row>
    <row r="298">
      <c r="A298" s="13" t="e">
        <v>#VALUE!</v>
      </c>
      <c r="B298" s="13" t="e">
        <v>#VALUE!</v>
      </c>
      <c r="C298" s="507" t="s">
        <v>5683</v>
      </c>
      <c r="D298" s="165" t="s">
        <v>1039</v>
      </c>
      <c r="E298" s="163" t="s">
        <v>1072</v>
      </c>
      <c r="F298" s="164" t="s">
        <v>818</v>
      </c>
      <c r="G298" s="165" t="s">
        <v>1073</v>
      </c>
      <c r="H298" s="163" t="s">
        <v>1056</v>
      </c>
      <c r="I298" s="163" t="s">
        <v>464</v>
      </c>
      <c r="J298" s="163" t="s">
        <v>1072</v>
      </c>
      <c r="K298" s="168" t="s">
        <v>1074</v>
      </c>
      <c r="L298" s="164" t="s">
        <v>24</v>
      </c>
      <c r="M298" s="163">
        <v>5.2748253E7</v>
      </c>
      <c r="N298" s="163" t="s">
        <v>1075</v>
      </c>
      <c r="O298" s="165" t="s">
        <v>1076</v>
      </c>
      <c r="P298" s="165" t="s">
        <v>1073</v>
      </c>
      <c r="Q298" s="33" t="s">
        <v>1045</v>
      </c>
      <c r="S298" s="21" t="str">
        <f>if(D298="","",Items!$A$1&amp;O298&amp;Items!$B$1)</f>
        <v>Hemos recibido su solicitud # (Ticket# 306247)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98" s="102" t="s">
        <v>1077</v>
      </c>
    </row>
    <row r="299">
      <c r="A299" s="13" t="e">
        <v>#VALUE!</v>
      </c>
      <c r="B299" s="13" t="e">
        <v>#VALUE!</v>
      </c>
      <c r="C299" s="507" t="s">
        <v>5683</v>
      </c>
      <c r="D299" s="165" t="s">
        <v>1039</v>
      </c>
      <c r="E299" s="163" t="s">
        <v>473</v>
      </c>
      <c r="F299" s="164" t="s">
        <v>818</v>
      </c>
      <c r="G299" s="165" t="s">
        <v>1073</v>
      </c>
      <c r="H299" s="163" t="s">
        <v>1056</v>
      </c>
      <c r="I299" s="163" t="s">
        <v>464</v>
      </c>
      <c r="J299" s="163" t="s">
        <v>473</v>
      </c>
      <c r="K299" s="163" t="s">
        <v>1078</v>
      </c>
      <c r="L299" s="164" t="s">
        <v>24</v>
      </c>
      <c r="M299" s="163">
        <v>1.032425709E9</v>
      </c>
      <c r="N299" s="163" t="s">
        <v>1079</v>
      </c>
      <c r="O299" s="165" t="s">
        <v>1080</v>
      </c>
      <c r="P299" s="165" t="s">
        <v>1073</v>
      </c>
      <c r="Q299" s="33" t="s">
        <v>1045</v>
      </c>
      <c r="S299" s="21" t="str">
        <f>if(D299="","",Items!$A$1&amp;O299&amp;Items!$B$1)</f>
        <v>Hemos recibido su solicitud # (Ticket# 306249)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299" s="102" t="s">
        <v>1077</v>
      </c>
    </row>
    <row r="300">
      <c r="A300" s="13" t="e">
        <v>#VALUE!</v>
      </c>
      <c r="B300" s="13" t="e">
        <v>#VALUE!</v>
      </c>
      <c r="C300" s="507" t="s">
        <v>5683</v>
      </c>
      <c r="D300" s="165" t="s">
        <v>1039</v>
      </c>
      <c r="E300" s="163" t="s">
        <v>1081</v>
      </c>
      <c r="F300" s="164" t="s">
        <v>818</v>
      </c>
      <c r="G300" s="165" t="s">
        <v>1073</v>
      </c>
      <c r="H300" s="163" t="s">
        <v>1056</v>
      </c>
      <c r="I300" s="163" t="s">
        <v>464</v>
      </c>
      <c r="J300" s="163" t="s">
        <v>1081</v>
      </c>
      <c r="K300" s="163" t="s">
        <v>1082</v>
      </c>
      <c r="L300" s="164" t="s">
        <v>24</v>
      </c>
      <c r="M300" s="163">
        <v>1.073712374E9</v>
      </c>
      <c r="N300" s="163" t="s">
        <v>1083</v>
      </c>
      <c r="O300" s="165" t="s">
        <v>1084</v>
      </c>
      <c r="P300" s="165" t="s">
        <v>1073</v>
      </c>
      <c r="Q300" s="33" t="s">
        <v>1045</v>
      </c>
      <c r="S300" s="21" t="str">
        <f>if(D300="","",Items!$A$1&amp;O300&amp;Items!$B$1)</f>
        <v>Hemos recibido su solicitud # (Ticket# 306253)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00" s="102" t="s">
        <v>1077</v>
      </c>
    </row>
    <row r="301">
      <c r="A301" s="13" t="e">
        <v>#VALUE!</v>
      </c>
      <c r="B301" s="13" t="e">
        <v>#VALUE!</v>
      </c>
      <c r="C301" s="507" t="s">
        <v>5683</v>
      </c>
      <c r="D301" s="165" t="s">
        <v>1039</v>
      </c>
      <c r="E301" s="127" t="s">
        <v>1085</v>
      </c>
      <c r="F301" s="164" t="s">
        <v>818</v>
      </c>
      <c r="G301" s="165" t="s">
        <v>1073</v>
      </c>
      <c r="H301" s="163" t="s">
        <v>1056</v>
      </c>
      <c r="I301" s="163" t="s">
        <v>464</v>
      </c>
      <c r="J301" s="127" t="s">
        <v>1085</v>
      </c>
      <c r="K301" s="41" t="s">
        <v>1086</v>
      </c>
      <c r="L301" s="29" t="s">
        <v>24</v>
      </c>
      <c r="M301" s="169">
        <v>1.020792087E9</v>
      </c>
      <c r="N301" s="169" t="s">
        <v>1087</v>
      </c>
      <c r="O301" s="37" t="s">
        <v>1088</v>
      </c>
      <c r="P301" s="165" t="s">
        <v>1073</v>
      </c>
      <c r="Q301" s="33" t="s">
        <v>1089</v>
      </c>
      <c r="S301" s="21" t="str">
        <f>if(D301="","",Items!$A$1&amp;O301&amp;Items!$B$1)</f>
        <v>Hemos recibido su solicitud # (Ticket# 306250)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01" s="102" t="s">
        <v>1077</v>
      </c>
    </row>
    <row r="302">
      <c r="A302" s="13" t="e">
        <v>#VALUE!</v>
      </c>
      <c r="B302" s="13" t="e">
        <v>#VALUE!</v>
      </c>
      <c r="C302" s="507" t="s">
        <v>5683</v>
      </c>
      <c r="D302" s="165" t="s">
        <v>1060</v>
      </c>
      <c r="E302" s="78" t="s">
        <v>1090</v>
      </c>
      <c r="F302" s="164" t="s">
        <v>818</v>
      </c>
      <c r="G302" s="165" t="s">
        <v>1073</v>
      </c>
      <c r="H302" s="163" t="s">
        <v>1056</v>
      </c>
      <c r="I302" s="163" t="s">
        <v>464</v>
      </c>
      <c r="J302" s="78" t="s">
        <v>1090</v>
      </c>
      <c r="K302" s="107" t="s">
        <v>1091</v>
      </c>
      <c r="L302" s="29" t="s">
        <v>24</v>
      </c>
      <c r="M302" s="107">
        <v>1.003124107E9</v>
      </c>
      <c r="N302" s="78" t="s">
        <v>1092</v>
      </c>
      <c r="O302" s="37" t="s">
        <v>1093</v>
      </c>
      <c r="P302" s="165" t="s">
        <v>1073</v>
      </c>
      <c r="Q302" s="33" t="s">
        <v>1045</v>
      </c>
      <c r="S302" s="21" t="str">
        <f>if(D302="","",Items!$A$1&amp;O302&amp;Items!$B$1)</f>
        <v>Hemos recibido su solicitud # (Ticket# 306251)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02" s="102" t="s">
        <v>1077</v>
      </c>
    </row>
    <row r="303">
      <c r="A303" s="13" t="e">
        <v>#VALUE!</v>
      </c>
      <c r="B303" s="13" t="e">
        <v>#VALUE!</v>
      </c>
      <c r="C303" s="507" t="s">
        <v>5683</v>
      </c>
      <c r="D303" s="165" t="s">
        <v>1060</v>
      </c>
      <c r="E303" s="11" t="s">
        <v>827</v>
      </c>
      <c r="F303" s="164" t="s">
        <v>818</v>
      </c>
      <c r="G303" s="165" t="s">
        <v>1073</v>
      </c>
      <c r="H303" s="163" t="s">
        <v>1056</v>
      </c>
      <c r="I303" s="163" t="s">
        <v>464</v>
      </c>
      <c r="J303" s="11" t="s">
        <v>827</v>
      </c>
      <c r="K303" s="107" t="s">
        <v>1094</v>
      </c>
      <c r="L303" s="29" t="s">
        <v>24</v>
      </c>
      <c r="M303" s="22">
        <v>1.038412091E9</v>
      </c>
      <c r="N303" s="78" t="s">
        <v>445</v>
      </c>
      <c r="O303" s="37" t="s">
        <v>1095</v>
      </c>
      <c r="P303" s="165" t="s">
        <v>1073</v>
      </c>
      <c r="Q303" s="33" t="s">
        <v>1045</v>
      </c>
      <c r="S303" s="21" t="str">
        <f>if(D303="","",Items!$A$1&amp;O303&amp;Items!$B$1)</f>
        <v>Hemos recibido su solicitud # (Ticket# 306254)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03" s="94" t="s">
        <v>1096</v>
      </c>
    </row>
    <row r="304">
      <c r="A304" s="13" t="e">
        <v>#VALUE!</v>
      </c>
      <c r="B304" s="13" t="e">
        <v>#VALUE!</v>
      </c>
      <c r="C304" s="507" t="s">
        <v>5683</v>
      </c>
      <c r="D304" s="84" t="s">
        <v>1097</v>
      </c>
      <c r="E304" s="11" t="s">
        <v>827</v>
      </c>
      <c r="F304" s="164" t="s">
        <v>818</v>
      </c>
      <c r="G304" s="84" t="s">
        <v>1098</v>
      </c>
      <c r="H304" s="11" t="s">
        <v>1099</v>
      </c>
      <c r="I304" s="11" t="s">
        <v>729</v>
      </c>
      <c r="J304" s="27" t="s">
        <v>216</v>
      </c>
      <c r="K304" s="107" t="s">
        <v>1100</v>
      </c>
      <c r="L304" s="29" t="s">
        <v>24</v>
      </c>
      <c r="M304" s="107">
        <v>2.0958617E7</v>
      </c>
      <c r="N304" s="30" t="s">
        <v>1101</v>
      </c>
      <c r="O304" s="37" t="s">
        <v>1102</v>
      </c>
      <c r="P304" s="165" t="s">
        <v>1073</v>
      </c>
      <c r="Q304" s="33" t="s">
        <v>1045</v>
      </c>
      <c r="S304" s="21" t="str">
        <f>if(D304="","",Items!$A$1&amp;O304&amp;Items!$B$1)</f>
        <v>Hemos recibido su solicitud # (Ticket# 306342)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05">
      <c r="A305" s="13" t="e">
        <v>#VALUE!</v>
      </c>
      <c r="B305" s="13" t="e">
        <v>#VALUE!</v>
      </c>
      <c r="C305" s="507" t="s">
        <v>5683</v>
      </c>
      <c r="D305" s="183" t="s">
        <v>1103</v>
      </c>
      <c r="E305" s="51" t="s">
        <v>1104</v>
      </c>
      <c r="F305" s="164" t="s">
        <v>818</v>
      </c>
      <c r="G305" s="84" t="s">
        <v>1103</v>
      </c>
      <c r="H305" s="11" t="s">
        <v>1056</v>
      </c>
      <c r="I305" s="11" t="s">
        <v>729</v>
      </c>
      <c r="J305" s="51" t="s">
        <v>1104</v>
      </c>
      <c r="K305" s="106" t="s">
        <v>1105</v>
      </c>
      <c r="L305" s="29" t="s">
        <v>24</v>
      </c>
      <c r="M305" s="78">
        <v>2.0995134E7</v>
      </c>
      <c r="N305" s="78" t="s">
        <v>1106</v>
      </c>
      <c r="O305" s="37" t="s">
        <v>1107</v>
      </c>
      <c r="P305" s="38"/>
      <c r="Q305" s="33" t="s">
        <v>1045</v>
      </c>
      <c r="R305" s="22" t="s">
        <v>1108</v>
      </c>
      <c r="S305" s="21" t="str">
        <f>if(D305="","",Items!$A$1&amp;O305&amp;Items!$B$1)</f>
        <v>Hemos recibido su solicitud # (Ticket# 306350)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06">
      <c r="A306" s="13" t="e">
        <v>#VALUE!</v>
      </c>
      <c r="B306" s="13" t="e">
        <v>#VALUE!</v>
      </c>
      <c r="C306" s="507" t="s">
        <v>5683</v>
      </c>
      <c r="D306" s="84" t="s">
        <v>1103</v>
      </c>
      <c r="E306" s="11" t="s">
        <v>473</v>
      </c>
      <c r="F306" s="164" t="s">
        <v>818</v>
      </c>
      <c r="G306" s="84" t="s">
        <v>1103</v>
      </c>
      <c r="H306" s="11" t="s">
        <v>1099</v>
      </c>
      <c r="I306" s="11" t="s">
        <v>464</v>
      </c>
      <c r="J306" s="27" t="s">
        <v>1109</v>
      </c>
      <c r="K306" s="107" t="s">
        <v>1110</v>
      </c>
      <c r="L306" s="29" t="s">
        <v>24</v>
      </c>
      <c r="M306" s="107">
        <v>1.016044117E9</v>
      </c>
      <c r="N306" s="30" t="s">
        <v>1111</v>
      </c>
      <c r="O306" s="37" t="s">
        <v>1112</v>
      </c>
      <c r="P306" s="33" t="s">
        <v>1113</v>
      </c>
      <c r="Q306" s="33" t="s">
        <v>1045</v>
      </c>
      <c r="S306" s="21" t="str">
        <f>if(D306="","",Items!$A$1&amp;O306&amp;Items!$B$1)</f>
        <v>Hemos recibido su solicitud # (Ticket# 306352)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06" s="94" t="s">
        <v>1096</v>
      </c>
    </row>
    <row r="307">
      <c r="A307" s="13" t="e">
        <v>#VALUE!</v>
      </c>
      <c r="B307" s="13" t="e">
        <v>#VALUE!</v>
      </c>
      <c r="C307" s="507" t="s">
        <v>5683</v>
      </c>
      <c r="D307" s="84" t="s">
        <v>1103</v>
      </c>
      <c r="E307" s="11" t="s">
        <v>473</v>
      </c>
      <c r="F307" s="164" t="s">
        <v>818</v>
      </c>
      <c r="G307" s="84" t="s">
        <v>1103</v>
      </c>
      <c r="H307" s="11" t="s">
        <v>1099</v>
      </c>
      <c r="I307" s="11" t="s">
        <v>464</v>
      </c>
      <c r="J307" s="27" t="s">
        <v>1109</v>
      </c>
      <c r="K307" s="107" t="s">
        <v>1114</v>
      </c>
      <c r="L307" s="29" t="s">
        <v>24</v>
      </c>
      <c r="M307" s="107">
        <v>5.2280365E7</v>
      </c>
      <c r="N307" s="30" t="s">
        <v>1070</v>
      </c>
      <c r="O307" s="37" t="s">
        <v>1115</v>
      </c>
      <c r="P307" s="33" t="s">
        <v>1113</v>
      </c>
      <c r="Q307" s="33" t="s">
        <v>1045</v>
      </c>
      <c r="S307" s="21" t="str">
        <f>if(D307="","",Items!$A$1&amp;O307&amp;Items!$B$1)</f>
        <v>Hemos recibido su solicitud # (Ticket# 306353)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07" s="94" t="s">
        <v>1096</v>
      </c>
    </row>
    <row r="308">
      <c r="A308" s="13" t="e">
        <v>#VALUE!</v>
      </c>
      <c r="B308" s="13" t="e">
        <v>#VALUE!</v>
      </c>
      <c r="C308" s="507" t="s">
        <v>5683</v>
      </c>
      <c r="D308" s="84" t="s">
        <v>1103</v>
      </c>
      <c r="E308" s="11" t="s">
        <v>426</v>
      </c>
      <c r="F308" s="164" t="s">
        <v>818</v>
      </c>
      <c r="G308" s="84" t="s">
        <v>1116</v>
      </c>
      <c r="H308" s="11" t="s">
        <v>1099</v>
      </c>
      <c r="I308" s="11" t="s">
        <v>19</v>
      </c>
      <c r="J308" s="27" t="s">
        <v>1090</v>
      </c>
      <c r="K308" s="107" t="s">
        <v>1117</v>
      </c>
      <c r="L308" s="29" t="s">
        <v>24</v>
      </c>
      <c r="M308" s="107">
        <v>5.2027754E7</v>
      </c>
      <c r="N308" s="30" t="s">
        <v>1118</v>
      </c>
      <c r="O308" s="37" t="s">
        <v>1119</v>
      </c>
      <c r="P308" s="33" t="s">
        <v>1120</v>
      </c>
      <c r="Q308" s="33" t="s">
        <v>1045</v>
      </c>
      <c r="S308" s="21" t="str">
        <f>if(D308="","",Items!$A$1&amp;O308&amp;Items!$B$1)</f>
        <v>Hemos recibido su solicitud # (Ticket# 306372)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08" s="94" t="s">
        <v>1096</v>
      </c>
    </row>
    <row r="309">
      <c r="A309" s="13" t="e">
        <v>#VALUE!</v>
      </c>
      <c r="B309" s="13" t="e">
        <v>#VALUE!</v>
      </c>
      <c r="C309" s="507" t="s">
        <v>5691</v>
      </c>
      <c r="D309" s="84" t="s">
        <v>1121</v>
      </c>
      <c r="E309" s="11" t="s">
        <v>216</v>
      </c>
      <c r="F309" s="25" t="s">
        <v>818</v>
      </c>
      <c r="G309" s="84" t="s">
        <v>1122</v>
      </c>
      <c r="H309" s="11" t="s">
        <v>1099</v>
      </c>
      <c r="I309" s="11" t="s">
        <v>19</v>
      </c>
      <c r="J309" s="11" t="s">
        <v>216</v>
      </c>
      <c r="K309" s="107" t="s">
        <v>1123</v>
      </c>
      <c r="L309" s="29" t="s">
        <v>24</v>
      </c>
      <c r="M309" s="107">
        <v>8.0813587E7</v>
      </c>
      <c r="N309" s="30" t="s">
        <v>1124</v>
      </c>
      <c r="O309" s="37" t="s">
        <v>1125</v>
      </c>
      <c r="P309" s="170">
        <v>44378.0</v>
      </c>
      <c r="Q309" s="33" t="s">
        <v>1045</v>
      </c>
      <c r="S309" s="21" t="str">
        <f>if(D309="","",Items!$A$1&amp;O309&amp;Items!$B$1)</f>
        <v>Hemos recibido su solicitud # (Ticket# 306414)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09" s="94" t="s">
        <v>1096</v>
      </c>
    </row>
    <row r="310">
      <c r="A310" s="13" t="e">
        <v>#VALUE!</v>
      </c>
      <c r="B310" s="13" t="e">
        <v>#VALUE!</v>
      </c>
      <c r="C310" s="507" t="s">
        <v>5691</v>
      </c>
      <c r="D310" s="84" t="s">
        <v>1121</v>
      </c>
      <c r="E310" s="11" t="s">
        <v>1035</v>
      </c>
      <c r="F310" s="25" t="s">
        <v>818</v>
      </c>
      <c r="G310" s="171" t="str">
        <f t="shared" ref="G310:G312" si="1">G309</f>
        <v>06/ Enero/2020</v>
      </c>
      <c r="H310" s="172" t="str">
        <f>H306</f>
        <v>Sac</v>
      </c>
      <c r="I310" s="172" t="str">
        <f>I309</f>
        <v>Información</v>
      </c>
      <c r="J310" s="135" t="str">
        <f>E310</f>
        <v>Estado De Cuenta</v>
      </c>
      <c r="K310" s="107" t="s">
        <v>1126</v>
      </c>
      <c r="L310" s="29" t="s">
        <v>24</v>
      </c>
      <c r="M310" s="107">
        <v>1.010248339E9</v>
      </c>
      <c r="N310" s="30" t="s">
        <v>1127</v>
      </c>
      <c r="O310" s="37" t="s">
        <v>1128</v>
      </c>
      <c r="P310" s="170">
        <v>44378.0</v>
      </c>
      <c r="Q310" s="33" t="s">
        <v>1045</v>
      </c>
      <c r="S310" s="21" t="str">
        <f>if(D310="","",Items!$A$1&amp;O310&amp;Items!$B$1)</f>
        <v>Hemos recibido su solicitud # (Ticket# 306415)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10" s="94" t="s">
        <v>1096</v>
      </c>
    </row>
    <row r="311">
      <c r="A311" s="13" t="e">
        <v>#VALUE!</v>
      </c>
      <c r="B311" s="13" t="e">
        <v>#VALUE!</v>
      </c>
      <c r="C311" s="507" t="s">
        <v>5691</v>
      </c>
      <c r="D311" s="84" t="s">
        <v>1121</v>
      </c>
      <c r="E311" s="84" t="s">
        <v>216</v>
      </c>
      <c r="F311" s="25" t="s">
        <v>818</v>
      </c>
      <c r="G311" s="171" t="str">
        <f t="shared" si="1"/>
        <v>06/ Enero/2020</v>
      </c>
      <c r="H311" s="11" t="s">
        <v>1099</v>
      </c>
      <c r="I311" s="11" t="s">
        <v>19</v>
      </c>
      <c r="J311" s="27" t="s">
        <v>216</v>
      </c>
      <c r="K311" s="107" t="s">
        <v>1129</v>
      </c>
      <c r="L311" s="29" t="s">
        <v>24</v>
      </c>
      <c r="M311" s="107">
        <v>5.2160306E7</v>
      </c>
      <c r="N311" s="30" t="s">
        <v>1130</v>
      </c>
      <c r="O311" s="37" t="s">
        <v>1131</v>
      </c>
      <c r="P311" s="170">
        <v>44378.0</v>
      </c>
      <c r="Q311" s="33" t="s">
        <v>1045</v>
      </c>
      <c r="S311" s="21" t="str">
        <f>if(D311="","",Items!$A$1&amp;O311&amp;Items!$B$1)</f>
        <v>Hemos recibido su solicitud # (Ticket# 306416)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11" s="94" t="s">
        <v>1096</v>
      </c>
    </row>
    <row r="312">
      <c r="A312" s="13" t="e">
        <v>#VALUE!</v>
      </c>
      <c r="B312" s="13" t="e">
        <v>#VALUE!</v>
      </c>
      <c r="C312" s="507" t="s">
        <v>5691</v>
      </c>
      <c r="D312" s="84" t="s">
        <v>1121</v>
      </c>
      <c r="E312" s="11" t="s">
        <v>1035</v>
      </c>
      <c r="F312" s="25" t="s">
        <v>818</v>
      </c>
      <c r="G312" s="171" t="str">
        <f t="shared" si="1"/>
        <v>06/ Enero/2020</v>
      </c>
      <c r="H312" s="11" t="s">
        <v>1099</v>
      </c>
      <c r="I312" s="11" t="s">
        <v>19</v>
      </c>
      <c r="J312" s="27" t="s">
        <v>1035</v>
      </c>
      <c r="K312" s="107" t="s">
        <v>1132</v>
      </c>
      <c r="L312" s="29" t="s">
        <v>24</v>
      </c>
      <c r="M312" s="107">
        <v>5.277363E7</v>
      </c>
      <c r="N312" s="30" t="s">
        <v>1133</v>
      </c>
      <c r="O312" s="37" t="s">
        <v>1134</v>
      </c>
      <c r="P312" s="170">
        <v>44378.0</v>
      </c>
      <c r="Q312" s="33" t="s">
        <v>1045</v>
      </c>
      <c r="S312" s="21" t="str">
        <f>if(D312="","",Items!$A$1&amp;O312&amp;Items!$B$1)</f>
        <v>Hemos recibido su solicitud # (Ticket# 306417)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12" s="94" t="s">
        <v>1096</v>
      </c>
    </row>
    <row r="313">
      <c r="A313" s="13" t="e">
        <v>#VALUE!</v>
      </c>
      <c r="B313" s="13" t="e">
        <v>#VALUE!</v>
      </c>
      <c r="C313" s="507" t="s">
        <v>5691</v>
      </c>
      <c r="D313" s="84" t="s">
        <v>1135</v>
      </c>
      <c r="E313" s="84" t="s">
        <v>216</v>
      </c>
      <c r="F313" s="25" t="s">
        <v>818</v>
      </c>
      <c r="G313" s="84" t="s">
        <v>1136</v>
      </c>
      <c r="H313" s="11" t="s">
        <v>1099</v>
      </c>
      <c r="I313" s="11" t="s">
        <v>19</v>
      </c>
      <c r="J313" s="84" t="s">
        <v>216</v>
      </c>
      <c r="K313" s="107" t="s">
        <v>1137</v>
      </c>
      <c r="L313" s="29" t="s">
        <v>24</v>
      </c>
      <c r="M313" s="107">
        <v>1.012463171E9</v>
      </c>
      <c r="N313" s="30" t="s">
        <v>1138</v>
      </c>
      <c r="O313" s="37" t="s">
        <v>1139</v>
      </c>
      <c r="P313" s="170">
        <v>44378.0</v>
      </c>
      <c r="Q313" s="33" t="s">
        <v>1045</v>
      </c>
      <c r="S313" s="21" t="str">
        <f>if(D313="","",Items!$A$1&amp;O313&amp;Items!$B$1)</f>
        <v>Hemos recibido su solicitud # (Ticket# 306431)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14">
      <c r="A314" s="13" t="e">
        <v>#VALUE!</v>
      </c>
      <c r="B314" s="13" t="e">
        <v>#VALUE!</v>
      </c>
      <c r="C314" s="507" t="s">
        <v>5691</v>
      </c>
      <c r="D314" s="183" t="s">
        <v>1135</v>
      </c>
      <c r="E314" s="92" t="s">
        <v>1140</v>
      </c>
      <c r="F314" s="25" t="s">
        <v>818</v>
      </c>
      <c r="G314" s="87">
        <v>44531.0</v>
      </c>
      <c r="H314" s="11" t="s">
        <v>1141</v>
      </c>
      <c r="I314" s="11" t="s">
        <v>19</v>
      </c>
      <c r="J314" s="27" t="s">
        <v>1142</v>
      </c>
      <c r="K314" s="106" t="s">
        <v>1143</v>
      </c>
      <c r="L314" s="29" t="s">
        <v>526</v>
      </c>
      <c r="M314" s="22">
        <v>3.0272479E7</v>
      </c>
      <c r="N314" s="30" t="s">
        <v>1144</v>
      </c>
      <c r="O314" s="112"/>
      <c r="P314" s="84" t="s">
        <v>1145</v>
      </c>
      <c r="Q314" s="33" t="s">
        <v>1045</v>
      </c>
      <c r="S314" s="21" t="str">
        <f>if(D314="","",Items!$A$1&amp;O314&amp;Items!$B$1)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15">
      <c r="A315" s="13" t="e">
        <v>#VALUE!</v>
      </c>
      <c r="B315" s="13" t="e">
        <v>#VALUE!</v>
      </c>
      <c r="C315" s="507" t="s">
        <v>5691</v>
      </c>
      <c r="D315" s="84" t="s">
        <v>1146</v>
      </c>
      <c r="E315" s="11" t="s">
        <v>1147</v>
      </c>
      <c r="F315" s="25" t="s">
        <v>818</v>
      </c>
      <c r="G315" s="84" t="s">
        <v>1146</v>
      </c>
      <c r="H315" s="11" t="s">
        <v>1141</v>
      </c>
      <c r="I315" s="11" t="s">
        <v>19</v>
      </c>
      <c r="J315" s="51" t="s">
        <v>1148</v>
      </c>
      <c r="K315" s="106" t="s">
        <v>1149</v>
      </c>
      <c r="L315" s="29" t="s">
        <v>24</v>
      </c>
      <c r="N315" s="51" t="s">
        <v>1150</v>
      </c>
      <c r="O315" s="112"/>
      <c r="P315" s="38"/>
      <c r="Q315" s="38"/>
      <c r="S315" s="21" t="str">
        <f>if(D315="","",Items!$A$1&amp;O315&amp;Items!$B$1)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16">
      <c r="A316" s="13" t="e">
        <v>#VALUE!</v>
      </c>
      <c r="B316" s="13" t="e">
        <v>#VALUE!</v>
      </c>
      <c r="C316" s="507" t="s">
        <v>5691</v>
      </c>
      <c r="D316" s="84" t="s">
        <v>1146</v>
      </c>
      <c r="E316" s="92" t="s">
        <v>1151</v>
      </c>
      <c r="F316" s="25" t="s">
        <v>818</v>
      </c>
      <c r="G316" s="84" t="s">
        <v>1146</v>
      </c>
      <c r="H316" s="11" t="s">
        <v>1141</v>
      </c>
      <c r="I316" s="11" t="s">
        <v>19</v>
      </c>
      <c r="J316" s="51" t="s">
        <v>1151</v>
      </c>
      <c r="K316" s="106" t="s">
        <v>1057</v>
      </c>
      <c r="L316" s="29" t="s">
        <v>24</v>
      </c>
      <c r="M316" s="59">
        <v>1.01843213E9</v>
      </c>
      <c r="N316" s="30" t="s">
        <v>1152</v>
      </c>
      <c r="O316" s="112"/>
      <c r="P316" s="84" t="s">
        <v>1146</v>
      </c>
      <c r="Q316" s="33" t="s">
        <v>392</v>
      </c>
      <c r="S316" s="21" t="str">
        <f>if(D316="","",Items!$A$1&amp;O316&amp;Items!$B$1)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16" s="94" t="s">
        <v>1153</v>
      </c>
    </row>
    <row r="317">
      <c r="A317" s="13" t="e">
        <v>#VALUE!</v>
      </c>
      <c r="B317" s="13" t="e">
        <v>#VALUE!</v>
      </c>
      <c r="C317" s="507" t="s">
        <v>5691</v>
      </c>
      <c r="D317" s="84" t="s">
        <v>1145</v>
      </c>
      <c r="E317" s="84" t="s">
        <v>216</v>
      </c>
      <c r="F317" s="25" t="s">
        <v>818</v>
      </c>
      <c r="G317" s="84" t="s">
        <v>1146</v>
      </c>
      <c r="H317" s="11" t="s">
        <v>1099</v>
      </c>
      <c r="I317" s="11" t="s">
        <v>19</v>
      </c>
      <c r="J317" s="27" t="s">
        <v>216</v>
      </c>
      <c r="K317" s="107" t="s">
        <v>1154</v>
      </c>
      <c r="L317" s="29" t="s">
        <v>24</v>
      </c>
      <c r="M317" s="107">
        <v>1.023033853E9</v>
      </c>
      <c r="N317" s="107" t="s">
        <v>1155</v>
      </c>
      <c r="O317" s="37" t="s">
        <v>1156</v>
      </c>
      <c r="P317" s="84" t="s">
        <v>1146</v>
      </c>
      <c r="Q317" s="33" t="s">
        <v>1045</v>
      </c>
      <c r="S317" s="21" t="str">
        <f>if(D317="","",Items!$A$1&amp;O317&amp;Items!$B$1)</f>
        <v>Hemos recibido su solicitud # (Ticket# 306461)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18">
      <c r="A318" s="13" t="e">
        <v>#VALUE!</v>
      </c>
      <c r="B318" s="13" t="e">
        <v>#VALUE!</v>
      </c>
      <c r="C318" s="507" t="s">
        <v>5691</v>
      </c>
      <c r="D318" s="84" t="s">
        <v>1145</v>
      </c>
      <c r="E318" s="11" t="s">
        <v>426</v>
      </c>
      <c r="F318" s="25" t="s">
        <v>818</v>
      </c>
      <c r="G318" s="84" t="s">
        <v>1146</v>
      </c>
      <c r="H318" s="11" t="s">
        <v>1099</v>
      </c>
      <c r="I318" s="11" t="s">
        <v>19</v>
      </c>
      <c r="J318" s="27" t="s">
        <v>1035</v>
      </c>
      <c r="K318" s="107" t="s">
        <v>1157</v>
      </c>
      <c r="L318" s="29" t="s">
        <v>24</v>
      </c>
      <c r="M318" s="107">
        <v>5.1801216E7</v>
      </c>
      <c r="N318" s="107" t="s">
        <v>1158</v>
      </c>
      <c r="O318" s="37" t="s">
        <v>1159</v>
      </c>
      <c r="P318" s="84" t="s">
        <v>1146</v>
      </c>
      <c r="Q318" s="33" t="s">
        <v>1045</v>
      </c>
      <c r="S318" s="21" t="str">
        <f>if(D318="","",Items!$A$1&amp;O318&amp;Items!$B$1)</f>
        <v>Hemos recibido su solicitud # (Ticket# 306463)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19">
      <c r="A319" s="13" t="e">
        <v>#VALUE!</v>
      </c>
      <c r="B319" s="13" t="e">
        <v>#VALUE!</v>
      </c>
      <c r="C319" s="507" t="s">
        <v>5691</v>
      </c>
      <c r="D319" s="84" t="s">
        <v>1160</v>
      </c>
      <c r="E319" s="11" t="s">
        <v>1161</v>
      </c>
      <c r="F319" s="25" t="s">
        <v>818</v>
      </c>
      <c r="G319" s="84" t="s">
        <v>1160</v>
      </c>
      <c r="H319" s="11" t="s">
        <v>1099</v>
      </c>
      <c r="I319" s="11" t="s">
        <v>19</v>
      </c>
      <c r="J319" s="11" t="s">
        <v>1161</v>
      </c>
      <c r="K319" s="107" t="s">
        <v>1162</v>
      </c>
      <c r="L319" s="29" t="s">
        <v>24</v>
      </c>
      <c r="M319" s="107">
        <v>1.033684615E9</v>
      </c>
      <c r="N319" s="173" t="s">
        <v>1163</v>
      </c>
      <c r="O319" s="37" t="s">
        <v>1164</v>
      </c>
      <c r="P319" s="84" t="s">
        <v>1146</v>
      </c>
      <c r="Q319" s="33" t="s">
        <v>1045</v>
      </c>
      <c r="S319" s="21" t="str">
        <f>if(D319="","",Items!$A$1&amp;O319&amp;Items!$B$1)</f>
        <v>Hemos recibido su solicitud # (Ticket# 306472)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0">
      <c r="A320" s="13" t="e">
        <v>#VALUE!</v>
      </c>
      <c r="B320" s="13" t="e">
        <v>#VALUE!</v>
      </c>
      <c r="C320" s="507" t="s">
        <v>5691</v>
      </c>
      <c r="D320" s="84" t="s">
        <v>1165</v>
      </c>
      <c r="E320" s="51" t="s">
        <v>1166</v>
      </c>
      <c r="F320" s="25" t="s">
        <v>818</v>
      </c>
      <c r="G320" s="84" t="s">
        <v>1165</v>
      </c>
      <c r="H320" s="11" t="s">
        <v>887</v>
      </c>
      <c r="I320" s="11" t="s">
        <v>19</v>
      </c>
      <c r="J320" s="92" t="s">
        <v>1167</v>
      </c>
      <c r="K320" s="111" t="s">
        <v>1168</v>
      </c>
      <c r="L320" s="29" t="s">
        <v>526</v>
      </c>
      <c r="M320" s="22">
        <v>1.023934634E9</v>
      </c>
      <c r="N320" s="30" t="s">
        <v>1169</v>
      </c>
      <c r="O320" s="112"/>
      <c r="P320" s="38"/>
      <c r="Q320" s="38"/>
      <c r="S320" s="21" t="str">
        <f>if(D320="","",Items!$A$1&amp;O320&amp;Items!$B$1)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1">
      <c r="A321" s="13" t="e">
        <v>#VALUE!</v>
      </c>
      <c r="B321" s="13" t="e">
        <v>#VALUE!</v>
      </c>
      <c r="C321" s="507" t="s">
        <v>5691</v>
      </c>
      <c r="D321" s="84" t="s">
        <v>1160</v>
      </c>
      <c r="E321" s="11" t="s">
        <v>426</v>
      </c>
      <c r="F321" s="25" t="s">
        <v>818</v>
      </c>
      <c r="G321" s="84" t="s">
        <v>1170</v>
      </c>
      <c r="H321" s="11" t="s">
        <v>1099</v>
      </c>
      <c r="I321" s="11" t="s">
        <v>19</v>
      </c>
      <c r="J321" s="11" t="s">
        <v>426</v>
      </c>
      <c r="K321" s="107" t="s">
        <v>1171</v>
      </c>
      <c r="L321" s="29" t="s">
        <v>24</v>
      </c>
      <c r="M321" s="107">
        <v>1.019151734E9</v>
      </c>
      <c r="N321" s="107" t="s">
        <v>1172</v>
      </c>
      <c r="O321" s="37" t="s">
        <v>1173</v>
      </c>
      <c r="P321" s="33" t="s">
        <v>1174</v>
      </c>
      <c r="Q321" s="33" t="s">
        <v>1045</v>
      </c>
      <c r="S321" s="21" t="str">
        <f>if(D321="","",Items!$A$1&amp;O321&amp;Items!$B$1)</f>
        <v>Hemos recibido su solicitud # (Ticket# 306486)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21" s="94" t="s">
        <v>1096</v>
      </c>
    </row>
    <row r="322">
      <c r="A322" s="13" t="e">
        <v>#VALUE!</v>
      </c>
      <c r="B322" s="13" t="e">
        <v>#VALUE!</v>
      </c>
      <c r="C322" s="507" t="s">
        <v>5691</v>
      </c>
      <c r="D322" s="84" t="s">
        <v>1175</v>
      </c>
      <c r="E322" s="11" t="s">
        <v>426</v>
      </c>
      <c r="F322" s="25" t="s">
        <v>818</v>
      </c>
      <c r="G322" s="84" t="s">
        <v>1170</v>
      </c>
      <c r="H322" s="11" t="s">
        <v>1099</v>
      </c>
      <c r="I322" s="11" t="s">
        <v>19</v>
      </c>
      <c r="J322" s="11" t="s">
        <v>426</v>
      </c>
      <c r="K322" s="107" t="s">
        <v>1176</v>
      </c>
      <c r="L322" s="29" t="s">
        <v>24</v>
      </c>
      <c r="M322" s="107">
        <v>5.1782354E7</v>
      </c>
      <c r="N322" s="107" t="s">
        <v>1177</v>
      </c>
      <c r="O322" s="37" t="s">
        <v>1178</v>
      </c>
      <c r="P322" s="33" t="s">
        <v>1174</v>
      </c>
      <c r="Q322" s="33" t="s">
        <v>1045</v>
      </c>
      <c r="S322" s="21" t="str">
        <f>if(D322="","",Items!$A$1&amp;O322&amp;Items!$B$1)</f>
        <v>Hemos recibido su solicitud # (Ticket# 306487)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22" s="94" t="s">
        <v>1096</v>
      </c>
    </row>
    <row r="323">
      <c r="A323" s="13" t="e">
        <v>#VALUE!</v>
      </c>
      <c r="B323" s="13" t="e">
        <v>#VALUE!</v>
      </c>
      <c r="C323" s="507" t="s">
        <v>5691</v>
      </c>
      <c r="D323" s="84" t="s">
        <v>1175</v>
      </c>
      <c r="E323" s="11" t="s">
        <v>216</v>
      </c>
      <c r="F323" s="25" t="s">
        <v>818</v>
      </c>
      <c r="G323" s="84" t="s">
        <v>1175</v>
      </c>
      <c r="H323" s="11" t="s">
        <v>1099</v>
      </c>
      <c r="I323" s="11" t="s">
        <v>729</v>
      </c>
      <c r="J323" s="27" t="s">
        <v>216</v>
      </c>
      <c r="K323" s="107" t="s">
        <v>1179</v>
      </c>
      <c r="L323" s="29" t="s">
        <v>24</v>
      </c>
      <c r="M323" s="107">
        <v>5.2917866E7</v>
      </c>
      <c r="N323" s="30" t="s">
        <v>1180</v>
      </c>
      <c r="O323" s="37" t="s">
        <v>1181</v>
      </c>
      <c r="P323" s="33" t="s">
        <v>1174</v>
      </c>
      <c r="Q323" s="33" t="s">
        <v>1045</v>
      </c>
      <c r="S323" s="21" t="str">
        <f>if(D323="","",Items!$A$1&amp;O323&amp;Items!$B$1)</f>
        <v>Hemos recibido su solicitud # (Ticket# 306488)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23" s="94" t="s">
        <v>1096</v>
      </c>
    </row>
    <row r="324">
      <c r="A324" s="13" t="e">
        <v>#VALUE!</v>
      </c>
      <c r="B324" s="13" t="e">
        <v>#VALUE!</v>
      </c>
      <c r="C324" s="507" t="s">
        <v>5691</v>
      </c>
      <c r="D324" s="84" t="s">
        <v>1182</v>
      </c>
      <c r="E324" s="92" t="s">
        <v>1183</v>
      </c>
      <c r="F324" s="25" t="s">
        <v>818</v>
      </c>
      <c r="G324" s="84" t="s">
        <v>1182</v>
      </c>
      <c r="H324" s="11" t="s">
        <v>1099</v>
      </c>
      <c r="I324" s="11" t="s">
        <v>729</v>
      </c>
      <c r="J324" s="92" t="s">
        <v>1183</v>
      </c>
      <c r="K324" s="106" t="s">
        <v>1184</v>
      </c>
      <c r="L324" s="29" t="s">
        <v>24</v>
      </c>
      <c r="M324" s="22">
        <v>1.026592031E9</v>
      </c>
      <c r="N324" s="30" t="s">
        <v>1185</v>
      </c>
      <c r="O324" s="112"/>
      <c r="P324" s="52">
        <v>44230.0</v>
      </c>
      <c r="Q324" s="33" t="s">
        <v>1045</v>
      </c>
      <c r="R324" s="174" t="s">
        <v>1186</v>
      </c>
      <c r="S324" s="21" t="str">
        <f>if(D324="","",Items!$A$1&amp;O324&amp;Items!$B$1)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5">
      <c r="A325" s="13" t="e">
        <v>#VALUE!</v>
      </c>
      <c r="B325" s="13" t="e">
        <v>#VALUE!</v>
      </c>
      <c r="C325" s="507" t="s">
        <v>5691</v>
      </c>
      <c r="D325" s="84" t="s">
        <v>1187</v>
      </c>
      <c r="E325" s="11" t="s">
        <v>1035</v>
      </c>
      <c r="F325" s="25" t="s">
        <v>818</v>
      </c>
      <c r="G325" s="84" t="s">
        <v>1187</v>
      </c>
      <c r="H325" s="11" t="s">
        <v>1099</v>
      </c>
      <c r="I325" s="11" t="s">
        <v>19</v>
      </c>
      <c r="J325" s="11" t="s">
        <v>1035</v>
      </c>
      <c r="K325" s="107" t="s">
        <v>1188</v>
      </c>
      <c r="L325" s="29" t="s">
        <v>24</v>
      </c>
      <c r="M325" s="107">
        <v>5.2478999E7</v>
      </c>
      <c r="N325" s="30" t="s">
        <v>1189</v>
      </c>
      <c r="O325" s="37" t="s">
        <v>1190</v>
      </c>
      <c r="P325" s="33" t="s">
        <v>1191</v>
      </c>
      <c r="Q325" s="33" t="s">
        <v>1045</v>
      </c>
      <c r="R325" s="175"/>
      <c r="S325" s="21" t="str">
        <f>if(D325="","",Items!$A$1&amp;O325&amp;Items!$B$1)</f>
        <v>Hemos recibido su solicitud # (Ticket# 306514)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6">
      <c r="A326" s="13" t="e">
        <v>#VALUE!</v>
      </c>
      <c r="B326" s="13" t="e">
        <v>#VALUE!</v>
      </c>
      <c r="C326" s="507" t="s">
        <v>5691</v>
      </c>
      <c r="D326" s="84" t="s">
        <v>1192</v>
      </c>
      <c r="E326" s="51" t="s">
        <v>1193</v>
      </c>
      <c r="F326" s="25" t="s">
        <v>818</v>
      </c>
      <c r="G326" s="84" t="s">
        <v>1192</v>
      </c>
      <c r="H326" s="11" t="s">
        <v>1194</v>
      </c>
      <c r="I326" s="11" t="s">
        <v>19</v>
      </c>
      <c r="J326" s="51" t="s">
        <v>1193</v>
      </c>
      <c r="K326" s="106" t="s">
        <v>1195</v>
      </c>
      <c r="L326" s="29" t="s">
        <v>55</v>
      </c>
      <c r="M326" s="176">
        <v>348930.0</v>
      </c>
      <c r="N326" s="176" t="s">
        <v>1196</v>
      </c>
      <c r="O326" s="112"/>
      <c r="P326" s="22" t="s">
        <v>1191</v>
      </c>
      <c r="Q326" s="33" t="s">
        <v>1045</v>
      </c>
      <c r="R326" s="22" t="s">
        <v>1197</v>
      </c>
      <c r="S326" s="21" t="str">
        <f>if(D326="","",Items!$A$1&amp;O326&amp;Items!$B$1)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7">
      <c r="A327" s="13" t="e">
        <v>#VALUE!</v>
      </c>
      <c r="B327" s="13" t="e">
        <v>#VALUE!</v>
      </c>
      <c r="C327" s="507" t="s">
        <v>5691</v>
      </c>
      <c r="D327" s="84" t="s">
        <v>1192</v>
      </c>
      <c r="E327" s="51" t="s">
        <v>1198</v>
      </c>
      <c r="F327" s="25" t="s">
        <v>818</v>
      </c>
      <c r="G327" s="84" t="s">
        <v>1192</v>
      </c>
      <c r="H327" s="11" t="s">
        <v>1056</v>
      </c>
      <c r="I327" s="11" t="s">
        <v>19</v>
      </c>
      <c r="J327" s="51" t="s">
        <v>1198</v>
      </c>
      <c r="K327" s="106" t="s">
        <v>1199</v>
      </c>
      <c r="L327" s="29" t="s">
        <v>24</v>
      </c>
      <c r="M327" s="59">
        <v>1.069767936E9</v>
      </c>
      <c r="N327" s="30" t="s">
        <v>1200</v>
      </c>
      <c r="O327" s="112"/>
      <c r="P327" s="33" t="s">
        <v>1191</v>
      </c>
      <c r="Q327" s="33" t="s">
        <v>1045</v>
      </c>
      <c r="S327" s="21" t="str">
        <f>if(D327="","",Items!$A$1&amp;O327&amp;Items!$B$1)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28">
      <c r="A328" s="13" t="e">
        <v>#VALUE!</v>
      </c>
      <c r="B328" s="13" t="e">
        <v>#VALUE!</v>
      </c>
      <c r="C328" s="507" t="s">
        <v>5691</v>
      </c>
      <c r="D328" s="84" t="s">
        <v>1201</v>
      </c>
      <c r="E328" s="11" t="s">
        <v>473</v>
      </c>
      <c r="F328" s="25" t="s">
        <v>818</v>
      </c>
      <c r="G328" s="84" t="s">
        <v>1202</v>
      </c>
      <c r="H328" s="11" t="s">
        <v>41</v>
      </c>
      <c r="I328" s="11" t="s">
        <v>19</v>
      </c>
      <c r="J328" s="11" t="s">
        <v>473</v>
      </c>
      <c r="K328" s="107" t="s">
        <v>1203</v>
      </c>
      <c r="L328" s="29" t="s">
        <v>24</v>
      </c>
      <c r="M328" s="107">
        <v>1.013603878E9</v>
      </c>
      <c r="N328" s="30" t="s">
        <v>1204</v>
      </c>
      <c r="O328" s="37" t="s">
        <v>1205</v>
      </c>
      <c r="P328" s="33" t="s">
        <v>1206</v>
      </c>
      <c r="Q328" s="33" t="s">
        <v>1045</v>
      </c>
      <c r="S328" s="21" t="str">
        <f>if(D328="","",Items!$A$1&amp;O328&amp;Items!$B$1)</f>
        <v>Hemos recibido su solicitud # (Ticket# 306526)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28" s="94" t="s">
        <v>1096</v>
      </c>
    </row>
    <row r="329">
      <c r="A329" s="13" t="e">
        <v>#VALUE!</v>
      </c>
      <c r="B329" s="13" t="e">
        <v>#VALUE!</v>
      </c>
      <c r="C329" s="507" t="s">
        <v>5691</v>
      </c>
      <c r="D329" s="84" t="s">
        <v>1192</v>
      </c>
      <c r="E329" s="11" t="s">
        <v>473</v>
      </c>
      <c r="F329" s="25" t="s">
        <v>818</v>
      </c>
      <c r="G329" s="84" t="s">
        <v>1202</v>
      </c>
      <c r="H329" s="11" t="s">
        <v>41</v>
      </c>
      <c r="I329" s="11" t="s">
        <v>19</v>
      </c>
      <c r="J329" s="11" t="s">
        <v>473</v>
      </c>
      <c r="K329" s="107" t="s">
        <v>1207</v>
      </c>
      <c r="L329" s="29" t="s">
        <v>24</v>
      </c>
      <c r="M329" s="107">
        <v>1.023932394E9</v>
      </c>
      <c r="N329" s="30" t="s">
        <v>1208</v>
      </c>
      <c r="O329" s="37" t="s">
        <v>1209</v>
      </c>
      <c r="P329" s="33" t="s">
        <v>1206</v>
      </c>
      <c r="Q329" s="33" t="s">
        <v>1045</v>
      </c>
      <c r="S329" s="21" t="str">
        <f>if(D329="","",Items!$A$1&amp;O329&amp;Items!$B$1)</f>
        <v>Hemos recibido su solicitud # (Ticket# 306528)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29" s="94" t="s">
        <v>1096</v>
      </c>
    </row>
    <row r="330">
      <c r="A330" s="13" t="e">
        <v>#VALUE!</v>
      </c>
      <c r="B330" s="13" t="e">
        <v>#VALUE!</v>
      </c>
      <c r="C330" s="507" t="s">
        <v>5691</v>
      </c>
      <c r="D330" s="84" t="s">
        <v>1192</v>
      </c>
      <c r="E330" s="11" t="s">
        <v>473</v>
      </c>
      <c r="F330" s="25" t="s">
        <v>818</v>
      </c>
      <c r="G330" s="84" t="s">
        <v>1202</v>
      </c>
      <c r="H330" s="11" t="s">
        <v>41</v>
      </c>
      <c r="I330" s="11" t="s">
        <v>19</v>
      </c>
      <c r="J330" s="11" t="s">
        <v>473</v>
      </c>
      <c r="K330" s="107" t="s">
        <v>1210</v>
      </c>
      <c r="L330" s="29" t="s">
        <v>24</v>
      </c>
      <c r="M330" s="107">
        <v>5.2370839E7</v>
      </c>
      <c r="N330" s="30" t="s">
        <v>1211</v>
      </c>
      <c r="O330" s="37" t="s">
        <v>1212</v>
      </c>
      <c r="P330" s="33" t="s">
        <v>1206</v>
      </c>
      <c r="Q330" s="33" t="s">
        <v>1045</v>
      </c>
      <c r="S330" s="21" t="str">
        <f>if(D330="","",Items!$A$1&amp;O330&amp;Items!$B$1)</f>
        <v>Hemos recibido su solicitud # (Ticket# 306529)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30" s="94" t="s">
        <v>1096</v>
      </c>
    </row>
    <row r="331">
      <c r="A331" s="13" t="e">
        <v>#VALUE!</v>
      </c>
      <c r="B331" s="13" t="e">
        <v>#VALUE!</v>
      </c>
      <c r="C331" s="507" t="s">
        <v>5691</v>
      </c>
      <c r="D331" s="84" t="s">
        <v>1213</v>
      </c>
      <c r="E331" s="11" t="s">
        <v>473</v>
      </c>
      <c r="F331" s="25" t="s">
        <v>818</v>
      </c>
      <c r="G331" s="84" t="s">
        <v>1214</v>
      </c>
      <c r="H331" s="11" t="s">
        <v>41</v>
      </c>
      <c r="I331" s="11" t="s">
        <v>19</v>
      </c>
      <c r="J331" s="11" t="s">
        <v>473</v>
      </c>
      <c r="K331" s="107" t="s">
        <v>1215</v>
      </c>
      <c r="L331" s="29" t="s">
        <v>24</v>
      </c>
      <c r="M331" s="107">
        <v>1.0273389E7</v>
      </c>
      <c r="N331" s="30" t="s">
        <v>1216</v>
      </c>
      <c r="O331" s="37" t="s">
        <v>1217</v>
      </c>
      <c r="P331" s="38"/>
      <c r="Q331" s="38"/>
      <c r="S331" s="21" t="str">
        <f>if(D331="","",Items!$A$1&amp;O331&amp;Items!$B$1)</f>
        <v>Hemos recibido su solicitud # (Ticket# 306555)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2">
      <c r="A332" s="13" t="e">
        <v>#VALUE!</v>
      </c>
      <c r="B332" s="13" t="e">
        <v>#VALUE!</v>
      </c>
      <c r="C332" s="507" t="s">
        <v>5691</v>
      </c>
      <c r="D332" s="84" t="s">
        <v>1213</v>
      </c>
      <c r="E332" s="51" t="s">
        <v>1218</v>
      </c>
      <c r="F332" s="25" t="s">
        <v>818</v>
      </c>
      <c r="G332" s="25" t="s">
        <v>1219</v>
      </c>
      <c r="H332" s="11" t="s">
        <v>41</v>
      </c>
      <c r="I332" s="11" t="s">
        <v>19</v>
      </c>
      <c r="J332" s="51" t="s">
        <v>1218</v>
      </c>
      <c r="K332" s="177" t="s">
        <v>1220</v>
      </c>
      <c r="L332" s="29" t="s">
        <v>24</v>
      </c>
      <c r="M332" s="85">
        <v>1.030549229E9</v>
      </c>
      <c r="N332" s="30" t="s">
        <v>1221</v>
      </c>
      <c r="O332" s="112"/>
      <c r="P332" s="33" t="s">
        <v>1222</v>
      </c>
      <c r="Q332" s="33" t="s">
        <v>1045</v>
      </c>
      <c r="S332" s="21" t="str">
        <f>if(D332="","",Items!$A$1&amp;O332&amp;Items!$B$1)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3">
      <c r="A333" s="13" t="e">
        <v>#VALUE!</v>
      </c>
      <c r="B333" s="13" t="e">
        <v>#VALUE!</v>
      </c>
      <c r="C333" s="507" t="s">
        <v>5691</v>
      </c>
      <c r="D333" s="84" t="s">
        <v>1223</v>
      </c>
      <c r="E333" s="51" t="s">
        <v>1224</v>
      </c>
      <c r="F333" s="25" t="s">
        <v>818</v>
      </c>
      <c r="G333" s="87">
        <v>44198.0</v>
      </c>
      <c r="H333" s="11" t="s">
        <v>1225</v>
      </c>
      <c r="I333" s="11" t="s">
        <v>19</v>
      </c>
      <c r="J333" s="51" t="s">
        <v>1224</v>
      </c>
      <c r="K333" s="106" t="s">
        <v>1226</v>
      </c>
      <c r="L333" s="29" t="s">
        <v>24</v>
      </c>
      <c r="M333" s="78">
        <v>5.2908464E7</v>
      </c>
      <c r="N333" s="78" t="s">
        <v>1227</v>
      </c>
      <c r="O333" s="112"/>
      <c r="P333" s="52">
        <v>44198.0</v>
      </c>
      <c r="Q333" s="38"/>
      <c r="R333" s="22" t="s">
        <v>864</v>
      </c>
      <c r="S333" s="21" t="str">
        <f>if(D333="","",Items!$A$1&amp;O333&amp;Items!$B$1)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4">
      <c r="A334" s="13" t="e">
        <v>#VALUE!</v>
      </c>
      <c r="B334" s="13" t="e">
        <v>#VALUE!</v>
      </c>
      <c r="C334" s="507" t="s">
        <v>5691</v>
      </c>
      <c r="D334" s="84" t="s">
        <v>1223</v>
      </c>
      <c r="E334" s="92" t="s">
        <v>1228</v>
      </c>
      <c r="F334" s="25" t="s">
        <v>818</v>
      </c>
      <c r="G334" s="87">
        <v>44198.0</v>
      </c>
      <c r="H334" s="11" t="s">
        <v>41</v>
      </c>
      <c r="I334" s="11" t="s">
        <v>19</v>
      </c>
      <c r="J334" s="92" t="s">
        <v>1228</v>
      </c>
      <c r="K334" s="39" t="s">
        <v>1229</v>
      </c>
      <c r="L334" s="29" t="s">
        <v>526</v>
      </c>
      <c r="M334" s="78">
        <v>5.1922629E7</v>
      </c>
      <c r="N334" s="78" t="s">
        <v>1230</v>
      </c>
      <c r="O334" s="112"/>
      <c r="P334" s="52">
        <v>44198.0</v>
      </c>
      <c r="Q334" s="33" t="s">
        <v>1045</v>
      </c>
      <c r="S334" s="21" t="str">
        <f>if(D334="","",Items!$A$1&amp;O334&amp;Items!$B$1)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5">
      <c r="A335" s="13">
        <v>2.0</v>
      </c>
      <c r="B335" s="13">
        <v>1.0</v>
      </c>
      <c r="C335" s="507" t="s">
        <v>5691</v>
      </c>
      <c r="D335" s="87">
        <v>44198.0</v>
      </c>
      <c r="E335" s="127" t="s">
        <v>701</v>
      </c>
      <c r="F335" s="25" t="s">
        <v>818</v>
      </c>
      <c r="G335" s="87">
        <v>44198.0</v>
      </c>
      <c r="H335" s="11" t="s">
        <v>41</v>
      </c>
      <c r="I335" s="11" t="s">
        <v>19</v>
      </c>
      <c r="J335" s="127" t="s">
        <v>701</v>
      </c>
      <c r="K335" s="106" t="s">
        <v>1231</v>
      </c>
      <c r="L335" s="29" t="s">
        <v>55</v>
      </c>
      <c r="M335" s="78">
        <v>1.022366559E9</v>
      </c>
      <c r="N335" s="78" t="s">
        <v>1232</v>
      </c>
      <c r="O335" s="112"/>
      <c r="P335" s="52">
        <v>44288.0</v>
      </c>
      <c r="Q335" s="33" t="s">
        <v>1045</v>
      </c>
      <c r="S335" s="21" t="str">
        <f>if(D335="","",Items!$A$1&amp;O335&amp;Items!$B$1)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6">
      <c r="A336" s="13">
        <v>2.0</v>
      </c>
      <c r="B336" s="13">
        <v>2.0</v>
      </c>
      <c r="C336" s="507" t="s">
        <v>5691</v>
      </c>
      <c r="D336" s="87">
        <v>44229.0</v>
      </c>
      <c r="E336" s="51" t="s">
        <v>1233</v>
      </c>
      <c r="F336" s="25" t="s">
        <v>818</v>
      </c>
      <c r="G336" s="87">
        <v>44229.0</v>
      </c>
      <c r="H336" s="11" t="s">
        <v>728</v>
      </c>
      <c r="I336" s="11" t="s">
        <v>19</v>
      </c>
      <c r="J336" s="51" t="s">
        <v>1233</v>
      </c>
      <c r="K336" s="106" t="s">
        <v>1234</v>
      </c>
      <c r="L336" s="29" t="s">
        <v>24</v>
      </c>
      <c r="M336" s="78">
        <v>2.2644953E7</v>
      </c>
      <c r="N336" s="78" t="s">
        <v>1235</v>
      </c>
      <c r="O336" s="112"/>
      <c r="P336" s="52">
        <v>44288.0</v>
      </c>
      <c r="Q336" s="33" t="s">
        <v>1045</v>
      </c>
      <c r="S336" s="21" t="str">
        <f>if(D336="","",Items!$A$1&amp;O336&amp;Items!$B$1)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37">
      <c r="A337" s="13">
        <v>2.0</v>
      </c>
      <c r="B337" s="13">
        <v>2.0</v>
      </c>
      <c r="C337" s="507" t="s">
        <v>5691</v>
      </c>
      <c r="D337" s="87">
        <v>44229.0</v>
      </c>
      <c r="E337" s="127" t="s">
        <v>1236</v>
      </c>
      <c r="F337" s="25" t="s">
        <v>818</v>
      </c>
      <c r="G337" s="87">
        <v>44257.0</v>
      </c>
      <c r="H337" s="11" t="s">
        <v>1237</v>
      </c>
      <c r="I337" s="11" t="s">
        <v>19</v>
      </c>
      <c r="J337" s="127" t="s">
        <v>1236</v>
      </c>
      <c r="K337" s="160" t="s">
        <v>1238</v>
      </c>
      <c r="L337" s="29" t="s">
        <v>55</v>
      </c>
      <c r="M337" s="78">
        <v>3.9749669E7</v>
      </c>
      <c r="N337" s="78" t="s">
        <v>1239</v>
      </c>
      <c r="O337" s="37" t="s">
        <v>1240</v>
      </c>
      <c r="P337" s="52">
        <v>44288.0</v>
      </c>
      <c r="Q337" s="33" t="s">
        <v>1045</v>
      </c>
      <c r="S337" s="21" t="str">
        <f>if(D337="","",Items!$A$1&amp;O337&amp;Items!$B$1)</f>
        <v>Hemos recibido su solicitud # (Ticket# 306629)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37" s="102" t="s">
        <v>1241</v>
      </c>
      <c r="U337" s="22" t="s">
        <v>833</v>
      </c>
    </row>
    <row r="338">
      <c r="A338" s="13">
        <v>2.0</v>
      </c>
      <c r="B338" s="13">
        <v>2.0</v>
      </c>
      <c r="C338" s="507" t="s">
        <v>5691</v>
      </c>
      <c r="D338" s="87">
        <v>44229.0</v>
      </c>
      <c r="E338" s="51" t="s">
        <v>1242</v>
      </c>
      <c r="F338" s="25" t="s">
        <v>818</v>
      </c>
      <c r="G338" s="87">
        <v>44257.0</v>
      </c>
      <c r="H338" s="11" t="s">
        <v>1237</v>
      </c>
      <c r="I338" s="11" t="s">
        <v>19</v>
      </c>
      <c r="J338" s="51" t="s">
        <v>1242</v>
      </c>
      <c r="K338" s="106" t="s">
        <v>1243</v>
      </c>
      <c r="L338" s="29" t="s">
        <v>55</v>
      </c>
      <c r="M338" s="22">
        <v>3.5820371E7</v>
      </c>
      <c r="N338" s="107" t="s">
        <v>1244</v>
      </c>
      <c r="O338" s="37" t="s">
        <v>1245</v>
      </c>
      <c r="P338" s="52">
        <v>44288.0</v>
      </c>
      <c r="Q338" s="33" t="s">
        <v>1045</v>
      </c>
      <c r="S338" s="21" t="str">
        <f>if(D338="","",Items!$A$1&amp;O338&amp;Items!$B$1)</f>
        <v>Hemos recibido su solicitud # (Ticket# 306630)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38" s="102" t="s">
        <v>1246</v>
      </c>
      <c r="U338" s="22" t="s">
        <v>833</v>
      </c>
    </row>
    <row r="339">
      <c r="A339" s="13">
        <v>2.0</v>
      </c>
      <c r="B339" s="13">
        <v>3.0</v>
      </c>
      <c r="C339" s="507" t="s">
        <v>5691</v>
      </c>
      <c r="D339" s="87">
        <v>44257.0</v>
      </c>
      <c r="E339" s="51" t="s">
        <v>1233</v>
      </c>
      <c r="F339" s="25" t="s">
        <v>818</v>
      </c>
      <c r="G339" s="87">
        <v>44257.0</v>
      </c>
      <c r="H339" s="11" t="s">
        <v>728</v>
      </c>
      <c r="I339" s="11" t="s">
        <v>19</v>
      </c>
      <c r="J339" s="51" t="s">
        <v>1233</v>
      </c>
      <c r="K339" s="106" t="s">
        <v>1247</v>
      </c>
      <c r="L339" s="29" t="s">
        <v>24</v>
      </c>
      <c r="M339" s="78">
        <v>1.014280071E9</v>
      </c>
      <c r="N339" s="78" t="s">
        <v>1248</v>
      </c>
      <c r="O339" s="112"/>
      <c r="P339" s="52">
        <v>44288.0</v>
      </c>
      <c r="Q339" s="33" t="s">
        <v>1045</v>
      </c>
      <c r="S339" s="21" t="str">
        <f>if(D339="","",Items!$A$1&amp;O339&amp;Items!$B$1)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39" s="94" t="s">
        <v>1249</v>
      </c>
      <c r="U339" s="22" t="s">
        <v>833</v>
      </c>
    </row>
    <row r="340">
      <c r="A340" s="13">
        <v>2.0</v>
      </c>
      <c r="B340" s="13">
        <v>4.0</v>
      </c>
      <c r="C340" s="507" t="s">
        <v>5691</v>
      </c>
      <c r="D340" s="87">
        <v>44288.0</v>
      </c>
      <c r="E340" s="51" t="s">
        <v>1250</v>
      </c>
      <c r="F340" s="25" t="s">
        <v>818</v>
      </c>
      <c r="G340" s="87">
        <v>44288.0</v>
      </c>
      <c r="H340" s="11" t="s">
        <v>1237</v>
      </c>
      <c r="I340" s="11" t="s">
        <v>19</v>
      </c>
      <c r="J340" s="51" t="s">
        <v>1250</v>
      </c>
      <c r="K340" s="106" t="s">
        <v>1251</v>
      </c>
      <c r="L340" s="29" t="s">
        <v>55</v>
      </c>
      <c r="M340" s="107">
        <v>1.075284057E9</v>
      </c>
      <c r="N340" s="107" t="s">
        <v>1252</v>
      </c>
      <c r="O340" s="37" t="s">
        <v>1253</v>
      </c>
      <c r="P340" s="38"/>
      <c r="Q340" s="33" t="s">
        <v>864</v>
      </c>
      <c r="R340" s="22" t="s">
        <v>1254</v>
      </c>
      <c r="S340" s="21" t="str">
        <f>if(D340="","",Items!$A$1&amp;O340&amp;Items!$B$1)</f>
        <v>Hemos recibido su solicitud # (Ticket# 306644)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340" s="22" t="s">
        <v>833</v>
      </c>
    </row>
    <row r="341">
      <c r="A341" s="13">
        <v>2.0</v>
      </c>
      <c r="B341" s="13">
        <v>5.0</v>
      </c>
      <c r="C341" s="507" t="s">
        <v>5692</v>
      </c>
      <c r="D341" s="87">
        <v>40300.0</v>
      </c>
      <c r="E341" s="178" t="s">
        <v>1255</v>
      </c>
      <c r="F341" s="25" t="s">
        <v>818</v>
      </c>
      <c r="G341" s="87">
        <v>40300.0</v>
      </c>
      <c r="H341" s="129" t="s">
        <v>1256</v>
      </c>
      <c r="I341" s="11" t="s">
        <v>19</v>
      </c>
      <c r="J341" s="178" t="s">
        <v>1255</v>
      </c>
      <c r="K341" s="106" t="s">
        <v>1257</v>
      </c>
      <c r="L341" s="29" t="s">
        <v>55</v>
      </c>
      <c r="M341" s="22">
        <v>1.065656614E9</v>
      </c>
      <c r="N341" s="179" t="s">
        <v>1258</v>
      </c>
      <c r="O341" s="112"/>
      <c r="P341" s="29" t="s">
        <v>1259</v>
      </c>
      <c r="Q341" s="33" t="s">
        <v>392</v>
      </c>
      <c r="S341" s="21" t="str">
        <f>if(D341="","",Items!$A$1&amp;O341&amp;Items!$B$1)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2">
      <c r="A342" s="13">
        <v>2.0</v>
      </c>
      <c r="B342" s="13">
        <v>8.0</v>
      </c>
      <c r="C342" s="507" t="s">
        <v>5693</v>
      </c>
      <c r="D342" s="180">
        <v>44410.0</v>
      </c>
      <c r="E342" s="11" t="s">
        <v>216</v>
      </c>
      <c r="F342" s="84" t="s">
        <v>818</v>
      </c>
      <c r="G342" s="180">
        <v>44410.0</v>
      </c>
      <c r="H342" s="11" t="s">
        <v>1099</v>
      </c>
      <c r="I342" s="11" t="s">
        <v>19</v>
      </c>
      <c r="J342" s="11" t="s">
        <v>216</v>
      </c>
      <c r="K342" s="107" t="s">
        <v>1260</v>
      </c>
      <c r="L342" s="29" t="s">
        <v>24</v>
      </c>
      <c r="M342" s="59">
        <v>5.2727442E7</v>
      </c>
      <c r="N342" s="30" t="s">
        <v>1261</v>
      </c>
      <c r="O342" s="37" t="s">
        <v>1262</v>
      </c>
      <c r="P342" s="180"/>
      <c r="Q342" s="33" t="s">
        <v>392</v>
      </c>
      <c r="S342" s="21" t="str">
        <f>if(D342="","",Items!$A$1&amp;O342&amp;Items!$B$1)</f>
        <v>Hemos recibido su solicitud # (Ticket# 306660)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3">
      <c r="A343" s="13">
        <v>2.0</v>
      </c>
      <c r="B343" s="13">
        <v>8.0</v>
      </c>
      <c r="C343" s="507" t="s">
        <v>5693</v>
      </c>
      <c r="D343" s="180">
        <v>44410.0</v>
      </c>
      <c r="E343" s="11" t="s">
        <v>216</v>
      </c>
      <c r="F343" s="84" t="s">
        <v>818</v>
      </c>
      <c r="G343" s="180">
        <v>44410.0</v>
      </c>
      <c r="H343" s="11" t="s">
        <v>1099</v>
      </c>
      <c r="I343" s="11" t="s">
        <v>19</v>
      </c>
      <c r="J343" s="11" t="s">
        <v>216</v>
      </c>
      <c r="K343" s="107" t="s">
        <v>1263</v>
      </c>
      <c r="L343" s="29" t="s">
        <v>24</v>
      </c>
      <c r="M343" s="59">
        <v>1.070819443E9</v>
      </c>
      <c r="N343" s="30" t="s">
        <v>1264</v>
      </c>
      <c r="O343" s="37" t="s">
        <v>1265</v>
      </c>
      <c r="P343" s="180">
        <v>44410.0</v>
      </c>
      <c r="Q343" s="33" t="s">
        <v>392</v>
      </c>
      <c r="S343" s="21" t="str">
        <f>if(D343="","",Items!$A$1&amp;O343&amp;Items!$B$1)</f>
        <v>Hemos recibido su solicitud # (Ticket# 306661)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4">
      <c r="A344" s="13">
        <v>2.0</v>
      </c>
      <c r="B344" s="13">
        <v>8.0</v>
      </c>
      <c r="C344" s="507" t="s">
        <v>5693</v>
      </c>
      <c r="D344" s="180">
        <v>44410.0</v>
      </c>
      <c r="E344" s="11" t="s">
        <v>426</v>
      </c>
      <c r="F344" s="84" t="s">
        <v>818</v>
      </c>
      <c r="G344" s="180">
        <v>44410.0</v>
      </c>
      <c r="H344" s="11" t="s">
        <v>1099</v>
      </c>
      <c r="I344" s="11" t="s">
        <v>464</v>
      </c>
      <c r="J344" s="11" t="s">
        <v>426</v>
      </c>
      <c r="K344" s="22" t="s">
        <v>1266</v>
      </c>
      <c r="L344" s="29" t="s">
        <v>24</v>
      </c>
      <c r="M344" s="107">
        <v>5.2027754E7</v>
      </c>
      <c r="N344" s="30" t="s">
        <v>1118</v>
      </c>
      <c r="O344" s="37" t="s">
        <v>1267</v>
      </c>
      <c r="P344" s="180">
        <v>44410.0</v>
      </c>
      <c r="Q344" s="33" t="s">
        <v>392</v>
      </c>
      <c r="S344" s="21" t="str">
        <f>if(D344="","",Items!$A$1&amp;O344&amp;Items!$B$1)</f>
        <v>Hemos recibido su solicitud # (Ticket# 306662)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5">
      <c r="A345" s="13">
        <v>2.0</v>
      </c>
      <c r="B345" s="13">
        <v>8.0</v>
      </c>
      <c r="C345" s="507" t="s">
        <v>5693</v>
      </c>
      <c r="D345" s="180">
        <v>44410.0</v>
      </c>
      <c r="E345" s="92" t="s">
        <v>1268</v>
      </c>
      <c r="F345" s="84" t="s">
        <v>818</v>
      </c>
      <c r="G345" s="180">
        <v>44410.0</v>
      </c>
      <c r="H345" s="11" t="s">
        <v>1269</v>
      </c>
      <c r="I345" s="11" t="s">
        <v>464</v>
      </c>
      <c r="J345" s="92" t="s">
        <v>1268</v>
      </c>
      <c r="K345" s="39" t="s">
        <v>1270</v>
      </c>
      <c r="L345" s="29" t="s">
        <v>55</v>
      </c>
      <c r="M345" s="163">
        <v>3.5493267E7</v>
      </c>
      <c r="N345" s="163" t="s">
        <v>1271</v>
      </c>
      <c r="O345" s="112"/>
      <c r="P345" s="180">
        <v>44410.0</v>
      </c>
      <c r="Q345" s="33" t="s">
        <v>392</v>
      </c>
      <c r="S345" s="21" t="str">
        <f>if(D345="","",Items!$A$1&amp;O345&amp;Items!$B$1)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6">
      <c r="A346" s="13">
        <v>2.0</v>
      </c>
      <c r="B346" s="13">
        <v>8.0</v>
      </c>
      <c r="C346" s="507" t="s">
        <v>5693</v>
      </c>
      <c r="D346" s="180">
        <v>44410.0</v>
      </c>
      <c r="E346" s="11" t="s">
        <v>216</v>
      </c>
      <c r="F346" s="84" t="s">
        <v>818</v>
      </c>
      <c r="G346" s="180">
        <v>44410.0</v>
      </c>
      <c r="H346" s="11" t="s">
        <v>1099</v>
      </c>
      <c r="I346" s="11" t="s">
        <v>19</v>
      </c>
      <c r="J346" s="11" t="s">
        <v>216</v>
      </c>
      <c r="K346" s="107" t="s">
        <v>1272</v>
      </c>
      <c r="L346" s="29" t="s">
        <v>24</v>
      </c>
      <c r="M346" s="107">
        <v>1.0251949E7</v>
      </c>
      <c r="N346" s="30" t="s">
        <v>1273</v>
      </c>
      <c r="O346" s="37" t="s">
        <v>1274</v>
      </c>
      <c r="P346" s="181">
        <v>44441.0</v>
      </c>
      <c r="Q346" s="33" t="s">
        <v>392</v>
      </c>
      <c r="S346" s="21" t="str">
        <f>if(D346="","",Items!$A$1&amp;O346&amp;Items!$B$1)</f>
        <v>Hemos recibido su solicitud # (Ticket# 306669)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7">
      <c r="A347" s="13">
        <v>2.0</v>
      </c>
      <c r="B347" s="13">
        <v>8.0</v>
      </c>
      <c r="C347" s="507" t="s">
        <v>5693</v>
      </c>
      <c r="D347" s="180">
        <v>44410.0</v>
      </c>
      <c r="E347" s="11" t="s">
        <v>426</v>
      </c>
      <c r="F347" s="84" t="s">
        <v>818</v>
      </c>
      <c r="G347" s="180">
        <v>44410.0</v>
      </c>
      <c r="H347" s="11" t="s">
        <v>1099</v>
      </c>
      <c r="I347" s="11" t="s">
        <v>19</v>
      </c>
      <c r="J347" s="11" t="s">
        <v>426</v>
      </c>
      <c r="K347" s="182" t="s">
        <v>1266</v>
      </c>
      <c r="L347" s="29" t="s">
        <v>24</v>
      </c>
      <c r="M347" s="107">
        <v>5.2027754E7</v>
      </c>
      <c r="N347" s="30" t="s">
        <v>1118</v>
      </c>
      <c r="O347" s="37" t="s">
        <v>1275</v>
      </c>
      <c r="P347" s="38"/>
      <c r="Q347" s="38"/>
      <c r="S347" s="21" t="str">
        <f>if(D347="","",Items!$A$1&amp;O347&amp;Items!$B$1)</f>
        <v>Hemos recibido su solicitud # (Ticket# 306670)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8">
      <c r="A348" s="13">
        <v>2.0</v>
      </c>
      <c r="B348" s="13">
        <v>9.0</v>
      </c>
      <c r="C348" s="507" t="s">
        <v>5693</v>
      </c>
      <c r="D348" s="180">
        <v>44441.0</v>
      </c>
      <c r="E348" s="51" t="s">
        <v>1276</v>
      </c>
      <c r="F348" s="84" t="s">
        <v>818</v>
      </c>
      <c r="G348" s="180">
        <v>44441.0</v>
      </c>
      <c r="H348" s="11" t="s">
        <v>1277</v>
      </c>
      <c r="I348" s="11" t="s">
        <v>19</v>
      </c>
      <c r="J348" s="51" t="s">
        <v>1276</v>
      </c>
      <c r="K348" s="106" t="s">
        <v>1278</v>
      </c>
      <c r="L348" s="29" t="s">
        <v>24</v>
      </c>
      <c r="M348" s="22">
        <v>1.024545817E9</v>
      </c>
      <c r="N348" s="30" t="s">
        <v>1279</v>
      </c>
      <c r="O348" s="112"/>
      <c r="P348" s="38"/>
      <c r="Q348" s="38"/>
      <c r="S348" s="21" t="str">
        <f>if(D348="","",Items!$A$1&amp;O348&amp;Items!$B$1)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49">
      <c r="A349" s="13">
        <v>2.0</v>
      </c>
      <c r="B349" s="13">
        <v>12.0</v>
      </c>
      <c r="C349" s="507" t="s">
        <v>5693</v>
      </c>
      <c r="D349" s="180">
        <v>44532.0</v>
      </c>
      <c r="E349" s="11" t="s">
        <v>426</v>
      </c>
      <c r="F349" s="84" t="s">
        <v>818</v>
      </c>
      <c r="G349" s="180">
        <v>44532.0</v>
      </c>
      <c r="H349" s="11" t="s">
        <v>1099</v>
      </c>
      <c r="I349" s="11" t="s">
        <v>19</v>
      </c>
      <c r="J349" s="11" t="s">
        <v>426</v>
      </c>
      <c r="K349" s="107" t="s">
        <v>1280</v>
      </c>
      <c r="L349" s="29" t="s">
        <v>24</v>
      </c>
      <c r="M349" s="59">
        <v>5.3026149E7</v>
      </c>
      <c r="N349" s="30" t="s">
        <v>1281</v>
      </c>
      <c r="O349" s="37" t="s">
        <v>1282</v>
      </c>
      <c r="P349" s="33" t="s">
        <v>1283</v>
      </c>
      <c r="Q349" s="33" t="s">
        <v>1045</v>
      </c>
      <c r="S349" s="21" t="str">
        <f>if(D349="","",Items!$A$1&amp;O349&amp;Items!$B$1)</f>
        <v>Hemos recibido su solicitud # (Ticket# 30671)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0">
      <c r="A350" s="13">
        <v>2.0</v>
      </c>
      <c r="B350" s="13">
        <v>12.0</v>
      </c>
      <c r="C350" s="507" t="s">
        <v>5693</v>
      </c>
      <c r="D350" s="180">
        <v>44532.0</v>
      </c>
      <c r="E350" s="92" t="s">
        <v>1284</v>
      </c>
      <c r="F350" s="84" t="s">
        <v>818</v>
      </c>
      <c r="G350" s="84" t="s">
        <v>1283</v>
      </c>
      <c r="H350" s="11" t="s">
        <v>1277</v>
      </c>
      <c r="I350" s="11" t="s">
        <v>19</v>
      </c>
      <c r="J350" s="92" t="s">
        <v>1284</v>
      </c>
      <c r="K350" s="106" t="s">
        <v>1285</v>
      </c>
      <c r="L350" s="29" t="s">
        <v>24</v>
      </c>
      <c r="M350" s="78">
        <v>8.0161818E7</v>
      </c>
      <c r="N350" s="78" t="s">
        <v>1286</v>
      </c>
      <c r="O350" s="112"/>
      <c r="P350" s="38"/>
      <c r="Q350" s="38"/>
      <c r="R350" s="22" t="s">
        <v>1287</v>
      </c>
      <c r="S350" s="21" t="str">
        <f>if(D350="","",Items!$A$1&amp;O350&amp;Items!$B$1)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1">
      <c r="A351" s="13" t="e">
        <v>#VALUE!</v>
      </c>
      <c r="B351" s="13" t="e">
        <v>#VALUE!</v>
      </c>
      <c r="C351" s="507" t="s">
        <v>5693</v>
      </c>
      <c r="D351" s="84" t="s">
        <v>1283</v>
      </c>
      <c r="E351" s="51" t="s">
        <v>1288</v>
      </c>
      <c r="F351" s="84" t="s">
        <v>818</v>
      </c>
      <c r="G351" s="84" t="s">
        <v>1289</v>
      </c>
      <c r="H351" s="11" t="s">
        <v>1290</v>
      </c>
      <c r="I351" s="11" t="s">
        <v>19</v>
      </c>
      <c r="J351" s="51" t="s">
        <v>1288</v>
      </c>
      <c r="K351" s="106" t="s">
        <v>1291</v>
      </c>
      <c r="L351" s="29" t="s">
        <v>24</v>
      </c>
      <c r="M351" s="107">
        <v>1.9131853E7</v>
      </c>
      <c r="N351" s="30" t="s">
        <v>1292</v>
      </c>
      <c r="O351" s="37" t="s">
        <v>1293</v>
      </c>
      <c r="P351" s="33" t="s">
        <v>1283</v>
      </c>
      <c r="Q351" s="22" t="s">
        <v>864</v>
      </c>
      <c r="S351" s="21" t="str">
        <f>if(D351="","",Items!$A$1&amp;O351&amp;Items!$B$1)</f>
        <v>Hemos recibido su solicitud # (Ticket# 306738)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2">
      <c r="A352" s="13" t="e">
        <v>#VALUE!</v>
      </c>
      <c r="B352" s="13" t="e">
        <v>#VALUE!</v>
      </c>
      <c r="C352" s="507" t="s">
        <v>5693</v>
      </c>
      <c r="D352" s="183" t="s">
        <v>1289</v>
      </c>
      <c r="E352" s="127" t="s">
        <v>21</v>
      </c>
      <c r="F352" s="183" t="s">
        <v>818</v>
      </c>
      <c r="G352" s="183" t="s">
        <v>1289</v>
      </c>
      <c r="H352" s="184" t="s">
        <v>1294</v>
      </c>
      <c r="I352" s="184" t="s">
        <v>19</v>
      </c>
      <c r="J352" s="127" t="s">
        <v>21</v>
      </c>
      <c r="K352" s="106" t="s">
        <v>1295</v>
      </c>
      <c r="L352" s="151" t="s">
        <v>24</v>
      </c>
      <c r="M352" s="90">
        <v>1.093912385E9</v>
      </c>
      <c r="N352" s="30" t="s">
        <v>1296</v>
      </c>
      <c r="O352" s="112"/>
      <c r="P352" s="133"/>
      <c r="Q352" s="29" t="s">
        <v>1297</v>
      </c>
      <c r="S352" s="21" t="str">
        <f>if(D352="","",Items!$A$1&amp;O352&amp;Items!$B$1)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3">
      <c r="A353" s="13" t="e">
        <v>#VALUE!</v>
      </c>
      <c r="B353" s="13" t="e">
        <v>#VALUE!</v>
      </c>
      <c r="C353" s="507" t="s">
        <v>5693</v>
      </c>
      <c r="D353" s="84" t="s">
        <v>1289</v>
      </c>
      <c r="E353" s="51" t="s">
        <v>1298</v>
      </c>
      <c r="F353" s="84" t="s">
        <v>818</v>
      </c>
      <c r="G353" s="84" t="s">
        <v>1289</v>
      </c>
      <c r="H353" s="11" t="s">
        <v>1194</v>
      </c>
      <c r="I353" s="11" t="s">
        <v>19</v>
      </c>
      <c r="J353" s="51" t="s">
        <v>1298</v>
      </c>
      <c r="K353" s="106" t="s">
        <v>1299</v>
      </c>
      <c r="L353" s="29" t="s">
        <v>24</v>
      </c>
      <c r="M353" s="78" t="s">
        <v>1300</v>
      </c>
      <c r="N353" s="78" t="s">
        <v>1301</v>
      </c>
      <c r="O353" s="37" t="s">
        <v>1302</v>
      </c>
      <c r="P353" s="33" t="s">
        <v>1303</v>
      </c>
      <c r="Q353" s="38"/>
      <c r="R353" s="94" t="s">
        <v>1304</v>
      </c>
      <c r="S353" s="21" t="str">
        <f>if(D353="","",Items!$A$1&amp;O353&amp;Items!$B$1)</f>
        <v>Hemos recibido su solicitud # (Ticket# 306744)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4">
      <c r="A354" s="13" t="e">
        <v>#VALUE!</v>
      </c>
      <c r="B354" s="13" t="e">
        <v>#VALUE!</v>
      </c>
      <c r="C354" s="507" t="s">
        <v>5693</v>
      </c>
      <c r="D354" s="84" t="s">
        <v>1289</v>
      </c>
      <c r="E354" s="11" t="s">
        <v>216</v>
      </c>
      <c r="F354" s="84" t="s">
        <v>818</v>
      </c>
      <c r="G354" s="84" t="s">
        <v>1289</v>
      </c>
      <c r="H354" s="11" t="s">
        <v>41</v>
      </c>
      <c r="I354" s="11" t="s">
        <v>19</v>
      </c>
      <c r="J354" s="11" t="s">
        <v>216</v>
      </c>
      <c r="K354" s="107" t="s">
        <v>1305</v>
      </c>
      <c r="L354" s="29" t="s">
        <v>24</v>
      </c>
      <c r="M354" s="107">
        <v>7.9915707E7</v>
      </c>
      <c r="N354" s="30" t="s">
        <v>1306</v>
      </c>
      <c r="O354" s="37" t="s">
        <v>1307</v>
      </c>
      <c r="P354" s="33" t="s">
        <v>1308</v>
      </c>
      <c r="Q354" s="33" t="s">
        <v>392</v>
      </c>
      <c r="S354" s="21" t="str">
        <f>if(D354="","",Items!$A$1&amp;O354&amp;Items!$B$1)</f>
        <v>Hemos recibido su solicitud # (Ticket# 306748)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5">
      <c r="A355" s="13" t="e">
        <v>#VALUE!</v>
      </c>
      <c r="B355" s="13" t="e">
        <v>#VALUE!</v>
      </c>
      <c r="C355" s="507" t="s">
        <v>5691</v>
      </c>
      <c r="D355" s="183" t="s">
        <v>1309</v>
      </c>
      <c r="E355" s="127" t="s">
        <v>1310</v>
      </c>
      <c r="F355" s="84" t="s">
        <v>818</v>
      </c>
      <c r="G355" s="84" t="s">
        <v>1309</v>
      </c>
      <c r="H355" s="129" t="s">
        <v>1311</v>
      </c>
      <c r="I355" s="11" t="s">
        <v>19</v>
      </c>
      <c r="J355" s="127" t="s">
        <v>1310</v>
      </c>
      <c r="K355" s="39" t="s">
        <v>1312</v>
      </c>
      <c r="L355" s="29" t="s">
        <v>24</v>
      </c>
      <c r="M355" s="78">
        <v>7.9138991E7</v>
      </c>
      <c r="N355" s="78" t="s">
        <v>1313</v>
      </c>
      <c r="O355" s="112"/>
      <c r="P355" s="33" t="s">
        <v>1314</v>
      </c>
      <c r="Q355" s="33" t="s">
        <v>392</v>
      </c>
      <c r="S355" s="21" t="str">
        <f>if(D355="","",Items!$A$1&amp;O355&amp;Items!$B$1)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55" s="185" t="s">
        <v>1315</v>
      </c>
    </row>
    <row r="356">
      <c r="A356" s="13" t="e">
        <v>#VALUE!</v>
      </c>
      <c r="B356" s="13" t="e">
        <v>#VALUE!</v>
      </c>
      <c r="C356" s="507" t="s">
        <v>5691</v>
      </c>
      <c r="D356" s="84" t="s">
        <v>1316</v>
      </c>
      <c r="E356" s="51" t="s">
        <v>1317</v>
      </c>
      <c r="F356" s="25" t="s">
        <v>818</v>
      </c>
      <c r="G356" s="84" t="s">
        <v>1316</v>
      </c>
      <c r="H356" s="11" t="s">
        <v>1141</v>
      </c>
      <c r="I356" s="11" t="s">
        <v>19</v>
      </c>
      <c r="J356" s="51" t="s">
        <v>1317</v>
      </c>
      <c r="K356" s="39" t="s">
        <v>1318</v>
      </c>
      <c r="L356" s="29" t="s">
        <v>24</v>
      </c>
      <c r="M356" s="78">
        <v>5.2471773E7</v>
      </c>
      <c r="N356" s="78" t="s">
        <v>1319</v>
      </c>
      <c r="O356" s="112"/>
      <c r="P356" s="52">
        <v>44258.0</v>
      </c>
      <c r="Q356" s="33" t="s">
        <v>864</v>
      </c>
      <c r="S356" s="21" t="str">
        <f>if(D356="","",Items!$A$1&amp;O356&amp;Items!$B$1)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7">
      <c r="A357" s="13" t="e">
        <v>#VALUE!</v>
      </c>
      <c r="B357" s="13" t="e">
        <v>#VALUE!</v>
      </c>
      <c r="C357" s="507" t="s">
        <v>5691</v>
      </c>
      <c r="D357" s="183" t="s">
        <v>1316</v>
      </c>
      <c r="E357" s="51" t="s">
        <v>1320</v>
      </c>
      <c r="F357" s="25" t="s">
        <v>818</v>
      </c>
      <c r="G357" s="84" t="s">
        <v>1316</v>
      </c>
      <c r="H357" s="11" t="s">
        <v>1194</v>
      </c>
      <c r="I357" s="11" t="s">
        <v>19</v>
      </c>
      <c r="J357" s="51" t="s">
        <v>1320</v>
      </c>
      <c r="K357" s="39" t="s">
        <v>1321</v>
      </c>
      <c r="L357" s="29" t="s">
        <v>24</v>
      </c>
      <c r="M357" s="78">
        <v>1.01605404E9</v>
      </c>
      <c r="N357" s="78" t="s">
        <v>1322</v>
      </c>
      <c r="O357" s="112"/>
      <c r="P357" s="33" t="s">
        <v>1323</v>
      </c>
      <c r="Q357" s="33" t="s">
        <v>392</v>
      </c>
      <c r="R357" s="22" t="s">
        <v>864</v>
      </c>
      <c r="S357" s="21" t="str">
        <f>if(D357="","",Items!$A$1&amp;O357&amp;Items!$B$1)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58">
      <c r="A358" s="13" t="e">
        <v>#VALUE!</v>
      </c>
      <c r="B358" s="13" t="e">
        <v>#VALUE!</v>
      </c>
      <c r="C358" s="507" t="s">
        <v>5691</v>
      </c>
      <c r="D358" s="84" t="s">
        <v>1316</v>
      </c>
      <c r="E358" s="11" t="s">
        <v>1324</v>
      </c>
      <c r="F358" s="25" t="s">
        <v>818</v>
      </c>
      <c r="G358" s="84" t="s">
        <v>1325</v>
      </c>
      <c r="H358" s="11" t="s">
        <v>1047</v>
      </c>
      <c r="I358" s="11" t="s">
        <v>19</v>
      </c>
      <c r="J358" s="11" t="s">
        <v>1324</v>
      </c>
      <c r="K358" s="39" t="s">
        <v>1326</v>
      </c>
      <c r="L358" s="29" t="s">
        <v>24</v>
      </c>
      <c r="M358" s="78">
        <v>1.000329808E9</v>
      </c>
      <c r="N358" s="78" t="s">
        <v>1327</v>
      </c>
      <c r="O358" s="112"/>
      <c r="P358" s="33" t="s">
        <v>1323</v>
      </c>
      <c r="Q358" s="33" t="s">
        <v>392</v>
      </c>
      <c r="S358" s="21" t="str">
        <f>if(D358="","",Items!$A$1&amp;O358&amp;Items!$B$1)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58" s="186" t="s">
        <v>1328</v>
      </c>
    </row>
    <row r="359">
      <c r="A359" s="13" t="e">
        <v>#VALUE!</v>
      </c>
      <c r="B359" s="13" t="e">
        <v>#VALUE!</v>
      </c>
      <c r="C359" s="507" t="s">
        <v>5691</v>
      </c>
      <c r="D359" s="183" t="s">
        <v>1329</v>
      </c>
      <c r="E359" s="51" t="s">
        <v>154</v>
      </c>
      <c r="F359" s="187" t="s">
        <v>818</v>
      </c>
      <c r="G359" s="84" t="s">
        <v>1325</v>
      </c>
      <c r="H359" s="11" t="s">
        <v>1330</v>
      </c>
      <c r="I359" s="11" t="s">
        <v>19</v>
      </c>
      <c r="J359" s="51" t="s">
        <v>154</v>
      </c>
      <c r="K359" s="106" t="s">
        <v>1331</v>
      </c>
      <c r="L359" s="29" t="s">
        <v>24</v>
      </c>
      <c r="M359" s="59">
        <v>5.277363E7</v>
      </c>
      <c r="N359" s="30" t="s">
        <v>1332</v>
      </c>
      <c r="O359" s="112"/>
      <c r="P359" s="52">
        <v>44289.0</v>
      </c>
      <c r="Q359" s="33" t="s">
        <v>392</v>
      </c>
      <c r="S359" s="21" t="str">
        <f>if(D359="","",Items!$A$1&amp;O359&amp;Items!$B$1)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59" s="123" t="s">
        <v>1333</v>
      </c>
    </row>
    <row r="360">
      <c r="A360" s="13" t="e">
        <v>#VALUE!</v>
      </c>
      <c r="B360" s="13" t="e">
        <v>#VALUE!</v>
      </c>
      <c r="C360" s="507" t="s">
        <v>5691</v>
      </c>
      <c r="D360" s="183" t="s">
        <v>1329</v>
      </c>
      <c r="E360" s="51" t="s">
        <v>1334</v>
      </c>
      <c r="F360" s="187" t="s">
        <v>818</v>
      </c>
      <c r="G360" s="84" t="s">
        <v>1325</v>
      </c>
      <c r="H360" s="129" t="s">
        <v>1335</v>
      </c>
      <c r="I360" s="11" t="s">
        <v>19</v>
      </c>
      <c r="J360" s="51" t="s">
        <v>1334</v>
      </c>
      <c r="K360" s="39" t="s">
        <v>1336</v>
      </c>
      <c r="L360" s="29" t="s">
        <v>24</v>
      </c>
      <c r="M360" s="78">
        <v>1.033765612E9</v>
      </c>
      <c r="N360" s="78" t="s">
        <v>1337</v>
      </c>
      <c r="O360" s="112"/>
      <c r="P360" s="52">
        <v>44411.0</v>
      </c>
      <c r="Q360" s="33" t="s">
        <v>392</v>
      </c>
      <c r="S360" s="21" t="str">
        <f>if(D360="","",Items!$A$1&amp;O360&amp;Items!$B$1)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61">
      <c r="A361" s="13" t="e">
        <v>#VALUE!</v>
      </c>
      <c r="B361" s="13" t="e">
        <v>#VALUE!</v>
      </c>
      <c r="C361" s="507" t="s">
        <v>5691</v>
      </c>
      <c r="D361" s="84" t="s">
        <v>1325</v>
      </c>
      <c r="E361" s="92" t="s">
        <v>1338</v>
      </c>
      <c r="F361" s="25" t="s">
        <v>818</v>
      </c>
      <c r="G361" s="84" t="s">
        <v>1325</v>
      </c>
      <c r="H361" s="129" t="s">
        <v>1339</v>
      </c>
      <c r="I361" s="11" t="s">
        <v>19</v>
      </c>
      <c r="J361" s="92" t="s">
        <v>1338</v>
      </c>
      <c r="K361" s="106" t="s">
        <v>868</v>
      </c>
      <c r="L361" s="29" t="s">
        <v>24</v>
      </c>
      <c r="M361" s="22" t="s">
        <v>1340</v>
      </c>
      <c r="N361" s="30" t="s">
        <v>1341</v>
      </c>
      <c r="O361" s="112"/>
      <c r="P361" s="33" t="s">
        <v>1323</v>
      </c>
      <c r="Q361" s="33" t="s">
        <v>392</v>
      </c>
      <c r="S361" s="21" t="str">
        <f>if(D361="","",Items!$A$1&amp;O361&amp;Items!$B$1)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61" s="102" t="s">
        <v>1342</v>
      </c>
    </row>
    <row r="362">
      <c r="A362" s="13" t="e">
        <v>#VALUE!</v>
      </c>
      <c r="B362" s="13" t="e">
        <v>#VALUE!</v>
      </c>
      <c r="C362" s="507" t="s">
        <v>5691</v>
      </c>
      <c r="D362" s="183" t="s">
        <v>1323</v>
      </c>
      <c r="E362" s="51" t="s">
        <v>1343</v>
      </c>
      <c r="F362" s="187" t="s">
        <v>1344</v>
      </c>
      <c r="G362" s="84" t="s">
        <v>1323</v>
      </c>
      <c r="H362" s="129" t="s">
        <v>1339</v>
      </c>
      <c r="I362" s="11" t="s">
        <v>19</v>
      </c>
      <c r="J362" s="51" t="s">
        <v>1343</v>
      </c>
      <c r="K362" s="106" t="s">
        <v>1345</v>
      </c>
      <c r="L362" s="29" t="s">
        <v>24</v>
      </c>
      <c r="M362" s="78">
        <v>1.020725895E9</v>
      </c>
      <c r="N362" s="78" t="s">
        <v>1346</v>
      </c>
      <c r="O362" s="112"/>
      <c r="P362" s="38"/>
      <c r="Q362" s="38"/>
      <c r="S362" s="21" t="str">
        <f>if(D362="","",Items!$A$1&amp;O362&amp;Items!$B$1)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63">
      <c r="A363" s="13" t="e">
        <v>#VALUE!</v>
      </c>
      <c r="B363" s="13" t="e">
        <v>#VALUE!</v>
      </c>
      <c r="C363" s="507" t="s">
        <v>5691</v>
      </c>
      <c r="D363" s="84" t="s">
        <v>1323</v>
      </c>
      <c r="E363" s="51" t="s">
        <v>1347</v>
      </c>
      <c r="F363" s="25" t="s">
        <v>818</v>
      </c>
      <c r="G363" s="84" t="s">
        <v>1323</v>
      </c>
      <c r="H363" s="129" t="s">
        <v>1348</v>
      </c>
      <c r="I363" s="11" t="s">
        <v>19</v>
      </c>
      <c r="J363" s="51" t="s">
        <v>1347</v>
      </c>
      <c r="K363" s="106" t="s">
        <v>1349</v>
      </c>
      <c r="L363" s="29" t="s">
        <v>24</v>
      </c>
      <c r="M363" s="22">
        <v>1.057591597E9</v>
      </c>
      <c r="N363" s="30" t="s">
        <v>1350</v>
      </c>
      <c r="O363" s="112"/>
      <c r="P363" s="38"/>
      <c r="Q363" s="38"/>
      <c r="S363" s="21" t="str">
        <f>if(D363="","",Items!$A$1&amp;O363&amp;Items!$B$1)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63" s="94" t="s">
        <v>1351</v>
      </c>
    </row>
    <row r="364">
      <c r="A364" s="13" t="e">
        <v>#VALUE!</v>
      </c>
      <c r="B364" s="13" t="e">
        <v>#VALUE!</v>
      </c>
      <c r="C364" s="507" t="s">
        <v>5691</v>
      </c>
      <c r="D364" s="84" t="s">
        <v>1352</v>
      </c>
      <c r="E364" s="11" t="s">
        <v>1353</v>
      </c>
      <c r="F364" s="25" t="s">
        <v>818</v>
      </c>
      <c r="G364" s="87">
        <v>44230.0</v>
      </c>
      <c r="H364" s="11" t="s">
        <v>1354</v>
      </c>
      <c r="I364" s="11" t="s">
        <v>19</v>
      </c>
      <c r="J364" s="11" t="s">
        <v>1353</v>
      </c>
      <c r="K364" s="111" t="s">
        <v>1355</v>
      </c>
      <c r="L364" s="29" t="s">
        <v>24</v>
      </c>
      <c r="M364" s="85">
        <v>1.03116784E9</v>
      </c>
      <c r="N364" s="78" t="s">
        <v>1356</v>
      </c>
      <c r="O364" s="112"/>
      <c r="P364" s="52">
        <v>44230.0</v>
      </c>
      <c r="Q364" s="33" t="s">
        <v>392</v>
      </c>
      <c r="S364" s="21" t="str">
        <f>if(D364="","",Items!$A$1&amp;O364&amp;Items!$B$1)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64" s="102" t="s">
        <v>1357</v>
      </c>
    </row>
    <row r="365">
      <c r="A365" s="13" t="e">
        <v>#VALUE!</v>
      </c>
      <c r="B365" s="13" t="e">
        <v>#VALUE!</v>
      </c>
      <c r="C365" s="507" t="s">
        <v>5691</v>
      </c>
      <c r="D365" s="183" t="s">
        <v>1352</v>
      </c>
      <c r="E365" s="127" t="s">
        <v>1358</v>
      </c>
      <c r="F365" s="25" t="s">
        <v>818</v>
      </c>
      <c r="G365" s="87">
        <v>44230.0</v>
      </c>
      <c r="H365" s="11" t="s">
        <v>1354</v>
      </c>
      <c r="I365" s="11" t="s">
        <v>19</v>
      </c>
      <c r="J365" s="127" t="s">
        <v>1358</v>
      </c>
      <c r="K365" s="106" t="s">
        <v>1318</v>
      </c>
      <c r="L365" s="29" t="s">
        <v>24</v>
      </c>
      <c r="M365" s="78">
        <v>5.2471773E7</v>
      </c>
      <c r="N365" s="78" t="s">
        <v>1319</v>
      </c>
      <c r="O365" s="117" t="s">
        <v>1359</v>
      </c>
      <c r="P365" s="33" t="s">
        <v>1360</v>
      </c>
      <c r="Q365" s="33" t="s">
        <v>392</v>
      </c>
      <c r="S365" s="21" t="str">
        <f>if(D365="","",Items!$A$1&amp;O365&amp;Items!$B$1)</f>
        <v>Hemos recibido su solicitud # (Ticket# 306910)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65" s="102" t="s">
        <v>1361</v>
      </c>
      <c r="U365" s="22" t="s">
        <v>1362</v>
      </c>
    </row>
    <row r="366">
      <c r="A366" s="13">
        <v>3.0</v>
      </c>
      <c r="B366" s="13">
        <v>3.0</v>
      </c>
      <c r="C366" s="507" t="s">
        <v>5691</v>
      </c>
      <c r="D366" s="87">
        <v>44258.0</v>
      </c>
      <c r="E366" s="127" t="s">
        <v>1363</v>
      </c>
      <c r="F366" s="25" t="s">
        <v>818</v>
      </c>
      <c r="G366" s="87">
        <v>44258.0</v>
      </c>
      <c r="H366" s="11" t="s">
        <v>1364</v>
      </c>
      <c r="I366" s="11" t="s">
        <v>19</v>
      </c>
      <c r="J366" s="127" t="s">
        <v>1363</v>
      </c>
      <c r="K366" s="106" t="s">
        <v>1365</v>
      </c>
      <c r="L366" s="29" t="s">
        <v>24</v>
      </c>
      <c r="M366" s="90">
        <v>1.9447642E7</v>
      </c>
      <c r="N366" s="90" t="s">
        <v>1366</v>
      </c>
      <c r="O366" s="112"/>
      <c r="P366" s="52">
        <v>44258.0</v>
      </c>
      <c r="Q366" s="33" t="s">
        <v>392</v>
      </c>
      <c r="S366" s="21" t="str">
        <f>if(D366="","",Items!$A$1&amp;O366&amp;Items!$B$1)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67">
      <c r="A367" s="13">
        <v>3.0</v>
      </c>
      <c r="B367" s="13">
        <v>3.0</v>
      </c>
      <c r="C367" s="507" t="s">
        <v>5691</v>
      </c>
      <c r="D367" s="307">
        <v>44258.0</v>
      </c>
      <c r="E367" s="51" t="s">
        <v>1367</v>
      </c>
      <c r="F367" s="25" t="s">
        <v>818</v>
      </c>
      <c r="G367" s="87">
        <v>44289.0</v>
      </c>
      <c r="H367" s="11" t="s">
        <v>1364</v>
      </c>
      <c r="I367" s="11" t="s">
        <v>19</v>
      </c>
      <c r="J367" s="51" t="s">
        <v>1367</v>
      </c>
      <c r="K367" s="106" t="s">
        <v>1326</v>
      </c>
      <c r="L367" s="29" t="s">
        <v>24</v>
      </c>
      <c r="M367" s="78">
        <v>1.000329808E9</v>
      </c>
      <c r="N367" s="51" t="s">
        <v>1367</v>
      </c>
      <c r="O367" s="112"/>
      <c r="P367" s="52">
        <v>44411.0</v>
      </c>
      <c r="Q367" s="33" t="s">
        <v>864</v>
      </c>
      <c r="S367" s="21" t="str">
        <f>if(D367="","",Items!$A$1&amp;O367&amp;Items!$B$1)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68">
      <c r="A368" s="13">
        <v>3.0</v>
      </c>
      <c r="B368" s="13">
        <v>3.0</v>
      </c>
      <c r="C368" s="507" t="s">
        <v>5691</v>
      </c>
      <c r="D368" s="307">
        <v>44258.0</v>
      </c>
      <c r="E368" s="127" t="s">
        <v>1368</v>
      </c>
      <c r="F368" s="25" t="s">
        <v>818</v>
      </c>
      <c r="G368" s="87">
        <v>44289.0</v>
      </c>
      <c r="H368" s="11" t="s">
        <v>1364</v>
      </c>
      <c r="I368" s="11" t="s">
        <v>19</v>
      </c>
      <c r="J368" s="127" t="s">
        <v>1368</v>
      </c>
      <c r="K368" s="106" t="s">
        <v>1369</v>
      </c>
      <c r="L368" s="29" t="s">
        <v>24</v>
      </c>
      <c r="M368" s="85">
        <v>1.016055923E9</v>
      </c>
      <c r="N368" s="30" t="s">
        <v>1370</v>
      </c>
      <c r="O368" s="112"/>
      <c r="P368" s="52">
        <v>44442.0</v>
      </c>
      <c r="Q368" s="33" t="s">
        <v>864</v>
      </c>
      <c r="S368" s="21" t="str">
        <f>if(D368="","",Items!$A$1&amp;O368&amp;Items!$B$1)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69">
      <c r="A369" s="13">
        <v>3.0</v>
      </c>
      <c r="B369" s="13">
        <v>4.0</v>
      </c>
      <c r="C369" s="507" t="s">
        <v>5691</v>
      </c>
      <c r="D369" s="307">
        <v>44289.0</v>
      </c>
      <c r="E369" s="119" t="s">
        <v>1371</v>
      </c>
      <c r="F369" s="25" t="s">
        <v>818</v>
      </c>
      <c r="G369" s="87">
        <v>44319.0</v>
      </c>
      <c r="H369" s="11" t="s">
        <v>1372</v>
      </c>
      <c r="I369" s="11" t="s">
        <v>19</v>
      </c>
      <c r="J369" s="119" t="s">
        <v>1371</v>
      </c>
      <c r="K369" s="106" t="s">
        <v>1373</v>
      </c>
      <c r="L369" s="29" t="s">
        <v>24</v>
      </c>
      <c r="M369" s="90">
        <v>5.2531833E7</v>
      </c>
      <c r="N369" s="90" t="s">
        <v>1374</v>
      </c>
      <c r="O369" s="112"/>
      <c r="P369" s="29" t="s">
        <v>1375</v>
      </c>
      <c r="Q369" s="38"/>
      <c r="S369" s="21" t="str">
        <f>if(D369="","",Items!$A$1&amp;O369&amp;Items!$B$1)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0">
      <c r="A370" s="13">
        <v>3.0</v>
      </c>
      <c r="B370" s="13">
        <v>4.0</v>
      </c>
      <c r="C370" s="507" t="s">
        <v>5691</v>
      </c>
      <c r="D370" s="307">
        <v>44289.0</v>
      </c>
      <c r="E370" s="127" t="s">
        <v>1376</v>
      </c>
      <c r="F370" s="25" t="s">
        <v>818</v>
      </c>
      <c r="G370" s="87">
        <v>44319.0</v>
      </c>
      <c r="H370" s="11" t="s">
        <v>1377</v>
      </c>
      <c r="I370" s="11" t="s">
        <v>19</v>
      </c>
      <c r="J370" s="127" t="s">
        <v>1376</v>
      </c>
      <c r="K370" s="106" t="s">
        <v>1378</v>
      </c>
      <c r="L370" s="29" t="s">
        <v>24</v>
      </c>
      <c r="M370" s="188">
        <v>5.2313153E7</v>
      </c>
      <c r="N370" s="188" t="s">
        <v>1379</v>
      </c>
      <c r="O370" s="112"/>
      <c r="P370" s="33" t="s">
        <v>1380</v>
      </c>
      <c r="Q370" s="33" t="s">
        <v>552</v>
      </c>
      <c r="S370" s="21" t="str">
        <f>if(D370="","",Items!$A$1&amp;O370&amp;Items!$B$1)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1">
      <c r="A371" s="13">
        <v>3.0</v>
      </c>
      <c r="B371" s="13">
        <v>4.0</v>
      </c>
      <c r="C371" s="507" t="s">
        <v>5691</v>
      </c>
      <c r="D371" s="307">
        <v>44289.0</v>
      </c>
      <c r="E371" s="150" t="s">
        <v>1381</v>
      </c>
      <c r="F371" s="25" t="s">
        <v>818</v>
      </c>
      <c r="G371" s="87">
        <v>44411.0</v>
      </c>
      <c r="H371" s="11" t="s">
        <v>1382</v>
      </c>
      <c r="I371" s="11" t="s">
        <v>19</v>
      </c>
      <c r="J371" s="150" t="s">
        <v>1381</v>
      </c>
      <c r="K371" s="39" t="s">
        <v>1383</v>
      </c>
      <c r="L371" s="29" t="s">
        <v>24</v>
      </c>
      <c r="M371" s="59">
        <v>5.2977406E7</v>
      </c>
      <c r="N371" s="30" t="s">
        <v>1384</v>
      </c>
      <c r="O371" s="112"/>
      <c r="P371" s="52">
        <v>44478.0</v>
      </c>
      <c r="Q371" s="33" t="s">
        <v>552</v>
      </c>
      <c r="S371" s="21" t="str">
        <f>if(D371="","",Items!$A$1&amp;O371&amp;Items!$B$1)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2">
      <c r="A372" s="13">
        <v>3.0</v>
      </c>
      <c r="B372" s="13">
        <v>11.0</v>
      </c>
      <c r="C372" s="507" t="s">
        <v>5691</v>
      </c>
      <c r="D372" s="87">
        <v>44503.0</v>
      </c>
      <c r="E372" s="150" t="s">
        <v>1385</v>
      </c>
      <c r="F372" s="25" t="s">
        <v>818</v>
      </c>
      <c r="G372" s="87">
        <v>44503.0</v>
      </c>
      <c r="H372" s="11" t="s">
        <v>1335</v>
      </c>
      <c r="I372" s="172"/>
      <c r="J372" s="150" t="s">
        <v>1385</v>
      </c>
      <c r="K372" s="39" t="s">
        <v>1386</v>
      </c>
      <c r="L372" s="29" t="s">
        <v>24</v>
      </c>
      <c r="M372" s="59">
        <v>1.022951359E9</v>
      </c>
      <c r="N372" s="30" t="s">
        <v>1387</v>
      </c>
      <c r="O372" s="112"/>
      <c r="P372" s="33" t="s">
        <v>1380</v>
      </c>
      <c r="Q372" s="33" t="s">
        <v>392</v>
      </c>
      <c r="S372" s="21" t="str">
        <f>if(D372="","",Items!$A$1&amp;O372&amp;Items!$B$1)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3">
      <c r="A373" s="13">
        <v>3.0</v>
      </c>
      <c r="B373" s="13">
        <v>11.0</v>
      </c>
      <c r="C373" s="507" t="s">
        <v>5691</v>
      </c>
      <c r="D373" s="87">
        <v>44503.0</v>
      </c>
      <c r="E373" s="127" t="s">
        <v>1388</v>
      </c>
      <c r="F373" s="25" t="s">
        <v>818</v>
      </c>
      <c r="G373" s="87">
        <v>44503.0</v>
      </c>
      <c r="H373" s="11" t="s">
        <v>1389</v>
      </c>
      <c r="I373" s="11" t="s">
        <v>19</v>
      </c>
      <c r="J373" s="127" t="s">
        <v>1388</v>
      </c>
      <c r="K373" s="111" t="s">
        <v>1390</v>
      </c>
      <c r="L373" s="29" t="s">
        <v>24</v>
      </c>
      <c r="M373" s="59">
        <v>1.014195487E9</v>
      </c>
      <c r="N373" s="30" t="s">
        <v>1391</v>
      </c>
      <c r="O373" s="59" t="s">
        <v>1392</v>
      </c>
      <c r="P373" s="33" t="s">
        <v>1314</v>
      </c>
      <c r="Q373" s="33" t="s">
        <v>392</v>
      </c>
      <c r="S373" s="21" t="str">
        <f>if(D373="","",Items!$A$1&amp;O373&amp;Items!$B$1)</f>
        <v>Hemos recibido su solicitud # (Ticket# 307017)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373" s="22" t="s">
        <v>1393</v>
      </c>
    </row>
    <row r="374">
      <c r="A374" s="13">
        <v>3.0</v>
      </c>
      <c r="B374" s="13">
        <v>12.0</v>
      </c>
      <c r="C374" s="507" t="s">
        <v>5691</v>
      </c>
      <c r="D374" s="87">
        <v>44533.0</v>
      </c>
      <c r="E374" s="127" t="s">
        <v>216</v>
      </c>
      <c r="F374" s="25" t="s">
        <v>818</v>
      </c>
      <c r="G374" s="87">
        <v>44533.0</v>
      </c>
      <c r="H374" s="11" t="s">
        <v>833</v>
      </c>
      <c r="I374" s="11" t="s">
        <v>19</v>
      </c>
      <c r="J374" s="127" t="s">
        <v>216</v>
      </c>
      <c r="K374" s="107" t="s">
        <v>78</v>
      </c>
      <c r="L374" s="29" t="s">
        <v>24</v>
      </c>
      <c r="M374" s="107">
        <v>6.325513E7</v>
      </c>
      <c r="N374" s="107" t="s">
        <v>222</v>
      </c>
      <c r="O374" s="37" t="s">
        <v>1394</v>
      </c>
      <c r="P374" s="33" t="s">
        <v>1314</v>
      </c>
      <c r="Q374" s="33" t="s">
        <v>1045</v>
      </c>
      <c r="S374" s="21" t="str">
        <f>if(D374="","",Items!$A$1&amp;O374&amp;Items!$B$1)</f>
        <v>Hemos recibido su solicitud # (Ticket# 307033)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5">
      <c r="A375" s="13" t="e">
        <v>#VALUE!</v>
      </c>
      <c r="B375" s="13" t="e">
        <v>#VALUE!</v>
      </c>
      <c r="C375" s="507" t="s">
        <v>5691</v>
      </c>
      <c r="D375" s="84" t="s">
        <v>1360</v>
      </c>
      <c r="E375" s="127" t="s">
        <v>216</v>
      </c>
      <c r="F375" s="25" t="s">
        <v>818</v>
      </c>
      <c r="G375" s="84" t="s">
        <v>1360</v>
      </c>
      <c r="H375" s="11" t="s">
        <v>1099</v>
      </c>
      <c r="I375" s="11" t="s">
        <v>19</v>
      </c>
      <c r="J375" s="127" t="s">
        <v>216</v>
      </c>
      <c r="K375" s="107" t="s">
        <v>1395</v>
      </c>
      <c r="L375" s="29" t="s">
        <v>24</v>
      </c>
      <c r="M375" s="107">
        <v>1.018497459E9</v>
      </c>
      <c r="N375" s="107" t="s">
        <v>1396</v>
      </c>
      <c r="O375" s="37" t="s">
        <v>1397</v>
      </c>
      <c r="P375" s="33" t="s">
        <v>1314</v>
      </c>
      <c r="Q375" s="33" t="s">
        <v>1045</v>
      </c>
      <c r="S375" s="21" t="str">
        <f>if(D375="","",Items!$A$1&amp;O375&amp;Items!$B$1)</f>
        <v>Hemos recibido su solicitud # (Ticket# 307056)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6">
      <c r="A376" s="13">
        <v>3.0</v>
      </c>
      <c r="B376" s="13">
        <v>12.0</v>
      </c>
      <c r="C376" s="507" t="s">
        <v>5691</v>
      </c>
      <c r="D376" s="87">
        <v>44533.0</v>
      </c>
      <c r="E376" s="51" t="s">
        <v>1398</v>
      </c>
      <c r="F376" s="25" t="s">
        <v>818</v>
      </c>
      <c r="G376" s="84" t="s">
        <v>1360</v>
      </c>
      <c r="H376" s="11" t="s">
        <v>1399</v>
      </c>
      <c r="I376" s="11" t="s">
        <v>19</v>
      </c>
      <c r="J376" s="51" t="s">
        <v>1398</v>
      </c>
      <c r="K376" s="106" t="s">
        <v>1336</v>
      </c>
      <c r="L376" s="29" t="s">
        <v>24</v>
      </c>
      <c r="M376" s="78">
        <v>1.033765612E9</v>
      </c>
      <c r="N376" s="78" t="s">
        <v>1400</v>
      </c>
      <c r="O376" s="59" t="s">
        <v>1401</v>
      </c>
      <c r="P376" s="33" t="s">
        <v>1402</v>
      </c>
      <c r="Q376" s="33" t="s">
        <v>1045</v>
      </c>
      <c r="S376" s="21" t="str">
        <f>if(D376="","",Items!$A$1&amp;O376&amp;Items!$B$1)</f>
        <v>Hemos recibido su solicitud # (Ticket# 307087)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76" s="102" t="s">
        <v>1361</v>
      </c>
    </row>
    <row r="377">
      <c r="A377" s="13">
        <v>3.0</v>
      </c>
      <c r="B377" s="13">
        <v>12.0</v>
      </c>
      <c r="C377" s="507" t="s">
        <v>5691</v>
      </c>
      <c r="D377" s="87">
        <v>44533.0</v>
      </c>
      <c r="E377" s="51" t="s">
        <v>1403</v>
      </c>
      <c r="F377" s="25" t="s">
        <v>818</v>
      </c>
      <c r="G377" s="84" t="s">
        <v>1404</v>
      </c>
      <c r="H377" s="11" t="s">
        <v>1141</v>
      </c>
      <c r="I377" s="11" t="s">
        <v>19</v>
      </c>
      <c r="J377" s="51" t="s">
        <v>1403</v>
      </c>
      <c r="K377" s="106" t="s">
        <v>1247</v>
      </c>
      <c r="L377" s="29" t="s">
        <v>24</v>
      </c>
      <c r="M377" s="85">
        <v>1.014280071E9</v>
      </c>
      <c r="N377" s="30" t="s">
        <v>1248</v>
      </c>
      <c r="O377" s="112"/>
      <c r="P377" s="33" t="s">
        <v>1404</v>
      </c>
      <c r="Q377" s="33" t="s">
        <v>1045</v>
      </c>
      <c r="S377" s="21" t="str">
        <f>if(D377="","",Items!$A$1&amp;O377&amp;Items!$B$1)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77" s="94" t="s">
        <v>1405</v>
      </c>
    </row>
    <row r="378">
      <c r="A378" s="13">
        <v>3.0</v>
      </c>
      <c r="B378" s="13">
        <v>12.0</v>
      </c>
      <c r="C378" s="507" t="s">
        <v>5691</v>
      </c>
      <c r="D378" s="87">
        <v>44533.0</v>
      </c>
      <c r="E378" s="51" t="s">
        <v>1406</v>
      </c>
      <c r="F378" s="25" t="s">
        <v>818</v>
      </c>
      <c r="G378" s="84" t="s">
        <v>1360</v>
      </c>
      <c r="H378" s="129" t="s">
        <v>955</v>
      </c>
      <c r="I378" s="11" t="s">
        <v>19</v>
      </c>
      <c r="J378" s="51" t="s">
        <v>1406</v>
      </c>
      <c r="K378" s="106" t="s">
        <v>1407</v>
      </c>
      <c r="L378" s="29" t="s">
        <v>24</v>
      </c>
      <c r="M378" s="78">
        <v>1.073706777E9</v>
      </c>
      <c r="N378" s="78" t="s">
        <v>1408</v>
      </c>
      <c r="O378" s="112"/>
      <c r="P378" s="33" t="s">
        <v>1409</v>
      </c>
      <c r="Q378" s="33" t="s">
        <v>864</v>
      </c>
      <c r="S378" s="21" t="str">
        <f>if(D378="","",Items!$A$1&amp;O378&amp;Items!$B$1)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79">
      <c r="A379" s="13" t="e">
        <v>#VALUE!</v>
      </c>
      <c r="B379" s="13" t="e">
        <v>#VALUE!</v>
      </c>
      <c r="C379" s="507" t="s">
        <v>5691</v>
      </c>
      <c r="D379" s="84" t="s">
        <v>1404</v>
      </c>
      <c r="E379" s="51" t="s">
        <v>67</v>
      </c>
      <c r="F379" s="25" t="s">
        <v>818</v>
      </c>
      <c r="G379" s="84" t="s">
        <v>1404</v>
      </c>
      <c r="H379" s="11" t="s">
        <v>1410</v>
      </c>
      <c r="I379" s="11" t="s">
        <v>19</v>
      </c>
      <c r="J379" s="51" t="s">
        <v>67</v>
      </c>
      <c r="K379" s="39" t="s">
        <v>1411</v>
      </c>
      <c r="L379" s="29" t="s">
        <v>24</v>
      </c>
      <c r="M379" s="107">
        <v>5.2318366E7</v>
      </c>
      <c r="N379" s="78" t="s">
        <v>1412</v>
      </c>
      <c r="O379" s="37" t="s">
        <v>1413</v>
      </c>
      <c r="P379" s="33" t="s">
        <v>1402</v>
      </c>
      <c r="Q379" s="33" t="s">
        <v>1414</v>
      </c>
      <c r="S379" s="21" t="str">
        <f>if(D379="","",Items!$A$1&amp;O379&amp;Items!$B$1)</f>
        <v>Hemos recibido su solicitud # (Ticket# 307079)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79" s="102" t="s">
        <v>1415</v>
      </c>
    </row>
    <row r="380">
      <c r="A380" s="13" t="e">
        <v>#VALUE!</v>
      </c>
      <c r="B380" s="13" t="e">
        <v>#VALUE!</v>
      </c>
      <c r="C380" s="507" t="s">
        <v>5691</v>
      </c>
      <c r="D380" s="84" t="s">
        <v>1360</v>
      </c>
      <c r="E380" s="51" t="s">
        <v>264</v>
      </c>
      <c r="F380" s="187" t="s">
        <v>818</v>
      </c>
      <c r="G380" s="84" t="s">
        <v>1404</v>
      </c>
      <c r="H380" s="11" t="s">
        <v>1410</v>
      </c>
      <c r="I380" s="11" t="s">
        <v>19</v>
      </c>
      <c r="J380" s="51" t="s">
        <v>264</v>
      </c>
      <c r="K380" s="106" t="s">
        <v>1416</v>
      </c>
      <c r="L380" s="29" t="s">
        <v>24</v>
      </c>
      <c r="M380" s="189">
        <v>1.073690076E9</v>
      </c>
      <c r="N380" s="189" t="s">
        <v>1417</v>
      </c>
      <c r="O380" s="190" t="s">
        <v>1418</v>
      </c>
      <c r="P380" s="33" t="s">
        <v>1419</v>
      </c>
      <c r="Q380" s="33" t="s">
        <v>392</v>
      </c>
      <c r="S380" s="21" t="str">
        <f>if(D380="","",Items!$A$1&amp;O380&amp;Items!$B$1)</f>
        <v>Hemos recibido su solicitud # (Ticket# 307081)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80" s="102" t="s">
        <v>1420</v>
      </c>
      <c r="U380" s="22" t="s">
        <v>1362</v>
      </c>
    </row>
    <row r="381">
      <c r="A381" s="13" t="e">
        <v>#VALUE!</v>
      </c>
      <c r="B381" s="13" t="e">
        <v>#VALUE!</v>
      </c>
      <c r="C381" s="507" t="s">
        <v>5691</v>
      </c>
      <c r="D381" s="84" t="s">
        <v>1360</v>
      </c>
      <c r="E381" s="51" t="s">
        <v>154</v>
      </c>
      <c r="F381" s="187" t="s">
        <v>818</v>
      </c>
      <c r="G381" s="84" t="s">
        <v>1404</v>
      </c>
      <c r="H381" s="129" t="s">
        <v>1421</v>
      </c>
      <c r="I381" s="11" t="s">
        <v>19</v>
      </c>
      <c r="J381" s="51" t="s">
        <v>154</v>
      </c>
      <c r="K381" s="106" t="s">
        <v>1422</v>
      </c>
      <c r="L381" s="29" t="s">
        <v>24</v>
      </c>
      <c r="M381" s="78">
        <v>1.000512341E9</v>
      </c>
      <c r="N381" s="78" t="s">
        <v>1423</v>
      </c>
      <c r="O381" s="112"/>
      <c r="P381" s="33" t="s">
        <v>1409</v>
      </c>
      <c r="Q381" s="33" t="s">
        <v>392</v>
      </c>
      <c r="S381" s="21" t="str">
        <f>if(D381="","",Items!$A$1&amp;O381&amp;Items!$B$1)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82">
      <c r="A382" s="13" t="e">
        <v>#VALUE!</v>
      </c>
      <c r="B382" s="13" t="e">
        <v>#VALUE!</v>
      </c>
      <c r="C382" s="507" t="s">
        <v>5691</v>
      </c>
      <c r="D382" s="84" t="s">
        <v>1360</v>
      </c>
      <c r="E382" s="51" t="s">
        <v>1424</v>
      </c>
      <c r="F382" s="187" t="s">
        <v>818</v>
      </c>
      <c r="G382" s="84" t="s">
        <v>1404</v>
      </c>
      <c r="H382" s="129" t="s">
        <v>1425</v>
      </c>
      <c r="I382" s="11" t="s">
        <v>19</v>
      </c>
      <c r="J382" s="51" t="s">
        <v>1424</v>
      </c>
      <c r="K382" s="106" t="s">
        <v>1426</v>
      </c>
      <c r="L382" s="29" t="s">
        <v>24</v>
      </c>
      <c r="M382" s="85">
        <v>1.022339705E9</v>
      </c>
      <c r="N382" s="30" t="s">
        <v>1427</v>
      </c>
      <c r="O382" s="37" t="s">
        <v>1428</v>
      </c>
      <c r="P382" s="33" t="s">
        <v>1429</v>
      </c>
      <c r="Q382" s="33" t="s">
        <v>392</v>
      </c>
      <c r="S382" s="21" t="str">
        <f>if(D382="","",Items!$A$1&amp;O382&amp;Items!$B$1)</f>
        <v>Hemos recibido su solicitud # (Ticket# 307082)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82" s="94" t="s">
        <v>1430</v>
      </c>
    </row>
    <row r="383">
      <c r="A383" s="13" t="e">
        <v>#VALUE!</v>
      </c>
      <c r="B383" s="13" t="e">
        <v>#VALUE!</v>
      </c>
      <c r="C383" s="507" t="s">
        <v>5691</v>
      </c>
      <c r="D383" s="84" t="s">
        <v>1360</v>
      </c>
      <c r="E383" s="51" t="s">
        <v>1431</v>
      </c>
      <c r="F383" s="187" t="s">
        <v>1432</v>
      </c>
      <c r="G383" s="84" t="s">
        <v>1404</v>
      </c>
      <c r="H383" s="11" t="s">
        <v>1433</v>
      </c>
      <c r="I383" s="11" t="s">
        <v>19</v>
      </c>
      <c r="J383" s="51" t="s">
        <v>1431</v>
      </c>
      <c r="K383" s="106" t="s">
        <v>1434</v>
      </c>
      <c r="L383" s="29" t="s">
        <v>24</v>
      </c>
      <c r="M383" s="85">
        <v>5.2303493E7</v>
      </c>
      <c r="N383" s="30" t="s">
        <v>1435</v>
      </c>
      <c r="O383" s="37" t="s">
        <v>1436</v>
      </c>
      <c r="P383" s="33" t="s">
        <v>1419</v>
      </c>
      <c r="Q383" s="33" t="s">
        <v>392</v>
      </c>
      <c r="S383" s="21" t="str">
        <f>if(D383="","",Items!$A$1&amp;O383&amp;Items!$B$1)</f>
        <v>Hemos recibido su solicitud # (Ticket# 307084)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83" s="94" t="s">
        <v>1437</v>
      </c>
    </row>
    <row r="384">
      <c r="A384" s="13" t="e">
        <v>#VALUE!</v>
      </c>
      <c r="B384" s="13" t="e">
        <v>#VALUE!</v>
      </c>
      <c r="C384" s="507" t="s">
        <v>5691</v>
      </c>
      <c r="D384" s="84" t="s">
        <v>1438</v>
      </c>
      <c r="E384" s="11" t="s">
        <v>388</v>
      </c>
      <c r="F384" s="187" t="s">
        <v>1432</v>
      </c>
      <c r="G384" s="84" t="s">
        <v>1438</v>
      </c>
      <c r="H384" s="11" t="s">
        <v>1099</v>
      </c>
      <c r="I384" s="11" t="s">
        <v>19</v>
      </c>
      <c r="J384" s="11" t="s">
        <v>388</v>
      </c>
      <c r="K384" s="107" t="s">
        <v>1439</v>
      </c>
      <c r="L384" s="29" t="s">
        <v>24</v>
      </c>
      <c r="M384" s="107">
        <v>1.014195487E9</v>
      </c>
      <c r="N384" s="107" t="s">
        <v>1391</v>
      </c>
      <c r="O384" s="37" t="s">
        <v>1440</v>
      </c>
      <c r="P384" s="84" t="s">
        <v>1438</v>
      </c>
      <c r="Q384" s="84" t="s">
        <v>392</v>
      </c>
      <c r="S384" s="21" t="str">
        <f>if(D384="","",Items!$A$1&amp;O384&amp;Items!$B$1)</f>
        <v>Hemos recibido su solicitud # (Ticket# 307093)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85">
      <c r="A385" s="13" t="e">
        <v>#VALUE!</v>
      </c>
      <c r="B385" s="13" t="e">
        <v>#VALUE!</v>
      </c>
      <c r="C385" s="507" t="s">
        <v>5691</v>
      </c>
      <c r="D385" s="84" t="s">
        <v>1438</v>
      </c>
      <c r="E385" s="11" t="s">
        <v>19</v>
      </c>
      <c r="F385" s="187" t="s">
        <v>1432</v>
      </c>
      <c r="G385" s="84" t="s">
        <v>1438</v>
      </c>
      <c r="H385" s="11" t="s">
        <v>1099</v>
      </c>
      <c r="I385" s="11" t="s">
        <v>19</v>
      </c>
      <c r="J385" s="11" t="s">
        <v>388</v>
      </c>
      <c r="K385" s="107" t="s">
        <v>1318</v>
      </c>
      <c r="L385" s="29" t="s">
        <v>24</v>
      </c>
      <c r="M385" s="107">
        <v>5.2471773E7</v>
      </c>
      <c r="N385" s="107" t="s">
        <v>1319</v>
      </c>
      <c r="O385" s="37" t="s">
        <v>1441</v>
      </c>
      <c r="P385" s="84" t="s">
        <v>1438</v>
      </c>
      <c r="Q385" s="84" t="s">
        <v>392</v>
      </c>
      <c r="S385" s="21" t="str">
        <f>if(D385="","",Items!$A$1&amp;O385&amp;Items!$B$1)</f>
        <v>Hemos recibido su solicitud # (Ticket# 307094)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86">
      <c r="A386" s="13" t="e">
        <v>#VALUE!</v>
      </c>
      <c r="B386" s="13" t="e">
        <v>#VALUE!</v>
      </c>
      <c r="C386" s="507" t="s">
        <v>5691</v>
      </c>
      <c r="D386" s="84" t="s">
        <v>1438</v>
      </c>
      <c r="E386" s="11" t="s">
        <v>388</v>
      </c>
      <c r="F386" s="187" t="s">
        <v>1432</v>
      </c>
      <c r="G386" s="84" t="s">
        <v>1438</v>
      </c>
      <c r="H386" s="11" t="s">
        <v>1099</v>
      </c>
      <c r="I386" s="11" t="s">
        <v>19</v>
      </c>
      <c r="J386" s="11" t="s">
        <v>388</v>
      </c>
      <c r="K386" s="107" t="s">
        <v>1442</v>
      </c>
      <c r="L386" s="29" t="s">
        <v>24</v>
      </c>
      <c r="M386" s="107">
        <v>1.033704624E9</v>
      </c>
      <c r="N386" s="107" t="s">
        <v>1443</v>
      </c>
      <c r="O386" s="37" t="s">
        <v>1444</v>
      </c>
      <c r="P386" s="84" t="s">
        <v>1438</v>
      </c>
      <c r="Q386" s="84" t="s">
        <v>392</v>
      </c>
      <c r="S386" s="21" t="str">
        <f>if(D386="","",Items!$A$1&amp;O386&amp;Items!$B$1)</f>
        <v>Hemos recibido su solicitud # (Ticket# 307099)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87">
      <c r="A387" s="13" t="e">
        <v>#VALUE!</v>
      </c>
      <c r="B387" s="13" t="e">
        <v>#VALUE!</v>
      </c>
      <c r="C387" s="507" t="s">
        <v>5691</v>
      </c>
      <c r="D387" s="84" t="s">
        <v>1404</v>
      </c>
      <c r="E387" s="92" t="s">
        <v>1445</v>
      </c>
      <c r="F387" s="187" t="s">
        <v>1432</v>
      </c>
      <c r="G387" s="84" t="s">
        <v>1404</v>
      </c>
      <c r="H387" s="129" t="s">
        <v>1446</v>
      </c>
      <c r="I387" s="11" t="s">
        <v>19</v>
      </c>
      <c r="J387" s="92" t="s">
        <v>1445</v>
      </c>
      <c r="K387" s="106" t="s">
        <v>1447</v>
      </c>
      <c r="L387" s="29" t="s">
        <v>24</v>
      </c>
      <c r="M387" s="78">
        <v>1.033765059E9</v>
      </c>
      <c r="N387" s="78" t="s">
        <v>1448</v>
      </c>
      <c r="O387" s="37" t="s">
        <v>1449</v>
      </c>
      <c r="P387" s="33" t="s">
        <v>1419</v>
      </c>
      <c r="Q387" s="84" t="s">
        <v>392</v>
      </c>
      <c r="S387" s="21" t="str">
        <f>if(D387="","",Items!$A$1&amp;O387&amp;Items!$B$1)</f>
        <v>Hemos recibido su solicitud # (Ticket# 307117)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87" s="102" t="s">
        <v>1420</v>
      </c>
    </row>
    <row r="388">
      <c r="A388" s="13" t="e">
        <v>#VALUE!</v>
      </c>
      <c r="B388" s="13" t="e">
        <v>#VALUE!</v>
      </c>
      <c r="C388" s="507" t="s">
        <v>5691</v>
      </c>
      <c r="D388" s="183" t="s">
        <v>1404</v>
      </c>
      <c r="E388" s="51" t="s">
        <v>1450</v>
      </c>
      <c r="F388" s="187" t="s">
        <v>1432</v>
      </c>
      <c r="G388" s="84" t="s">
        <v>1438</v>
      </c>
      <c r="H388" s="129" t="s">
        <v>1451</v>
      </c>
      <c r="I388" s="11" t="s">
        <v>19</v>
      </c>
      <c r="J388" s="51" t="s">
        <v>1450</v>
      </c>
      <c r="K388" s="106" t="s">
        <v>1452</v>
      </c>
      <c r="L388" s="29" t="s">
        <v>24</v>
      </c>
      <c r="M388" s="191">
        <v>7.9743405E7</v>
      </c>
      <c r="N388" s="191" t="s">
        <v>1453</v>
      </c>
      <c r="O388" s="37" t="s">
        <v>1454</v>
      </c>
      <c r="P388" s="33" t="s">
        <v>1419</v>
      </c>
      <c r="Q388" s="84" t="s">
        <v>392</v>
      </c>
      <c r="S388" s="21" t="str">
        <f>if(D388="","",Items!$A$1&amp;O388&amp;Items!$B$1)</f>
        <v>Hemos recibido su solicitud # (Ticket# 307115)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88" s="94" t="s">
        <v>1455</v>
      </c>
    </row>
    <row r="389">
      <c r="A389" s="13" t="e">
        <v>#VALUE!</v>
      </c>
      <c r="B389" s="13" t="e">
        <v>#VALUE!</v>
      </c>
      <c r="C389" s="507" t="s">
        <v>5691</v>
      </c>
      <c r="D389" s="84" t="s">
        <v>1438</v>
      </c>
      <c r="E389" s="51" t="s">
        <v>1456</v>
      </c>
      <c r="F389" s="187" t="s">
        <v>1432</v>
      </c>
      <c r="G389" s="84" t="s">
        <v>1409</v>
      </c>
      <c r="H389" s="11" t="s">
        <v>1457</v>
      </c>
      <c r="I389" s="11" t="s">
        <v>19</v>
      </c>
      <c r="J389" s="51" t="s">
        <v>1456</v>
      </c>
      <c r="K389" s="106" t="s">
        <v>1458</v>
      </c>
      <c r="L389" s="29" t="s">
        <v>24</v>
      </c>
      <c r="M389" s="85">
        <v>1.013611428E9</v>
      </c>
      <c r="N389" s="30" t="s">
        <v>1459</v>
      </c>
      <c r="O389" s="37" t="s">
        <v>1460</v>
      </c>
      <c r="P389" s="33" t="s">
        <v>1419</v>
      </c>
      <c r="Q389" s="33" t="s">
        <v>1010</v>
      </c>
      <c r="R389" s="94" t="s">
        <v>1461</v>
      </c>
      <c r="S389" s="21" t="str">
        <f>if(D389="","",Items!$A$1&amp;O389&amp;Items!$B$1)</f>
        <v>Hemos recibido su solicitud # (Ticket# 307142)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90">
      <c r="A390" s="13" t="e">
        <v>#VALUE!</v>
      </c>
      <c r="B390" s="13" t="e">
        <v>#VALUE!</v>
      </c>
      <c r="C390" s="507" t="s">
        <v>5691</v>
      </c>
      <c r="D390" s="84" t="s">
        <v>1462</v>
      </c>
      <c r="E390" s="51" t="s">
        <v>1463</v>
      </c>
      <c r="F390" s="187" t="s">
        <v>1432</v>
      </c>
      <c r="G390" s="84" t="s">
        <v>1409</v>
      </c>
      <c r="H390" s="11" t="s">
        <v>1457</v>
      </c>
      <c r="I390" s="11" t="s">
        <v>19</v>
      </c>
      <c r="J390" s="51" t="s">
        <v>1463</v>
      </c>
      <c r="K390" s="106" t="s">
        <v>1464</v>
      </c>
      <c r="L390" s="29" t="s">
        <v>55</v>
      </c>
      <c r="M390" s="22">
        <v>2.5098184E7</v>
      </c>
      <c r="N390" s="49"/>
      <c r="O390" s="37" t="s">
        <v>1465</v>
      </c>
      <c r="P390" s="33" t="s">
        <v>1419</v>
      </c>
      <c r="Q390" s="33" t="s">
        <v>392</v>
      </c>
      <c r="S390" s="21" t="str">
        <f>if(D390="","",Items!$A$1&amp;O390&amp;Items!$B$1)</f>
        <v>Hemos recibido su solicitud # (Ticket# 307143)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90" s="94" t="s">
        <v>1466</v>
      </c>
    </row>
    <row r="391">
      <c r="A391" s="13" t="e">
        <v>#VALUE!</v>
      </c>
      <c r="B391" s="13" t="e">
        <v>#VALUE!</v>
      </c>
      <c r="C391" s="507" t="s">
        <v>5691</v>
      </c>
      <c r="D391" s="183" t="s">
        <v>1409</v>
      </c>
      <c r="E391" s="51" t="s">
        <v>1467</v>
      </c>
      <c r="F391" s="187" t="s">
        <v>1432</v>
      </c>
      <c r="G391" s="84" t="s">
        <v>1468</v>
      </c>
      <c r="H391" s="11" t="s">
        <v>1457</v>
      </c>
      <c r="I391" s="11" t="s">
        <v>19</v>
      </c>
      <c r="J391" s="51" t="s">
        <v>1467</v>
      </c>
      <c r="K391" s="39" t="s">
        <v>1469</v>
      </c>
      <c r="L391" s="29" t="s">
        <v>24</v>
      </c>
      <c r="M391" s="109">
        <v>1.019042623E9</v>
      </c>
      <c r="N391" s="109" t="s">
        <v>1470</v>
      </c>
      <c r="O391" s="37" t="s">
        <v>1471</v>
      </c>
      <c r="P391" s="33" t="s">
        <v>1419</v>
      </c>
      <c r="Q391" s="33" t="s">
        <v>392</v>
      </c>
      <c r="S391" s="21" t="str">
        <f>if(D391="","",Items!$A$1&amp;O391&amp;Items!$B$1)</f>
        <v>Hemos recibido su solicitud # (Ticket# 307152)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91" s="123" t="s">
        <v>1472</v>
      </c>
    </row>
    <row r="392">
      <c r="A392" s="13" t="e">
        <v>#VALUE!</v>
      </c>
      <c r="B392" s="13" t="e">
        <v>#VALUE!</v>
      </c>
      <c r="C392" s="507" t="s">
        <v>5691</v>
      </c>
      <c r="D392" s="183" t="s">
        <v>1409</v>
      </c>
      <c r="E392" s="51" t="s">
        <v>1473</v>
      </c>
      <c r="F392" s="187" t="s">
        <v>1432</v>
      </c>
      <c r="G392" s="84" t="s">
        <v>1468</v>
      </c>
      <c r="H392" s="11" t="s">
        <v>1457</v>
      </c>
      <c r="I392" s="11" t="s">
        <v>19</v>
      </c>
      <c r="J392" s="51" t="s">
        <v>1473</v>
      </c>
      <c r="K392" s="106" t="s">
        <v>1452</v>
      </c>
      <c r="L392" s="29" t="s">
        <v>24</v>
      </c>
      <c r="M392" s="85">
        <v>7.9743405E7</v>
      </c>
      <c r="N392" s="30" t="s">
        <v>1474</v>
      </c>
      <c r="O392" s="37" t="s">
        <v>1475</v>
      </c>
      <c r="P392" s="33" t="s">
        <v>1419</v>
      </c>
      <c r="Q392" s="33" t="s">
        <v>392</v>
      </c>
      <c r="S392" s="21" t="str">
        <f>if(D392="","",Items!$A$1&amp;O392&amp;Items!$B$1)</f>
        <v>Hemos recibido su solicitud # (Ticket# 307155)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92" s="94" t="s">
        <v>1455</v>
      </c>
    </row>
    <row r="393">
      <c r="A393" s="13" t="e">
        <v>#VALUE!</v>
      </c>
      <c r="B393" s="13" t="e">
        <v>#VALUE!</v>
      </c>
      <c r="C393" s="507" t="s">
        <v>5691</v>
      </c>
      <c r="D393" s="84" t="s">
        <v>1409</v>
      </c>
      <c r="E393" s="11" t="s">
        <v>827</v>
      </c>
      <c r="F393" s="187" t="s">
        <v>1432</v>
      </c>
      <c r="G393" s="84" t="s">
        <v>1468</v>
      </c>
      <c r="H393" s="11" t="s">
        <v>41</v>
      </c>
      <c r="I393" s="11" t="s">
        <v>19</v>
      </c>
      <c r="J393" s="11" t="s">
        <v>827</v>
      </c>
      <c r="K393" s="107" t="s">
        <v>1476</v>
      </c>
      <c r="L393" s="29" t="s">
        <v>24</v>
      </c>
      <c r="M393" s="107">
        <v>8.0142006E7</v>
      </c>
      <c r="N393" s="107" t="s">
        <v>1477</v>
      </c>
      <c r="O393" s="37" t="s">
        <v>1478</v>
      </c>
      <c r="P393" s="33" t="s">
        <v>1479</v>
      </c>
      <c r="Q393" s="33" t="s">
        <v>392</v>
      </c>
      <c r="S393" s="21" t="str">
        <f>if(D393="","",Items!$A$1&amp;O393&amp;Items!$B$1)</f>
        <v>Hemos recibido su solicitud # (Ticket# 307158)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94">
      <c r="A394" s="13" t="e">
        <v>#VALUE!</v>
      </c>
      <c r="B394" s="13" t="e">
        <v>#VALUE!</v>
      </c>
      <c r="C394" s="507" t="s">
        <v>5691</v>
      </c>
      <c r="D394" s="84" t="s">
        <v>1409</v>
      </c>
      <c r="E394" s="192" t="s">
        <v>426</v>
      </c>
      <c r="F394" s="187" t="s">
        <v>1432</v>
      </c>
      <c r="G394" s="84" t="s">
        <v>1468</v>
      </c>
      <c r="H394" s="11" t="s">
        <v>41</v>
      </c>
      <c r="I394" s="11" t="s">
        <v>19</v>
      </c>
      <c r="J394" s="192" t="s">
        <v>426</v>
      </c>
      <c r="K394" s="107" t="s">
        <v>1480</v>
      </c>
      <c r="L394" s="29" t="s">
        <v>24</v>
      </c>
      <c r="M394" s="107">
        <v>5.1801216E7</v>
      </c>
      <c r="N394" s="107" t="s">
        <v>1481</v>
      </c>
      <c r="O394" s="37" t="s">
        <v>1482</v>
      </c>
      <c r="P394" s="33" t="s">
        <v>1479</v>
      </c>
      <c r="Q394" s="33" t="s">
        <v>392</v>
      </c>
      <c r="R394" s="94" t="s">
        <v>1483</v>
      </c>
      <c r="S394" s="21" t="str">
        <f>if(D394="","",Items!$A$1&amp;O394&amp;Items!$B$1)</f>
        <v>Hemos recibido su solicitud # (Ticket# 307157)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95">
      <c r="A395" s="13" t="e">
        <v>#VALUE!</v>
      </c>
      <c r="B395" s="13" t="e">
        <v>#VALUE!</v>
      </c>
      <c r="C395" s="507" t="s">
        <v>5691</v>
      </c>
      <c r="D395" s="84" t="s">
        <v>1468</v>
      </c>
      <c r="E395" s="127" t="s">
        <v>1484</v>
      </c>
      <c r="F395" s="187" t="s">
        <v>1432</v>
      </c>
      <c r="G395" s="84" t="s">
        <v>1485</v>
      </c>
      <c r="H395" s="11" t="s">
        <v>41</v>
      </c>
      <c r="I395" s="11" t="s">
        <v>19</v>
      </c>
      <c r="J395" s="127" t="s">
        <v>1484</v>
      </c>
      <c r="K395" s="106" t="s">
        <v>1486</v>
      </c>
      <c r="L395" s="29" t="s">
        <v>24</v>
      </c>
      <c r="M395" s="22" t="s">
        <v>1487</v>
      </c>
      <c r="N395" s="78" t="s">
        <v>1488</v>
      </c>
      <c r="O395" s="112"/>
      <c r="P395" s="84" t="s">
        <v>1485</v>
      </c>
      <c r="Q395" s="33" t="s">
        <v>864</v>
      </c>
      <c r="S395" s="21" t="str">
        <f>if(D395="","",Items!$A$1&amp;O395&amp;Items!$B$1)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95" s="94" t="s">
        <v>1489</v>
      </c>
    </row>
    <row r="396">
      <c r="A396" s="13" t="e">
        <v>#VALUE!</v>
      </c>
      <c r="B396" s="13" t="e">
        <v>#VALUE!</v>
      </c>
      <c r="C396" s="507" t="s">
        <v>5691</v>
      </c>
      <c r="D396" s="84" t="s">
        <v>1479</v>
      </c>
      <c r="E396" s="51" t="s">
        <v>1490</v>
      </c>
      <c r="F396" s="25" t="s">
        <v>818</v>
      </c>
      <c r="G396" s="84" t="s">
        <v>1485</v>
      </c>
      <c r="H396" s="11" t="s">
        <v>41</v>
      </c>
      <c r="I396" s="11" t="s">
        <v>19</v>
      </c>
      <c r="J396" s="51" t="s">
        <v>1490</v>
      </c>
      <c r="K396" s="106" t="s">
        <v>1491</v>
      </c>
      <c r="L396" s="29" t="s">
        <v>55</v>
      </c>
      <c r="M396" s="22">
        <v>7.9406104E7</v>
      </c>
      <c r="N396" s="179" t="s">
        <v>1492</v>
      </c>
      <c r="O396" s="112"/>
      <c r="P396" s="84" t="s">
        <v>1485</v>
      </c>
      <c r="Q396" s="33" t="s">
        <v>392</v>
      </c>
      <c r="S396" s="21" t="str">
        <f>if(D396="","",Items!$A$1&amp;O396&amp;Items!$B$1)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396" s="94" t="s">
        <v>1493</v>
      </c>
    </row>
    <row r="397">
      <c r="A397" s="13" t="e">
        <v>#VALUE!</v>
      </c>
      <c r="B397" s="13" t="e">
        <v>#VALUE!</v>
      </c>
      <c r="C397" s="507" t="s">
        <v>5691</v>
      </c>
      <c r="D397" s="84" t="s">
        <v>1479</v>
      </c>
      <c r="E397" s="51" t="s">
        <v>1494</v>
      </c>
      <c r="F397" s="25" t="s">
        <v>818</v>
      </c>
      <c r="G397" s="84" t="s">
        <v>1419</v>
      </c>
      <c r="H397" s="11" t="s">
        <v>1495</v>
      </c>
      <c r="I397" s="11" t="s">
        <v>19</v>
      </c>
      <c r="J397" s="51" t="s">
        <v>1494</v>
      </c>
      <c r="K397" s="78" t="s">
        <v>1496</v>
      </c>
      <c r="L397" s="29" t="s">
        <v>24</v>
      </c>
      <c r="M397" s="78">
        <v>8.0863587E7</v>
      </c>
      <c r="N397" s="78" t="s">
        <v>1496</v>
      </c>
      <c r="O397" s="112"/>
      <c r="P397" s="52">
        <v>44381.0</v>
      </c>
      <c r="Q397" s="33" t="s">
        <v>392</v>
      </c>
      <c r="S397" s="21" t="str">
        <f>if(D397="","",Items!$A$1&amp;O397&amp;Items!$B$1)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98">
      <c r="A398" s="13" t="e">
        <v>#VALUE!</v>
      </c>
      <c r="B398" s="13" t="e">
        <v>#VALUE!</v>
      </c>
      <c r="C398" s="507" t="s">
        <v>5691</v>
      </c>
      <c r="D398" s="84" t="s">
        <v>1479</v>
      </c>
      <c r="E398" s="92" t="s">
        <v>1497</v>
      </c>
      <c r="F398" s="25" t="s">
        <v>818</v>
      </c>
      <c r="G398" s="84" t="s">
        <v>1419</v>
      </c>
      <c r="H398" s="11" t="s">
        <v>41</v>
      </c>
      <c r="I398" s="11" t="s">
        <v>19</v>
      </c>
      <c r="J398" s="92" t="s">
        <v>1498</v>
      </c>
      <c r="K398" s="39" t="s">
        <v>1499</v>
      </c>
      <c r="L398" s="29" t="s">
        <v>24</v>
      </c>
      <c r="M398" s="51">
        <v>4.1726317E7</v>
      </c>
      <c r="N398" s="51" t="s">
        <v>1500</v>
      </c>
      <c r="O398" s="112"/>
      <c r="P398" s="84" t="s">
        <v>1419</v>
      </c>
      <c r="Q398" s="33" t="s">
        <v>392</v>
      </c>
      <c r="S398" s="21" t="str">
        <f>if(D398="","",Items!$A$1&amp;O398&amp;Items!$B$1)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399">
      <c r="A399" s="13" t="e">
        <v>#VALUE!</v>
      </c>
      <c r="B399" s="13" t="e">
        <v>#VALUE!</v>
      </c>
      <c r="C399" s="507" t="s">
        <v>5691</v>
      </c>
      <c r="D399" s="84" t="s">
        <v>1479</v>
      </c>
      <c r="E399" s="51" t="s">
        <v>803</v>
      </c>
      <c r="F399" s="25" t="s">
        <v>818</v>
      </c>
      <c r="G399" s="84" t="s">
        <v>1419</v>
      </c>
      <c r="H399" s="11" t="s">
        <v>41</v>
      </c>
      <c r="I399" s="11" t="s">
        <v>19</v>
      </c>
      <c r="J399" s="51" t="s">
        <v>803</v>
      </c>
      <c r="K399" s="39" t="s">
        <v>1501</v>
      </c>
      <c r="L399" s="29" t="s">
        <v>24</v>
      </c>
      <c r="M399" s="85">
        <v>5.2152752E7</v>
      </c>
      <c r="N399" s="30" t="s">
        <v>1502</v>
      </c>
      <c r="O399" s="112"/>
      <c r="P399" s="84" t="s">
        <v>1419</v>
      </c>
      <c r="Q399" s="33" t="s">
        <v>1503</v>
      </c>
      <c r="S399" s="21" t="str">
        <f>if(D399="","",Items!$A$1&amp;O399&amp;Items!$B$1)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00">
      <c r="A400" s="13" t="e">
        <v>#VALUE!</v>
      </c>
      <c r="B400" s="13" t="e">
        <v>#VALUE!</v>
      </c>
      <c r="C400" s="507" t="s">
        <v>5691</v>
      </c>
      <c r="D400" s="84" t="s">
        <v>1485</v>
      </c>
      <c r="E400" s="51" t="s">
        <v>1504</v>
      </c>
      <c r="F400" s="25" t="s">
        <v>818</v>
      </c>
      <c r="G400" s="84" t="s">
        <v>1419</v>
      </c>
      <c r="H400" s="11" t="s">
        <v>41</v>
      </c>
      <c r="I400" s="11" t="s">
        <v>19</v>
      </c>
      <c r="J400" s="27" t="s">
        <v>1505</v>
      </c>
      <c r="K400" s="39" t="s">
        <v>1506</v>
      </c>
      <c r="L400" s="29" t="s">
        <v>24</v>
      </c>
      <c r="M400" s="59">
        <v>1.056954096E9</v>
      </c>
      <c r="N400" s="30" t="s">
        <v>1507</v>
      </c>
      <c r="O400" s="112"/>
      <c r="P400" s="33" t="s">
        <v>1508</v>
      </c>
      <c r="Q400" s="33" t="s">
        <v>392</v>
      </c>
      <c r="S400" s="21" t="str">
        <f>if(D400="","",Items!$A$1&amp;O400&amp;Items!$B$1)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00" s="102" t="s">
        <v>1509</v>
      </c>
    </row>
    <row r="401">
      <c r="A401" s="13" t="e">
        <v>#VALUE!</v>
      </c>
      <c r="B401" s="13" t="e">
        <v>#VALUE!</v>
      </c>
      <c r="C401" s="507" t="s">
        <v>5691</v>
      </c>
      <c r="D401" s="84" t="s">
        <v>1485</v>
      </c>
      <c r="E401" s="150" t="s">
        <v>1510</v>
      </c>
      <c r="F401" s="25" t="s">
        <v>818</v>
      </c>
      <c r="G401" s="84" t="s">
        <v>1419</v>
      </c>
      <c r="H401" s="11" t="s">
        <v>41</v>
      </c>
      <c r="I401" s="11" t="s">
        <v>19</v>
      </c>
      <c r="J401" s="27" t="s">
        <v>1505</v>
      </c>
      <c r="K401" s="39" t="s">
        <v>1499</v>
      </c>
      <c r="L401" s="29" t="s">
        <v>55</v>
      </c>
      <c r="M401" s="22">
        <v>5.2543887E7</v>
      </c>
      <c r="N401" s="30" t="s">
        <v>1511</v>
      </c>
      <c r="O401" s="112"/>
      <c r="P401" s="33" t="s">
        <v>1508</v>
      </c>
      <c r="Q401" s="33" t="s">
        <v>392</v>
      </c>
      <c r="S401" s="21" t="str">
        <f>if(D401="","",Items!$A$1&amp;O401&amp;Items!$B$1)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01" s="94" t="s">
        <v>1512</v>
      </c>
    </row>
    <row r="402">
      <c r="A402" s="13" t="e">
        <v>#VALUE!</v>
      </c>
      <c r="B402" s="13" t="e">
        <v>#VALUE!</v>
      </c>
      <c r="C402" s="507" t="s">
        <v>5691</v>
      </c>
      <c r="D402" s="84" t="s">
        <v>1513</v>
      </c>
      <c r="E402" s="127" t="s">
        <v>1514</v>
      </c>
      <c r="F402" s="25" t="s">
        <v>818</v>
      </c>
      <c r="G402" s="84" t="s">
        <v>1508</v>
      </c>
      <c r="H402" s="11" t="s">
        <v>41</v>
      </c>
      <c r="I402" s="11" t="s">
        <v>19</v>
      </c>
      <c r="J402" s="27" t="s">
        <v>464</v>
      </c>
      <c r="K402" s="106" t="s">
        <v>1515</v>
      </c>
      <c r="L402" s="29" t="s">
        <v>24</v>
      </c>
      <c r="M402" s="78">
        <v>1.033769423E9</v>
      </c>
      <c r="N402" s="78" t="s">
        <v>1516</v>
      </c>
      <c r="O402" s="112"/>
      <c r="P402" s="33" t="s">
        <v>1508</v>
      </c>
      <c r="Q402" s="33" t="s">
        <v>1503</v>
      </c>
      <c r="S402" s="21" t="str">
        <f>if(D402="","",Items!$A$1&amp;O402&amp;Items!$B$1)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03">
      <c r="A403" s="13" t="e">
        <v>#VALUE!</v>
      </c>
      <c r="B403" s="13" t="e">
        <v>#VALUE!</v>
      </c>
      <c r="C403" s="507" t="s">
        <v>5691</v>
      </c>
      <c r="D403" s="84" t="s">
        <v>1513</v>
      </c>
      <c r="E403" s="193" t="s">
        <v>1517</v>
      </c>
      <c r="F403" s="25" t="s">
        <v>818</v>
      </c>
      <c r="G403" s="84" t="s">
        <v>1508</v>
      </c>
      <c r="H403" s="11" t="s">
        <v>41</v>
      </c>
      <c r="I403" s="11" t="s">
        <v>19</v>
      </c>
      <c r="J403" s="27" t="s">
        <v>1518</v>
      </c>
      <c r="K403" s="106" t="s">
        <v>1519</v>
      </c>
      <c r="L403" s="29" t="s">
        <v>24</v>
      </c>
      <c r="M403" s="59">
        <v>1.097394633E9</v>
      </c>
      <c r="N403" s="30" t="s">
        <v>1520</v>
      </c>
      <c r="O403" s="112"/>
      <c r="P403" s="33" t="s">
        <v>1508</v>
      </c>
      <c r="Q403" s="33" t="s">
        <v>392</v>
      </c>
      <c r="S403" s="21" t="str">
        <f>if(D403="","",Items!$A$1&amp;O403&amp;Items!$B$1)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03" s="94" t="s">
        <v>1521</v>
      </c>
    </row>
    <row r="404">
      <c r="A404" s="13">
        <v>4.0</v>
      </c>
      <c r="B404" s="13">
        <v>5.0</v>
      </c>
      <c r="C404" s="507" t="s">
        <v>5691</v>
      </c>
      <c r="D404" s="87">
        <v>44320.0</v>
      </c>
      <c r="E404" s="127" t="s">
        <v>1522</v>
      </c>
      <c r="F404" s="25" t="s">
        <v>818</v>
      </c>
      <c r="G404" s="87">
        <v>44351.0</v>
      </c>
      <c r="H404" s="11" t="s">
        <v>1194</v>
      </c>
      <c r="I404" s="11" t="s">
        <v>19</v>
      </c>
      <c r="J404" s="127" t="s">
        <v>1523</v>
      </c>
      <c r="K404" s="106" t="s">
        <v>1524</v>
      </c>
      <c r="L404" s="29" t="s">
        <v>24</v>
      </c>
      <c r="M404" s="107">
        <v>1.073687543E9</v>
      </c>
      <c r="N404" s="107" t="s">
        <v>1525</v>
      </c>
      <c r="O404" s="37" t="s">
        <v>1526</v>
      </c>
      <c r="P404" s="52">
        <v>44380.0</v>
      </c>
      <c r="Q404" s="33" t="s">
        <v>1010</v>
      </c>
      <c r="S404" s="21" t="str">
        <f>if(D404="","",Items!$A$1&amp;O404&amp;Items!$B$1)</f>
        <v>Hemos recibido su solicitud # (Ticket# 307287)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05">
      <c r="A405" s="13">
        <v>4.0</v>
      </c>
      <c r="B405" s="13">
        <v>5.0</v>
      </c>
      <c r="C405" s="507" t="s">
        <v>5691</v>
      </c>
      <c r="D405" s="87">
        <v>44320.0</v>
      </c>
      <c r="E405" s="150" t="s">
        <v>1527</v>
      </c>
      <c r="F405" s="25" t="s">
        <v>818</v>
      </c>
      <c r="G405" s="87">
        <v>44351.0</v>
      </c>
      <c r="H405" s="11" t="s">
        <v>41</v>
      </c>
      <c r="I405" s="11" t="s">
        <v>19</v>
      </c>
      <c r="J405" s="150" t="s">
        <v>1528</v>
      </c>
      <c r="K405" s="106" t="s">
        <v>1369</v>
      </c>
      <c r="L405" s="29" t="s">
        <v>24</v>
      </c>
      <c r="M405" s="59">
        <v>1.032493984E9</v>
      </c>
      <c r="N405" s="30" t="s">
        <v>1529</v>
      </c>
      <c r="O405" s="112"/>
      <c r="P405" s="38"/>
      <c r="Q405" s="38"/>
      <c r="S405" s="21" t="str">
        <f>if(D405="","",Items!$A$1&amp;O405&amp;Items!$B$1)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06">
      <c r="A406" s="13">
        <v>4.0</v>
      </c>
      <c r="B406" s="13">
        <v>6.0</v>
      </c>
      <c r="C406" s="507" t="s">
        <v>5691</v>
      </c>
      <c r="D406" s="87">
        <v>44351.0</v>
      </c>
      <c r="E406" s="105" t="s">
        <v>1530</v>
      </c>
      <c r="F406" s="25" t="s">
        <v>818</v>
      </c>
      <c r="G406" s="87">
        <v>44351.0</v>
      </c>
      <c r="H406" s="11" t="s">
        <v>1099</v>
      </c>
      <c r="I406" s="11" t="s">
        <v>19</v>
      </c>
      <c r="J406" s="105" t="s">
        <v>1530</v>
      </c>
      <c r="K406" s="111" t="s">
        <v>1531</v>
      </c>
      <c r="L406" s="29" t="s">
        <v>24</v>
      </c>
      <c r="M406" s="107">
        <v>7.7022867E7</v>
      </c>
      <c r="N406" s="107" t="s">
        <v>1532</v>
      </c>
      <c r="O406" s="37" t="s">
        <v>1533</v>
      </c>
      <c r="P406" s="52">
        <v>44412.0</v>
      </c>
      <c r="Q406" s="33" t="s">
        <v>392</v>
      </c>
      <c r="S406" s="21" t="str">
        <f>if(D406="","",Items!$A$1&amp;O406&amp;Items!$B$1)</f>
        <v>Hemos recibido su solicitud # (Ticket# 307294)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07">
      <c r="A407" s="13">
        <v>4.0</v>
      </c>
      <c r="B407" s="13">
        <v>7.0</v>
      </c>
      <c r="C407" s="507" t="s">
        <v>5691</v>
      </c>
      <c r="D407" s="87">
        <v>44381.0</v>
      </c>
      <c r="E407" s="150" t="s">
        <v>569</v>
      </c>
      <c r="F407" s="25" t="s">
        <v>818</v>
      </c>
      <c r="G407" s="87">
        <v>44381.0</v>
      </c>
      <c r="H407" s="11" t="s">
        <v>1141</v>
      </c>
      <c r="I407" s="11" t="s">
        <v>19</v>
      </c>
      <c r="J407" s="129" t="s">
        <v>1534</v>
      </c>
      <c r="K407" s="106" t="s">
        <v>1416</v>
      </c>
      <c r="L407" s="29" t="s">
        <v>24</v>
      </c>
      <c r="M407" s="78">
        <v>1.073690076E9</v>
      </c>
      <c r="N407" s="78" t="s">
        <v>1535</v>
      </c>
      <c r="O407" s="37"/>
      <c r="P407" s="52">
        <v>44412.0</v>
      </c>
      <c r="Q407" s="33" t="s">
        <v>392</v>
      </c>
      <c r="S407" s="21" t="str">
        <f>if(D407="","",Items!$A$1&amp;O407&amp;Items!$B$1)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07" s="194" t="s">
        <v>1536</v>
      </c>
    </row>
    <row r="408">
      <c r="A408" s="13">
        <v>4.0</v>
      </c>
      <c r="B408" s="13">
        <v>7.0</v>
      </c>
      <c r="C408" s="507" t="s">
        <v>5691</v>
      </c>
      <c r="D408" s="87">
        <v>44381.0</v>
      </c>
      <c r="E408" s="150" t="s">
        <v>1537</v>
      </c>
      <c r="F408" s="25" t="s">
        <v>818</v>
      </c>
      <c r="G408" s="87">
        <v>44412.0</v>
      </c>
      <c r="H408" s="11" t="s">
        <v>1194</v>
      </c>
      <c r="I408" s="11" t="s">
        <v>19</v>
      </c>
      <c r="J408" s="27" t="s">
        <v>1538</v>
      </c>
      <c r="K408" s="106" t="s">
        <v>1539</v>
      </c>
      <c r="L408" s="29" t="s">
        <v>24</v>
      </c>
      <c r="M408" s="107">
        <v>0.1014218867</v>
      </c>
      <c r="N408" s="30" t="s">
        <v>1540</v>
      </c>
      <c r="O408" s="37" t="s">
        <v>1541</v>
      </c>
      <c r="P408" s="52">
        <v>44534.0</v>
      </c>
      <c r="Q408" s="33" t="s">
        <v>1414</v>
      </c>
      <c r="S408" s="21" t="str">
        <f>if(D408="","",Items!$A$1&amp;O408&amp;Items!$B$1)</f>
        <v>Hemos recibido su solicitud # (Ticket# 307310)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08" s="194"/>
    </row>
    <row r="409">
      <c r="A409" s="13">
        <v>4.0</v>
      </c>
      <c r="B409" s="13">
        <v>8.0</v>
      </c>
      <c r="C409" s="507" t="s">
        <v>5691</v>
      </c>
      <c r="D409" s="87">
        <v>44412.0</v>
      </c>
      <c r="E409" s="150" t="s">
        <v>397</v>
      </c>
      <c r="F409" s="25" t="s">
        <v>818</v>
      </c>
      <c r="G409" s="87">
        <v>44412.0</v>
      </c>
      <c r="H409" s="129" t="s">
        <v>1542</v>
      </c>
      <c r="I409" s="11" t="s">
        <v>19</v>
      </c>
      <c r="J409" s="150" t="s">
        <v>1543</v>
      </c>
      <c r="K409" s="106" t="s">
        <v>1544</v>
      </c>
      <c r="L409" s="29" t="s">
        <v>24</v>
      </c>
      <c r="M409" s="195">
        <v>3.195486173E9</v>
      </c>
      <c r="N409" s="195" t="s">
        <v>1545</v>
      </c>
      <c r="O409" s="37" t="s">
        <v>1546</v>
      </c>
      <c r="P409" s="33" t="s">
        <v>1547</v>
      </c>
      <c r="Q409" s="33" t="s">
        <v>392</v>
      </c>
      <c r="S409" s="21" t="str">
        <f>if(D409="","",Items!$A$1&amp;O409&amp;Items!$B$1)</f>
        <v>Hemos recibido su solicitud # (Ticket# 307354)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09" s="148" t="s">
        <v>1548</v>
      </c>
    </row>
    <row r="410">
      <c r="A410" s="13">
        <v>4.0</v>
      </c>
      <c r="B410" s="13">
        <v>9.0</v>
      </c>
      <c r="C410" s="507" t="s">
        <v>5691</v>
      </c>
      <c r="D410" s="87">
        <v>44443.0</v>
      </c>
      <c r="E410" s="84" t="s">
        <v>1549</v>
      </c>
      <c r="F410" s="25" t="s">
        <v>818</v>
      </c>
      <c r="G410" s="87">
        <v>44443.0</v>
      </c>
      <c r="H410" s="11" t="s">
        <v>1099</v>
      </c>
      <c r="I410" s="11" t="s">
        <v>19</v>
      </c>
      <c r="J410" s="84" t="s">
        <v>1549</v>
      </c>
      <c r="K410" s="107" t="s">
        <v>1550</v>
      </c>
      <c r="L410" s="29" t="s">
        <v>24</v>
      </c>
      <c r="N410" s="29" t="s">
        <v>1551</v>
      </c>
      <c r="O410" s="37" t="s">
        <v>1552</v>
      </c>
      <c r="P410" s="52">
        <v>44534.0</v>
      </c>
      <c r="Q410" s="33" t="s">
        <v>51</v>
      </c>
      <c r="S410" s="21" t="str">
        <f>if(D410="","",Items!$A$1&amp;O410&amp;Items!$B$1)</f>
        <v>Hemos recibido su solicitud # (Ticket# 307318)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11">
      <c r="A411" s="13">
        <v>4.0</v>
      </c>
      <c r="B411" s="13">
        <v>9.0</v>
      </c>
      <c r="C411" s="507" t="s">
        <v>5691</v>
      </c>
      <c r="D411" s="87">
        <v>44443.0</v>
      </c>
      <c r="E411" s="150" t="s">
        <v>1553</v>
      </c>
      <c r="F411" s="25" t="s">
        <v>818</v>
      </c>
      <c r="G411" s="87">
        <v>44443.0</v>
      </c>
      <c r="H411" s="129" t="s">
        <v>1554</v>
      </c>
      <c r="I411" s="11" t="s">
        <v>19</v>
      </c>
      <c r="J411" s="27" t="s">
        <v>1555</v>
      </c>
      <c r="K411" s="106" t="s">
        <v>1556</v>
      </c>
      <c r="L411" s="29" t="s">
        <v>24</v>
      </c>
      <c r="M411" s="78">
        <v>1.032508113E9</v>
      </c>
      <c r="N411" s="78" t="s">
        <v>1557</v>
      </c>
      <c r="O411" s="112"/>
      <c r="P411" s="33" t="s">
        <v>1558</v>
      </c>
      <c r="Q411" s="33" t="s">
        <v>864</v>
      </c>
      <c r="S411" s="21" t="str">
        <f>if(D411="","",Items!$A$1&amp;O411&amp;Items!$B$1)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12">
      <c r="A412" s="13">
        <v>4.0</v>
      </c>
      <c r="B412" s="13">
        <v>9.0</v>
      </c>
      <c r="C412" s="507" t="s">
        <v>5691</v>
      </c>
      <c r="D412" s="87">
        <v>44443.0</v>
      </c>
      <c r="E412" s="127" t="s">
        <v>1559</v>
      </c>
      <c r="F412" s="25" t="s">
        <v>818</v>
      </c>
      <c r="G412" s="87">
        <v>44534.0</v>
      </c>
      <c r="H412" s="129" t="s">
        <v>1554</v>
      </c>
      <c r="I412" s="11" t="s">
        <v>19</v>
      </c>
      <c r="J412" s="27" t="s">
        <v>1560</v>
      </c>
      <c r="K412" s="106" t="s">
        <v>1561</v>
      </c>
      <c r="L412" s="29" t="s">
        <v>24</v>
      </c>
      <c r="M412" s="78">
        <v>1.049649228E9</v>
      </c>
      <c r="N412" s="78" t="s">
        <v>1562</v>
      </c>
      <c r="O412" s="112"/>
      <c r="P412" s="33" t="s">
        <v>1563</v>
      </c>
      <c r="Q412" s="33" t="s">
        <v>552</v>
      </c>
      <c r="S412" s="21" t="str">
        <f>if(D412="","",Items!$A$1&amp;O412&amp;Items!$B$1)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12" s="102" t="s">
        <v>1564</v>
      </c>
    </row>
    <row r="413">
      <c r="A413" s="13">
        <v>4.0</v>
      </c>
      <c r="B413" s="13">
        <v>9.0</v>
      </c>
      <c r="C413" s="507" t="s">
        <v>5691</v>
      </c>
      <c r="D413" s="87">
        <v>44443.0</v>
      </c>
      <c r="E413" s="150" t="s">
        <v>67</v>
      </c>
      <c r="F413" s="25" t="s">
        <v>818</v>
      </c>
      <c r="G413" s="87">
        <v>44534.0</v>
      </c>
      <c r="H413" s="11" t="s">
        <v>1565</v>
      </c>
      <c r="I413" s="11" t="s">
        <v>19</v>
      </c>
      <c r="J413" s="146" t="s">
        <v>1566</v>
      </c>
      <c r="K413" s="106" t="s">
        <v>1567</v>
      </c>
      <c r="L413" s="29" t="s">
        <v>24</v>
      </c>
      <c r="M413" s="85">
        <v>1.072026958E9</v>
      </c>
      <c r="N413" s="30" t="s">
        <v>1568</v>
      </c>
      <c r="O413" s="37" t="s">
        <v>1569</v>
      </c>
      <c r="P413" s="33" t="s">
        <v>1563</v>
      </c>
      <c r="Q413" s="33" t="s">
        <v>51</v>
      </c>
      <c r="S413" s="21" t="str">
        <f>if(D413="","",Items!$A$1&amp;O413&amp;Items!$B$1)</f>
        <v>Hemos recibido su solicitud # (Ticket# 307337)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13" s="123" t="s">
        <v>1570</v>
      </c>
    </row>
    <row r="414">
      <c r="A414" s="13">
        <v>4.0</v>
      </c>
      <c r="B414" s="13">
        <v>10.0</v>
      </c>
      <c r="C414" s="507" t="s">
        <v>5691</v>
      </c>
      <c r="D414" s="87">
        <v>44473.0</v>
      </c>
      <c r="E414" s="150" t="s">
        <v>1571</v>
      </c>
      <c r="F414" s="25" t="s">
        <v>818</v>
      </c>
      <c r="G414" s="87">
        <v>44534.0</v>
      </c>
      <c r="H414" s="11" t="s">
        <v>1565</v>
      </c>
      <c r="I414" s="11" t="s">
        <v>19</v>
      </c>
      <c r="J414" s="146" t="s">
        <v>1572</v>
      </c>
      <c r="K414" s="39" t="s">
        <v>1573</v>
      </c>
      <c r="L414" s="29" t="s">
        <v>24</v>
      </c>
      <c r="M414" s="85">
        <v>1.069403879E9</v>
      </c>
      <c r="N414" s="30" t="s">
        <v>1574</v>
      </c>
      <c r="O414" s="37" t="s">
        <v>1575</v>
      </c>
      <c r="P414" s="33" t="s">
        <v>1563</v>
      </c>
      <c r="Q414" s="33" t="s">
        <v>51</v>
      </c>
      <c r="S414" s="21" t="str">
        <f>if(D414="","",Items!$A$1&amp;O414&amp;Items!$B$1)</f>
        <v>Hemos recibido su solicitud # (Ticket# 307338)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14" s="94" t="s">
        <v>1576</v>
      </c>
    </row>
    <row r="415">
      <c r="A415" s="13">
        <v>4.0</v>
      </c>
      <c r="B415" s="13">
        <v>12.0</v>
      </c>
      <c r="C415" s="507" t="s">
        <v>5691</v>
      </c>
      <c r="D415" s="87">
        <v>44534.0</v>
      </c>
      <c r="E415" s="150" t="s">
        <v>1577</v>
      </c>
      <c r="F415" s="25" t="s">
        <v>818</v>
      </c>
      <c r="G415" s="87">
        <v>44534.0</v>
      </c>
      <c r="H415" s="11" t="s">
        <v>1565</v>
      </c>
      <c r="I415" s="11" t="s">
        <v>19</v>
      </c>
      <c r="J415" s="27" t="s">
        <v>1578</v>
      </c>
      <c r="K415" s="106" t="s">
        <v>1579</v>
      </c>
      <c r="L415" s="29" t="s">
        <v>55</v>
      </c>
      <c r="M415" s="78">
        <v>3.1950275E7</v>
      </c>
      <c r="N415" s="196" t="s">
        <v>1580</v>
      </c>
      <c r="O415" s="37" t="s">
        <v>1581</v>
      </c>
      <c r="P415" s="33" t="s">
        <v>1558</v>
      </c>
      <c r="Q415" s="33" t="s">
        <v>51</v>
      </c>
      <c r="S415" s="21" t="str">
        <f>if(D415="","",Items!$A$1&amp;O415&amp;Items!$B$1)</f>
        <v>Hemos recibido su solicitud # (Ticket# 307339)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16">
      <c r="A416" s="13">
        <v>4.0</v>
      </c>
      <c r="B416" s="13">
        <v>12.0</v>
      </c>
      <c r="C416" s="507" t="s">
        <v>5691</v>
      </c>
      <c r="D416" s="87">
        <v>44534.0</v>
      </c>
      <c r="E416" s="150" t="s">
        <v>372</v>
      </c>
      <c r="F416" s="25" t="s">
        <v>818</v>
      </c>
      <c r="G416" s="84" t="s">
        <v>1563</v>
      </c>
      <c r="H416" s="11" t="s">
        <v>1565</v>
      </c>
      <c r="I416" s="11" t="s">
        <v>19</v>
      </c>
      <c r="J416" s="150" t="s">
        <v>1582</v>
      </c>
      <c r="K416" s="106" t="s">
        <v>1195</v>
      </c>
      <c r="L416" s="29" t="s">
        <v>55</v>
      </c>
      <c r="M416" s="176">
        <v>348930.0</v>
      </c>
      <c r="N416" s="176" t="s">
        <v>1583</v>
      </c>
      <c r="O416" s="112"/>
      <c r="P416" s="33" t="s">
        <v>1558</v>
      </c>
      <c r="Q416" s="33" t="s">
        <v>864</v>
      </c>
      <c r="S416" s="21" t="str">
        <f>if(D416="","",Items!$A$1&amp;O416&amp;Items!$B$1)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16" s="94" t="s">
        <v>1584</v>
      </c>
    </row>
    <row r="417">
      <c r="A417" s="13" t="e">
        <v>#VALUE!</v>
      </c>
      <c r="B417" s="13" t="e">
        <v>#VALUE!</v>
      </c>
      <c r="C417" s="507" t="s">
        <v>5691</v>
      </c>
      <c r="D417" s="84" t="s">
        <v>1558</v>
      </c>
      <c r="E417" s="11" t="s">
        <v>19</v>
      </c>
      <c r="F417" s="25" t="s">
        <v>818</v>
      </c>
      <c r="G417" s="84" t="s">
        <v>1558</v>
      </c>
      <c r="H417" s="11" t="s">
        <v>1099</v>
      </c>
      <c r="I417" s="11" t="s">
        <v>19</v>
      </c>
      <c r="J417" s="11" t="s">
        <v>196</v>
      </c>
      <c r="K417" s="107" t="s">
        <v>570</v>
      </c>
      <c r="L417" s="29" t="s">
        <v>55</v>
      </c>
      <c r="M417" s="107">
        <v>1.013636371E9</v>
      </c>
      <c r="N417" s="107" t="s">
        <v>1585</v>
      </c>
      <c r="O417" s="37" t="s">
        <v>1586</v>
      </c>
      <c r="P417" s="33" t="s">
        <v>1558</v>
      </c>
      <c r="Q417" s="33" t="s">
        <v>51</v>
      </c>
      <c r="S417" s="21" t="str">
        <f>if(D417="","",Items!$A$1&amp;O417&amp;Items!$B$1)</f>
        <v>Hemos recibido su solicitud # (Ticket# 307370)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18">
      <c r="A418" s="13" t="e">
        <v>#VALUE!</v>
      </c>
      <c r="B418" s="13" t="e">
        <v>#VALUE!</v>
      </c>
      <c r="C418" s="507" t="s">
        <v>5691</v>
      </c>
      <c r="D418" s="84" t="s">
        <v>1587</v>
      </c>
      <c r="E418" s="127" t="s">
        <v>1473</v>
      </c>
      <c r="F418" s="25" t="s">
        <v>818</v>
      </c>
      <c r="G418" s="84" t="s">
        <v>1587</v>
      </c>
      <c r="H418" s="11" t="s">
        <v>1588</v>
      </c>
      <c r="I418" s="11" t="s">
        <v>19</v>
      </c>
      <c r="J418" s="27" t="s">
        <v>1589</v>
      </c>
      <c r="K418" s="106" t="s">
        <v>1590</v>
      </c>
      <c r="L418" s="29" t="s">
        <v>24</v>
      </c>
      <c r="M418" s="85">
        <v>7.9743405E7</v>
      </c>
      <c r="N418" s="30" t="s">
        <v>1474</v>
      </c>
      <c r="O418" s="37" t="s">
        <v>1591</v>
      </c>
      <c r="P418" s="33" t="s">
        <v>1592</v>
      </c>
      <c r="Q418" s="33" t="s">
        <v>1010</v>
      </c>
      <c r="S418" s="21" t="str">
        <f>if(D418="","",Items!$A$1&amp;O418&amp;Items!$B$1)</f>
        <v>Hemos recibido su solicitud # (Ticket# 307390)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418" s="22" t="s">
        <v>1593</v>
      </c>
    </row>
    <row r="419">
      <c r="A419" s="13" t="e">
        <v>#VALUE!</v>
      </c>
      <c r="B419" s="13" t="e">
        <v>#VALUE!</v>
      </c>
      <c r="C419" s="507" t="s">
        <v>5691</v>
      </c>
      <c r="D419" s="84" t="s">
        <v>1587</v>
      </c>
      <c r="E419" s="150" t="s">
        <v>1594</v>
      </c>
      <c r="F419" s="25" t="s">
        <v>818</v>
      </c>
      <c r="G419" s="84" t="s">
        <v>1587</v>
      </c>
      <c r="H419" s="11" t="s">
        <v>1099</v>
      </c>
      <c r="I419" s="11" t="s">
        <v>19</v>
      </c>
      <c r="J419" s="27" t="s">
        <v>1595</v>
      </c>
      <c r="K419" s="107" t="s">
        <v>470</v>
      </c>
      <c r="L419" s="29" t="s">
        <v>24</v>
      </c>
      <c r="M419" s="22">
        <v>5.2533318E7</v>
      </c>
      <c r="N419" s="22" t="s">
        <v>1596</v>
      </c>
      <c r="O419" s="37" t="s">
        <v>1597</v>
      </c>
      <c r="P419" s="33" t="s">
        <v>1547</v>
      </c>
      <c r="Q419" s="33" t="s">
        <v>51</v>
      </c>
      <c r="S419" s="21" t="str">
        <f>if(D419="","",Items!$A$1&amp;O419&amp;Items!$B$1)</f>
        <v>Hemos recibido su solicitud # (Ticket# 307380)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0">
      <c r="A420" s="13" t="e">
        <v>#VALUE!</v>
      </c>
      <c r="B420" s="13" t="e">
        <v>#VALUE!</v>
      </c>
      <c r="C420" s="507" t="s">
        <v>5691</v>
      </c>
      <c r="D420" s="84" t="s">
        <v>1547</v>
      </c>
      <c r="E420" s="150" t="s">
        <v>1598</v>
      </c>
      <c r="F420" s="25" t="s">
        <v>818</v>
      </c>
      <c r="G420" s="84" t="s">
        <v>1599</v>
      </c>
      <c r="H420" s="11" t="s">
        <v>1588</v>
      </c>
      <c r="I420" s="11" t="s">
        <v>19</v>
      </c>
      <c r="J420" s="27" t="s">
        <v>384</v>
      </c>
      <c r="K420" s="106" t="s">
        <v>1426</v>
      </c>
      <c r="L420" s="29" t="s">
        <v>24</v>
      </c>
      <c r="M420" s="85">
        <v>1.022339705E9</v>
      </c>
      <c r="N420" s="30" t="s">
        <v>1427</v>
      </c>
      <c r="O420" s="112"/>
      <c r="P420" s="84" t="s">
        <v>1547</v>
      </c>
      <c r="Q420" s="33" t="s">
        <v>51</v>
      </c>
      <c r="S420" s="21" t="str">
        <f>if(D420="","",Items!$A$1&amp;O420&amp;Items!$B$1)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20" s="102" t="s">
        <v>1600</v>
      </c>
    </row>
    <row r="421">
      <c r="A421" s="13" t="e">
        <v>#VALUE!</v>
      </c>
      <c r="B421" s="13" t="e">
        <v>#VALUE!</v>
      </c>
      <c r="C421" s="507" t="s">
        <v>5691</v>
      </c>
      <c r="D421" s="84" t="s">
        <v>1601</v>
      </c>
      <c r="E421" s="11" t="s">
        <v>1602</v>
      </c>
      <c r="F421" s="25" t="s">
        <v>818</v>
      </c>
      <c r="G421" s="84" t="s">
        <v>1601</v>
      </c>
      <c r="H421" s="11" t="s">
        <v>1099</v>
      </c>
      <c r="I421" s="11" t="s">
        <v>19</v>
      </c>
      <c r="J421" s="27" t="s">
        <v>1603</v>
      </c>
      <c r="K421" s="106" t="s">
        <v>1604</v>
      </c>
      <c r="L421" s="29" t="s">
        <v>526</v>
      </c>
      <c r="N421" s="30" t="s">
        <v>1605</v>
      </c>
      <c r="O421" s="112"/>
      <c r="P421" s="33" t="s">
        <v>1409</v>
      </c>
      <c r="Q421" s="33" t="s">
        <v>1010</v>
      </c>
      <c r="S421" s="21" t="str">
        <f>if(D421="","",Items!$A$1&amp;O421&amp;Items!$B$1)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2">
      <c r="A422" s="13" t="e">
        <v>#VALUE!</v>
      </c>
      <c r="B422" s="13" t="e">
        <v>#VALUE!</v>
      </c>
      <c r="C422" s="507" t="s">
        <v>5694</v>
      </c>
      <c r="D422" s="84" t="s">
        <v>1606</v>
      </c>
      <c r="E422" s="11" t="s">
        <v>216</v>
      </c>
      <c r="F422" s="25" t="s">
        <v>818</v>
      </c>
      <c r="G422" s="84" t="s">
        <v>1606</v>
      </c>
      <c r="H422" s="11" t="s">
        <v>1099</v>
      </c>
      <c r="I422" s="11" t="s">
        <v>19</v>
      </c>
      <c r="J422" s="11" t="s">
        <v>216</v>
      </c>
      <c r="K422" s="107" t="s">
        <v>1369</v>
      </c>
      <c r="L422" s="29" t="s">
        <v>24</v>
      </c>
      <c r="M422" s="107">
        <v>1.016055923E9</v>
      </c>
      <c r="N422" s="107" t="s">
        <v>1370</v>
      </c>
      <c r="O422" s="37" t="s">
        <v>1607</v>
      </c>
      <c r="P422" s="33" t="s">
        <v>1485</v>
      </c>
      <c r="Q422" s="33" t="s">
        <v>51</v>
      </c>
      <c r="S422" s="21" t="str">
        <f>if(D422="","",Items!$A$1&amp;O422&amp;Items!$B$1)</f>
        <v>Hemos recibido su solicitud # (Ticket# 307464)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3">
      <c r="A423" s="13" t="e">
        <v>#VALUE!</v>
      </c>
      <c r="B423" s="13" t="e">
        <v>#VALUE!</v>
      </c>
      <c r="C423" s="507" t="s">
        <v>5694</v>
      </c>
      <c r="D423" s="84" t="s">
        <v>1606</v>
      </c>
      <c r="E423" s="150" t="s">
        <v>1608</v>
      </c>
      <c r="F423" s="25" t="s">
        <v>818</v>
      </c>
      <c r="G423" s="84" t="s">
        <v>1606</v>
      </c>
      <c r="H423" s="11" t="s">
        <v>1099</v>
      </c>
      <c r="I423" s="11" t="s">
        <v>19</v>
      </c>
      <c r="J423" s="27" t="s">
        <v>1609</v>
      </c>
      <c r="K423" s="106" t="s">
        <v>1014</v>
      </c>
      <c r="L423" s="29" t="s">
        <v>24</v>
      </c>
      <c r="M423" s="85">
        <v>1.016074206E9</v>
      </c>
      <c r="N423" s="30" t="s">
        <v>1015</v>
      </c>
      <c r="O423" s="112"/>
      <c r="P423" s="33" t="s">
        <v>1513</v>
      </c>
      <c r="Q423" s="33" t="s">
        <v>1010</v>
      </c>
      <c r="S423" s="21" t="str">
        <f>if(D423="","",Items!$A$1&amp;O423&amp;Items!$B$1)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4">
      <c r="A424" s="13" t="e">
        <v>#VALUE!</v>
      </c>
      <c r="B424" s="13" t="e">
        <v>#VALUE!</v>
      </c>
      <c r="C424" s="507" t="s">
        <v>5691</v>
      </c>
      <c r="D424" s="84" t="s">
        <v>1610</v>
      </c>
      <c r="E424" s="150" t="s">
        <v>1611</v>
      </c>
      <c r="F424" s="25" t="s">
        <v>818</v>
      </c>
      <c r="G424" s="84" t="s">
        <v>1610</v>
      </c>
      <c r="H424" s="11" t="s">
        <v>1612</v>
      </c>
      <c r="I424" s="11" t="s">
        <v>19</v>
      </c>
      <c r="J424" s="197" t="s">
        <v>1613</v>
      </c>
      <c r="K424" s="106" t="s">
        <v>1614</v>
      </c>
      <c r="L424" s="29" t="s">
        <v>24</v>
      </c>
      <c r="M424" s="78">
        <v>1.214714627E9</v>
      </c>
      <c r="N424" s="78" t="s">
        <v>1615</v>
      </c>
      <c r="O424" s="37" t="s">
        <v>1616</v>
      </c>
      <c r="P424" s="33" t="s">
        <v>1617</v>
      </c>
      <c r="Q424" s="33" t="s">
        <v>1010</v>
      </c>
      <c r="S424" s="21" t="str">
        <f>if(D424="","",Items!$A$1&amp;O424&amp;Items!$B$1)</f>
        <v>Hemos recibido su solicitud # (Ticket# 307545)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5">
      <c r="A425" s="13" t="e">
        <v>#VALUE!</v>
      </c>
      <c r="B425" s="13" t="e">
        <v>#VALUE!</v>
      </c>
      <c r="C425" s="507" t="s">
        <v>5691</v>
      </c>
      <c r="D425" s="84" t="s">
        <v>1610</v>
      </c>
      <c r="E425" s="11" t="s">
        <v>1618</v>
      </c>
      <c r="F425" s="25" t="s">
        <v>818</v>
      </c>
      <c r="G425" s="84" t="s">
        <v>1610</v>
      </c>
      <c r="H425" s="11" t="s">
        <v>1619</v>
      </c>
      <c r="I425" s="11" t="s">
        <v>19</v>
      </c>
      <c r="J425" s="27" t="s">
        <v>1618</v>
      </c>
      <c r="K425" s="106" t="s">
        <v>1620</v>
      </c>
      <c r="L425" s="29" t="s">
        <v>24</v>
      </c>
      <c r="M425" s="22">
        <v>1.0110047631E10</v>
      </c>
      <c r="N425" s="30" t="s">
        <v>1621</v>
      </c>
      <c r="O425" s="37" t="s">
        <v>1622</v>
      </c>
      <c r="P425" s="33" t="s">
        <v>1623</v>
      </c>
      <c r="Q425" s="38"/>
      <c r="S425" s="21" t="str">
        <f>if(D425="","",Items!$A$1&amp;O425&amp;Items!$B$1)</f>
        <v>Hemos recibido su solicitud # (Ticket# 307547)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6">
      <c r="A426" s="13" t="e">
        <v>#VALUE!</v>
      </c>
      <c r="B426" s="13" t="e">
        <v>#VALUE!</v>
      </c>
      <c r="C426" s="507" t="s">
        <v>5691</v>
      </c>
      <c r="D426" s="84" t="s">
        <v>1610</v>
      </c>
      <c r="E426" s="150" t="s">
        <v>1624</v>
      </c>
      <c r="F426" s="25" t="s">
        <v>818</v>
      </c>
      <c r="G426" s="84" t="s">
        <v>1610</v>
      </c>
      <c r="H426" s="11" t="s">
        <v>1099</v>
      </c>
      <c r="I426" s="11" t="s">
        <v>19</v>
      </c>
      <c r="J426" s="27" t="s">
        <v>1625</v>
      </c>
      <c r="K426" s="106" t="s">
        <v>1066</v>
      </c>
      <c r="L426" s="29" t="s">
        <v>55</v>
      </c>
      <c r="M426" s="59">
        <v>8.0196131E7</v>
      </c>
      <c r="N426" s="30" t="s">
        <v>1626</v>
      </c>
      <c r="O426" s="112"/>
      <c r="P426" s="33" t="s">
        <v>1617</v>
      </c>
      <c r="Q426" s="33" t="s">
        <v>51</v>
      </c>
      <c r="S426" s="21" t="str">
        <f>if(D426="","",Items!$A$1&amp;O426&amp;Items!$B$1)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26" s="185" t="s">
        <v>1627</v>
      </c>
    </row>
    <row r="427">
      <c r="A427" s="13" t="e">
        <v>#VALUE!</v>
      </c>
      <c r="B427" s="13" t="e">
        <v>#VALUE!</v>
      </c>
      <c r="C427" s="507" t="s">
        <v>5691</v>
      </c>
      <c r="D427" s="84" t="s">
        <v>1610</v>
      </c>
      <c r="E427" s="150" t="s">
        <v>1628</v>
      </c>
      <c r="F427" s="25" t="s">
        <v>818</v>
      </c>
      <c r="G427" s="84" t="s">
        <v>1617</v>
      </c>
      <c r="H427" s="11" t="s">
        <v>1099</v>
      </c>
      <c r="I427" s="11" t="s">
        <v>19</v>
      </c>
      <c r="J427" s="27" t="s">
        <v>1629</v>
      </c>
      <c r="K427" s="107" t="s">
        <v>1630</v>
      </c>
      <c r="L427" s="29" t="s">
        <v>55</v>
      </c>
      <c r="M427" s="22">
        <v>3.8363166E7</v>
      </c>
      <c r="N427" s="30" t="s">
        <v>1631</v>
      </c>
      <c r="O427" s="37" t="s">
        <v>1632</v>
      </c>
      <c r="P427" s="33" t="s">
        <v>1617</v>
      </c>
      <c r="Q427" s="33" t="s">
        <v>51</v>
      </c>
      <c r="S427" s="21" t="str">
        <f>if(D427="","",Items!$A$1&amp;O427&amp;Items!$B$1)</f>
        <v>Hemos recibido su solicitud # (Ticket# 307567)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28">
      <c r="A428" s="13" t="e">
        <v>#VALUE!</v>
      </c>
      <c r="B428" s="13" t="e">
        <v>#VALUE!</v>
      </c>
      <c r="C428" s="507" t="s">
        <v>5691</v>
      </c>
      <c r="D428" s="84" t="s">
        <v>1610</v>
      </c>
      <c r="E428" s="150" t="s">
        <v>1633</v>
      </c>
      <c r="F428" s="25" t="s">
        <v>818</v>
      </c>
      <c r="G428" s="84" t="s">
        <v>1617</v>
      </c>
      <c r="H428" s="11" t="s">
        <v>1099</v>
      </c>
      <c r="I428" s="11" t="s">
        <v>19</v>
      </c>
      <c r="J428" s="27" t="s">
        <v>1634</v>
      </c>
      <c r="K428" s="106" t="s">
        <v>1635</v>
      </c>
      <c r="L428" s="29" t="s">
        <v>24</v>
      </c>
      <c r="N428" s="49"/>
      <c r="O428" s="112"/>
      <c r="P428" s="33" t="s">
        <v>1617</v>
      </c>
      <c r="Q428" s="33" t="s">
        <v>51</v>
      </c>
      <c r="S428" s="21" t="str">
        <f>if(D428="","",Items!$A$1&amp;O428&amp;Items!$B$1)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28" s="94" t="s">
        <v>1636</v>
      </c>
    </row>
    <row r="429">
      <c r="A429" s="13" t="e">
        <v>#VALUE!</v>
      </c>
      <c r="B429" s="13" t="e">
        <v>#VALUE!</v>
      </c>
      <c r="C429" s="507" t="s">
        <v>5691</v>
      </c>
      <c r="D429" s="84" t="s">
        <v>1610</v>
      </c>
      <c r="E429" s="150" t="s">
        <v>1637</v>
      </c>
      <c r="F429" s="25" t="s">
        <v>818</v>
      </c>
      <c r="G429" s="84" t="s">
        <v>1617</v>
      </c>
      <c r="H429" s="11" t="s">
        <v>1619</v>
      </c>
      <c r="I429" s="11" t="s">
        <v>19</v>
      </c>
      <c r="J429" s="27" t="s">
        <v>1638</v>
      </c>
      <c r="K429" s="111" t="s">
        <v>1639</v>
      </c>
      <c r="L429" s="29" t="s">
        <v>24</v>
      </c>
      <c r="M429" s="107">
        <v>8.0436861E7</v>
      </c>
      <c r="N429" s="107" t="s">
        <v>1640</v>
      </c>
      <c r="O429" s="37" t="s">
        <v>1641</v>
      </c>
      <c r="P429" s="52">
        <v>44321.0</v>
      </c>
      <c r="Q429" s="33" t="s">
        <v>51</v>
      </c>
      <c r="S429" s="21" t="str">
        <f>if(D429="","",Items!$A$1&amp;O429&amp;Items!$B$1)</f>
        <v>Hemos recibido su solicitud # (Ticket# 307565)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30">
      <c r="A430" s="13" t="e">
        <v>#VALUE!</v>
      </c>
      <c r="B430" s="13" t="e">
        <v>#VALUE!</v>
      </c>
      <c r="C430" s="507" t="s">
        <v>5691</v>
      </c>
      <c r="D430" s="84" t="s">
        <v>1617</v>
      </c>
      <c r="E430" s="150" t="s">
        <v>1642</v>
      </c>
      <c r="F430" s="25" t="s">
        <v>818</v>
      </c>
      <c r="G430" s="84" t="s">
        <v>1617</v>
      </c>
      <c r="H430" s="11" t="s">
        <v>1099</v>
      </c>
      <c r="I430" s="11" t="s">
        <v>19</v>
      </c>
      <c r="J430" s="27" t="s">
        <v>1643</v>
      </c>
      <c r="K430" s="106" t="s">
        <v>1644</v>
      </c>
      <c r="L430" s="29" t="s">
        <v>55</v>
      </c>
      <c r="M430" s="78">
        <v>1.016063977E9</v>
      </c>
      <c r="N430" s="78" t="s">
        <v>1645</v>
      </c>
      <c r="O430" s="112"/>
      <c r="P430" s="33" t="s">
        <v>1623</v>
      </c>
      <c r="Q430" s="33" t="s">
        <v>51</v>
      </c>
      <c r="S430" s="21" t="str">
        <f>if(D430="","",Items!$A$1&amp;O430&amp;Items!$B$1)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30" s="94" t="s">
        <v>1646</v>
      </c>
    </row>
    <row r="431">
      <c r="A431" s="13" t="e">
        <v>#VALUE!</v>
      </c>
      <c r="B431" s="13" t="e">
        <v>#VALUE!</v>
      </c>
      <c r="C431" s="507" t="s">
        <v>5691</v>
      </c>
      <c r="D431" s="84" t="s">
        <v>1617</v>
      </c>
      <c r="E431" s="11" t="s">
        <v>1647</v>
      </c>
      <c r="F431" s="25" t="s">
        <v>818</v>
      </c>
      <c r="G431" s="84" t="s">
        <v>1623</v>
      </c>
      <c r="H431" s="11" t="s">
        <v>1099</v>
      </c>
      <c r="I431" s="11" t="s">
        <v>19</v>
      </c>
      <c r="J431" s="27" t="s">
        <v>1595</v>
      </c>
      <c r="K431" s="107" t="s">
        <v>1648</v>
      </c>
      <c r="L431" s="29" t="s">
        <v>24</v>
      </c>
      <c r="M431" s="107">
        <v>1.010187496E9</v>
      </c>
      <c r="N431" s="107" t="s">
        <v>1649</v>
      </c>
      <c r="O431" s="112"/>
      <c r="P431" s="33" t="s">
        <v>1623</v>
      </c>
      <c r="Q431" s="33" t="s">
        <v>51</v>
      </c>
      <c r="S431" s="21" t="str">
        <f>if(D431="","",Items!$A$1&amp;O431&amp;Items!$B$1)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31" s="185" t="s">
        <v>1650</v>
      </c>
    </row>
    <row r="432">
      <c r="A432" s="13" t="e">
        <v>#VALUE!</v>
      </c>
      <c r="B432" s="13" t="e">
        <v>#VALUE!</v>
      </c>
      <c r="C432" s="507" t="s">
        <v>5691</v>
      </c>
      <c r="D432" s="84" t="s">
        <v>1617</v>
      </c>
      <c r="E432" s="11" t="s">
        <v>1647</v>
      </c>
      <c r="F432" s="25" t="s">
        <v>818</v>
      </c>
      <c r="G432" s="84" t="s">
        <v>1623</v>
      </c>
      <c r="H432" s="11" t="s">
        <v>1099</v>
      </c>
      <c r="I432" s="11" t="s">
        <v>19</v>
      </c>
      <c r="J432" s="27" t="s">
        <v>1651</v>
      </c>
      <c r="K432" s="107" t="s">
        <v>1652</v>
      </c>
      <c r="L432" s="29" t="s">
        <v>24</v>
      </c>
      <c r="M432" s="107">
        <v>1.018420576E9</v>
      </c>
      <c r="N432" s="107" t="s">
        <v>1653</v>
      </c>
      <c r="O432" s="112"/>
      <c r="P432" s="33" t="s">
        <v>1623</v>
      </c>
      <c r="Q432" s="33" t="s">
        <v>51</v>
      </c>
      <c r="S432" s="21" t="str">
        <f>if(D432="","",Items!$A$1&amp;O432&amp;Items!$B$1)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32" s="102" t="s">
        <v>1654</v>
      </c>
    </row>
    <row r="433">
      <c r="A433" s="13" t="e">
        <v>#VALUE!</v>
      </c>
      <c r="B433" s="13" t="e">
        <v>#VALUE!</v>
      </c>
      <c r="C433" s="507" t="s">
        <v>5691</v>
      </c>
      <c r="D433" s="84" t="s">
        <v>1617</v>
      </c>
      <c r="E433" s="11" t="s">
        <v>204</v>
      </c>
      <c r="F433" s="25" t="s">
        <v>818</v>
      </c>
      <c r="G433" s="84" t="s">
        <v>1623</v>
      </c>
      <c r="H433" s="11" t="s">
        <v>1099</v>
      </c>
      <c r="I433" s="11" t="s">
        <v>19</v>
      </c>
      <c r="J433" s="11" t="s">
        <v>204</v>
      </c>
      <c r="K433" s="107" t="s">
        <v>1655</v>
      </c>
      <c r="L433" s="29" t="s">
        <v>24</v>
      </c>
      <c r="M433" s="107">
        <v>1.069730718E9</v>
      </c>
      <c r="N433" s="107" t="s">
        <v>1656</v>
      </c>
      <c r="O433" s="112"/>
      <c r="P433" s="33" t="s">
        <v>1623</v>
      </c>
      <c r="Q433" s="33" t="s">
        <v>51</v>
      </c>
      <c r="S433" s="21" t="str">
        <f>if(D433="","",Items!$A$1&amp;O433&amp;Items!$B$1)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33" s="102" t="s">
        <v>1654</v>
      </c>
    </row>
    <row r="434">
      <c r="A434" s="13" t="e">
        <v>#VALUE!</v>
      </c>
      <c r="B434" s="13" t="e">
        <v>#VALUE!</v>
      </c>
      <c r="C434" s="507" t="s">
        <v>5691</v>
      </c>
      <c r="D434" s="84" t="s">
        <v>1617</v>
      </c>
      <c r="E434" s="11" t="s">
        <v>204</v>
      </c>
      <c r="F434" s="25" t="s">
        <v>818</v>
      </c>
      <c r="G434" s="84" t="s">
        <v>1623</v>
      </c>
      <c r="H434" s="11" t="s">
        <v>1099</v>
      </c>
      <c r="I434" s="11" t="s">
        <v>19</v>
      </c>
      <c r="J434" s="11" t="s">
        <v>204</v>
      </c>
      <c r="K434" s="107" t="s">
        <v>1657</v>
      </c>
      <c r="L434" s="29" t="s">
        <v>24</v>
      </c>
      <c r="M434" s="107">
        <v>5.1608156E7</v>
      </c>
      <c r="N434" s="107" t="s">
        <v>1658</v>
      </c>
      <c r="O434" s="112"/>
      <c r="P434" s="33" t="s">
        <v>1623</v>
      </c>
      <c r="Q434" s="33" t="s">
        <v>51</v>
      </c>
      <c r="S434" s="21" t="str">
        <f>if(D434="","",Items!$A$1&amp;O434&amp;Items!$B$1)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34" s="102" t="s">
        <v>1654</v>
      </c>
    </row>
    <row r="435">
      <c r="A435" s="13" t="e">
        <v>#VALUE!</v>
      </c>
      <c r="B435" s="13" t="e">
        <v>#VALUE!</v>
      </c>
      <c r="C435" s="507" t="s">
        <v>5691</v>
      </c>
      <c r="D435" s="84" t="s">
        <v>1617</v>
      </c>
      <c r="E435" s="11" t="s">
        <v>204</v>
      </c>
      <c r="F435" s="25" t="s">
        <v>818</v>
      </c>
      <c r="G435" s="84" t="s">
        <v>1623</v>
      </c>
      <c r="H435" s="11" t="s">
        <v>1099</v>
      </c>
      <c r="I435" s="11" t="s">
        <v>19</v>
      </c>
      <c r="J435" s="11" t="s">
        <v>204</v>
      </c>
      <c r="K435" s="107" t="s">
        <v>1659</v>
      </c>
      <c r="L435" s="29" t="s">
        <v>24</v>
      </c>
      <c r="M435" s="107">
        <v>8.0740066E7</v>
      </c>
      <c r="N435" s="107" t="s">
        <v>1660</v>
      </c>
      <c r="O435" s="112"/>
      <c r="P435" s="33" t="s">
        <v>1623</v>
      </c>
      <c r="Q435" s="33" t="s">
        <v>51</v>
      </c>
      <c r="S435" s="21" t="str">
        <f>if(D435="","",Items!$A$1&amp;O435&amp;Items!$B$1)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35" s="102" t="s">
        <v>1654</v>
      </c>
    </row>
    <row r="436">
      <c r="A436" s="13" t="e">
        <v>#VALUE!</v>
      </c>
      <c r="B436" s="13" t="e">
        <v>#VALUE!</v>
      </c>
      <c r="C436" s="507" t="s">
        <v>5691</v>
      </c>
      <c r="D436" s="84" t="s">
        <v>1617</v>
      </c>
      <c r="E436" s="150" t="s">
        <v>1661</v>
      </c>
      <c r="F436" s="25" t="s">
        <v>818</v>
      </c>
      <c r="G436" s="87">
        <v>44291.0</v>
      </c>
      <c r="H436" s="11" t="s">
        <v>1619</v>
      </c>
      <c r="I436" s="11" t="s">
        <v>19</v>
      </c>
      <c r="J436" s="27" t="s">
        <v>1662</v>
      </c>
      <c r="K436" s="106" t="s">
        <v>1663</v>
      </c>
      <c r="L436" s="29" t="s">
        <v>24</v>
      </c>
      <c r="M436" s="78">
        <v>1.023891744E9</v>
      </c>
      <c r="N436" s="78" t="s">
        <v>1664</v>
      </c>
      <c r="O436" s="37" t="s">
        <v>1665</v>
      </c>
      <c r="P436" s="52">
        <v>44474.0</v>
      </c>
      <c r="Q436" s="33" t="s">
        <v>51</v>
      </c>
      <c r="S436" s="21" t="str">
        <f>if(D436="","",Items!$A$1&amp;O436&amp;Items!$B$1)</f>
        <v>Hemos recibido su solicitud # (Ticket# 307672)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36" s="148" t="s">
        <v>1666</v>
      </c>
    </row>
    <row r="437">
      <c r="A437" s="13">
        <v>5.0</v>
      </c>
      <c r="B437" s="13">
        <v>4.0</v>
      </c>
      <c r="C437" s="507" t="s">
        <v>5691</v>
      </c>
      <c r="D437" s="87">
        <v>44291.0</v>
      </c>
      <c r="E437" s="150" t="s">
        <v>1667</v>
      </c>
      <c r="F437" s="25" t="s">
        <v>818</v>
      </c>
      <c r="G437" s="87">
        <v>44291.0</v>
      </c>
      <c r="H437" s="11" t="s">
        <v>1099</v>
      </c>
      <c r="I437" s="11" t="s">
        <v>19</v>
      </c>
      <c r="J437" s="27" t="s">
        <v>1668</v>
      </c>
      <c r="K437" s="106" t="s">
        <v>1669</v>
      </c>
      <c r="L437" s="29" t="s">
        <v>24</v>
      </c>
      <c r="M437" s="85">
        <v>5.2543887E7</v>
      </c>
      <c r="N437" s="30" t="s">
        <v>1670</v>
      </c>
      <c r="O437" s="37" t="s">
        <v>1671</v>
      </c>
      <c r="P437" s="33" t="s">
        <v>1672</v>
      </c>
      <c r="Q437" s="33" t="s">
        <v>51</v>
      </c>
      <c r="S437" s="21" t="str">
        <f>if(D437="","",Items!$A$1&amp;O437&amp;Items!$B$1)</f>
        <v>Hemos recibido su solicitud # (Ticket# 307683)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37" s="94"/>
    </row>
    <row r="438">
      <c r="A438" s="13">
        <v>5.0</v>
      </c>
      <c r="B438" s="13">
        <v>4.0</v>
      </c>
      <c r="C438" s="507" t="s">
        <v>5691</v>
      </c>
      <c r="D438" s="87">
        <v>44291.0</v>
      </c>
      <c r="E438" s="11" t="s">
        <v>1673</v>
      </c>
      <c r="F438" s="25" t="s">
        <v>818</v>
      </c>
      <c r="G438" s="87">
        <v>44291.0</v>
      </c>
      <c r="H438" s="11" t="s">
        <v>1099</v>
      </c>
      <c r="I438" s="11" t="s">
        <v>19</v>
      </c>
      <c r="J438" s="27" t="s">
        <v>1674</v>
      </c>
      <c r="K438" s="106" t="s">
        <v>1014</v>
      </c>
      <c r="L438" s="29" t="s">
        <v>24</v>
      </c>
      <c r="M438" s="85">
        <v>1.016074206E9</v>
      </c>
      <c r="N438" s="30" t="s">
        <v>1015</v>
      </c>
      <c r="O438" s="112"/>
      <c r="P438" s="52">
        <v>44321.0</v>
      </c>
      <c r="Q438" s="33" t="s">
        <v>51</v>
      </c>
      <c r="S438" s="21" t="str">
        <f>if(D438="","",Items!$A$1&amp;O438&amp;Items!$B$1)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38" s="94" t="s">
        <v>1675</v>
      </c>
    </row>
    <row r="439">
      <c r="A439" s="13">
        <v>5.0</v>
      </c>
      <c r="B439" s="13">
        <v>4.0</v>
      </c>
      <c r="C439" s="507" t="s">
        <v>5691</v>
      </c>
      <c r="D439" s="87">
        <v>44291.0</v>
      </c>
      <c r="E439" s="150" t="s">
        <v>1676</v>
      </c>
      <c r="F439" s="25" t="s">
        <v>818</v>
      </c>
      <c r="G439" s="87">
        <v>44321.0</v>
      </c>
      <c r="H439" s="11" t="s">
        <v>1677</v>
      </c>
      <c r="I439" s="11" t="s">
        <v>19</v>
      </c>
      <c r="J439" s="27" t="s">
        <v>1678</v>
      </c>
      <c r="K439" s="106" t="s">
        <v>1679</v>
      </c>
      <c r="L439" s="29" t="s">
        <v>24</v>
      </c>
      <c r="M439" s="85">
        <v>1.2684262E7</v>
      </c>
      <c r="N439" s="30" t="s">
        <v>1680</v>
      </c>
      <c r="O439" s="112"/>
      <c r="P439" s="52">
        <v>44474.0</v>
      </c>
      <c r="Q439" s="33" t="s">
        <v>51</v>
      </c>
      <c r="S439" s="21" t="str">
        <f>if(D439="","",Items!$A$1&amp;O439&amp;Items!$B$1)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39" s="94" t="s">
        <v>1681</v>
      </c>
    </row>
    <row r="440">
      <c r="A440" s="13">
        <v>5.0</v>
      </c>
      <c r="B440" s="13">
        <v>4.0</v>
      </c>
      <c r="C440" s="507" t="s">
        <v>5691</v>
      </c>
      <c r="D440" s="87">
        <v>44291.0</v>
      </c>
      <c r="E440" s="150" t="s">
        <v>803</v>
      </c>
      <c r="F440" s="25" t="s">
        <v>818</v>
      </c>
      <c r="G440" s="87">
        <v>44321.0</v>
      </c>
      <c r="H440" s="11" t="s">
        <v>1099</v>
      </c>
      <c r="I440" s="11" t="s">
        <v>19</v>
      </c>
      <c r="J440" s="27" t="s">
        <v>1682</v>
      </c>
      <c r="K440" s="106" t="s">
        <v>1683</v>
      </c>
      <c r="L440" s="29" t="s">
        <v>24</v>
      </c>
      <c r="M440" s="59">
        <v>8.0262832E7</v>
      </c>
      <c r="N440" s="30" t="s">
        <v>1684</v>
      </c>
      <c r="O440" s="112"/>
      <c r="P440" s="52">
        <v>44535.0</v>
      </c>
      <c r="Q440" s="33" t="s">
        <v>51</v>
      </c>
      <c r="S440" s="21" t="str">
        <f>if(D440="","",Items!$A$1&amp;O440&amp;Items!$B$1)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40" s="94" t="s">
        <v>1685</v>
      </c>
    </row>
    <row r="441">
      <c r="A441" s="13">
        <v>5.0</v>
      </c>
      <c r="B441" s="13">
        <v>4.0</v>
      </c>
      <c r="C441" s="507" t="s">
        <v>5691</v>
      </c>
      <c r="D441" s="87">
        <v>44291.0</v>
      </c>
      <c r="E441" s="11" t="s">
        <v>1406</v>
      </c>
      <c r="F441" s="25" t="s">
        <v>818</v>
      </c>
      <c r="G441" s="87">
        <v>44321.0</v>
      </c>
      <c r="H441" s="11" t="s">
        <v>1099</v>
      </c>
      <c r="I441" s="11" t="s">
        <v>19</v>
      </c>
      <c r="J441" s="27" t="s">
        <v>1686</v>
      </c>
      <c r="K441" s="106" t="s">
        <v>1687</v>
      </c>
      <c r="L441" s="29" t="s">
        <v>24</v>
      </c>
      <c r="M441" s="59">
        <v>8.0117294E7</v>
      </c>
      <c r="N441" s="30" t="s">
        <v>1688</v>
      </c>
      <c r="O441" s="112"/>
      <c r="P441" s="52">
        <v>44321.0</v>
      </c>
      <c r="Q441" s="33" t="s">
        <v>51</v>
      </c>
      <c r="S441" s="21" t="str">
        <f>if(D441="","",Items!$A$1&amp;O441&amp;Items!$B$1)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41" s="94" t="s">
        <v>1689</v>
      </c>
    </row>
    <row r="442">
      <c r="A442" s="13">
        <v>5.0</v>
      </c>
      <c r="B442" s="13">
        <v>4.0</v>
      </c>
      <c r="C442" s="507" t="s">
        <v>5691</v>
      </c>
      <c r="D442" s="87">
        <v>44291.0</v>
      </c>
      <c r="E442" s="150" t="s">
        <v>1690</v>
      </c>
      <c r="F442" s="25" t="s">
        <v>818</v>
      </c>
      <c r="G442" s="87">
        <v>44321.0</v>
      </c>
      <c r="H442" s="11" t="s">
        <v>1691</v>
      </c>
      <c r="I442" s="11" t="s">
        <v>19</v>
      </c>
      <c r="J442" s="27" t="s">
        <v>1692</v>
      </c>
      <c r="K442" s="106" t="s">
        <v>1693</v>
      </c>
      <c r="L442" s="29" t="s">
        <v>24</v>
      </c>
      <c r="M442" s="78">
        <v>1.022419727E9</v>
      </c>
      <c r="N442" s="78" t="s">
        <v>1694</v>
      </c>
      <c r="O442" s="112"/>
      <c r="P442" s="52">
        <v>44474.0</v>
      </c>
      <c r="Q442" s="33" t="s">
        <v>51</v>
      </c>
      <c r="S442" s="21" t="str">
        <f>if(D442="","",Items!$A$1&amp;O442&amp;Items!$B$1)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42" s="94" t="s">
        <v>1695</v>
      </c>
    </row>
    <row r="443">
      <c r="A443" s="13">
        <v>5.0</v>
      </c>
      <c r="B443" s="13">
        <v>4.0</v>
      </c>
      <c r="C443" s="507" t="s">
        <v>5691</v>
      </c>
      <c r="D443" s="87">
        <v>44291.0</v>
      </c>
      <c r="E443" s="150" t="s">
        <v>803</v>
      </c>
      <c r="F443" s="25" t="s">
        <v>818</v>
      </c>
      <c r="G443" s="87">
        <v>44321.0</v>
      </c>
      <c r="H443" s="11" t="s">
        <v>1099</v>
      </c>
      <c r="I443" s="11" t="s">
        <v>19</v>
      </c>
      <c r="J443" s="129" t="s">
        <v>1696</v>
      </c>
      <c r="K443" s="106" t="s">
        <v>1697</v>
      </c>
      <c r="L443" s="29" t="s">
        <v>24</v>
      </c>
      <c r="M443" s="78">
        <v>5.7409125E7</v>
      </c>
      <c r="N443" s="78" t="s">
        <v>1698</v>
      </c>
      <c r="O443" s="112"/>
      <c r="P443" s="52">
        <v>44352.0</v>
      </c>
      <c r="Q443" s="33" t="s">
        <v>51</v>
      </c>
      <c r="S443" s="21" t="str">
        <f>if(D443="","",Items!$A$1&amp;O443&amp;Items!$B$1)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43" s="102" t="s">
        <v>1699</v>
      </c>
    </row>
    <row r="444">
      <c r="A444" s="13">
        <v>5.0</v>
      </c>
      <c r="B444" s="13">
        <v>6.0</v>
      </c>
      <c r="C444" s="507" t="s">
        <v>5691</v>
      </c>
      <c r="D444" s="87">
        <v>44352.0</v>
      </c>
      <c r="E444" s="11" t="s">
        <v>1700</v>
      </c>
      <c r="F444" s="25" t="s">
        <v>818</v>
      </c>
      <c r="G444" s="87">
        <v>44382.0</v>
      </c>
      <c r="H444" s="129" t="s">
        <v>1691</v>
      </c>
      <c r="I444" s="11" t="s">
        <v>19</v>
      </c>
      <c r="J444" s="129" t="s">
        <v>1701</v>
      </c>
      <c r="K444" s="106" t="s">
        <v>1702</v>
      </c>
      <c r="L444" s="29" t="s">
        <v>24</v>
      </c>
      <c r="M444" s="85">
        <v>5.1732279E7</v>
      </c>
      <c r="N444" s="78" t="s">
        <v>1703</v>
      </c>
      <c r="O444" s="112"/>
      <c r="P444" s="52">
        <v>44505.0</v>
      </c>
      <c r="Q444" s="33" t="s">
        <v>51</v>
      </c>
      <c r="S444" s="21" t="str">
        <f>if(D444="","",Items!$A$1&amp;O444&amp;Items!$B$1)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44" s="102" t="s">
        <v>1704</v>
      </c>
    </row>
    <row r="445">
      <c r="A445" s="13">
        <v>5.0</v>
      </c>
      <c r="B445" s="13">
        <v>6.0</v>
      </c>
      <c r="C445" s="507" t="s">
        <v>5691</v>
      </c>
      <c r="D445" s="87">
        <v>44352.0</v>
      </c>
      <c r="E445" s="150" t="s">
        <v>1705</v>
      </c>
      <c r="F445" s="25" t="s">
        <v>818</v>
      </c>
      <c r="G445" s="87">
        <v>44382.0</v>
      </c>
      <c r="H445" s="11" t="s">
        <v>1099</v>
      </c>
      <c r="I445" s="11" t="s">
        <v>19</v>
      </c>
      <c r="J445" s="27" t="s">
        <v>1706</v>
      </c>
      <c r="K445" s="111" t="s">
        <v>1707</v>
      </c>
      <c r="L445" s="29" t="s">
        <v>24</v>
      </c>
      <c r="M445" s="85"/>
      <c r="N445" s="30" t="s">
        <v>1708</v>
      </c>
      <c r="O445" s="112"/>
      <c r="P445" s="52">
        <v>44382.0</v>
      </c>
      <c r="Q445" s="33" t="s">
        <v>51</v>
      </c>
      <c r="S445" s="21" t="str">
        <f>if(D445="","",Items!$A$1&amp;O445&amp;Items!$B$1)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45" s="94" t="s">
        <v>1709</v>
      </c>
    </row>
    <row r="446">
      <c r="A446" s="13">
        <v>5.0</v>
      </c>
      <c r="B446" s="13">
        <v>6.0</v>
      </c>
      <c r="C446" s="507" t="s">
        <v>5691</v>
      </c>
      <c r="D446" s="307">
        <v>44352.0</v>
      </c>
      <c r="E446" s="150" t="s">
        <v>1710</v>
      </c>
      <c r="F446" s="25" t="s">
        <v>818</v>
      </c>
      <c r="G446" s="87">
        <v>44382.0</v>
      </c>
      <c r="H446" s="11" t="s">
        <v>1619</v>
      </c>
      <c r="I446" s="11" t="s">
        <v>19</v>
      </c>
      <c r="J446" s="27" t="s">
        <v>1711</v>
      </c>
      <c r="K446" s="106" t="s">
        <v>1712</v>
      </c>
      <c r="L446" s="29" t="s">
        <v>24</v>
      </c>
      <c r="M446" s="107">
        <v>1.006335017E9</v>
      </c>
      <c r="N446" s="107" t="s">
        <v>1713</v>
      </c>
      <c r="O446" s="37" t="s">
        <v>1714</v>
      </c>
      <c r="P446" s="33" t="s">
        <v>1715</v>
      </c>
      <c r="Q446" s="33" t="s">
        <v>51</v>
      </c>
      <c r="S446" s="21" t="str">
        <f>if(D446="","",Items!$A$1&amp;O446&amp;Items!$B$1)</f>
        <v>Hemos recibido su solicitud # (Ticket# 307705)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46" s="123" t="s">
        <v>1716</v>
      </c>
    </row>
    <row r="447">
      <c r="A447" s="13">
        <v>5.0</v>
      </c>
      <c r="B447" s="13">
        <v>6.0</v>
      </c>
      <c r="C447" s="507" t="s">
        <v>5691</v>
      </c>
      <c r="D447" s="87">
        <v>44352.0</v>
      </c>
      <c r="E447" s="150" t="s">
        <v>1717</v>
      </c>
      <c r="F447" s="25" t="s">
        <v>818</v>
      </c>
      <c r="G447" s="87">
        <v>44382.0</v>
      </c>
      <c r="H447" s="11" t="s">
        <v>1099</v>
      </c>
      <c r="I447" s="11" t="s">
        <v>19</v>
      </c>
      <c r="J447" s="27" t="s">
        <v>1718</v>
      </c>
      <c r="K447" s="106" t="s">
        <v>1719</v>
      </c>
      <c r="L447" s="29" t="s">
        <v>24</v>
      </c>
      <c r="M447" s="59">
        <v>3.5460772E7</v>
      </c>
      <c r="N447" s="78" t="s">
        <v>1720</v>
      </c>
      <c r="O447" s="112"/>
      <c r="P447" s="52">
        <v>44474.0</v>
      </c>
      <c r="Q447" s="33" t="s">
        <v>51</v>
      </c>
      <c r="S447" s="21" t="str">
        <f>if(D447="","",Items!$A$1&amp;O447&amp;Items!$B$1)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47" s="198" t="s">
        <v>1721</v>
      </c>
    </row>
    <row r="448">
      <c r="A448" s="13">
        <v>5.0</v>
      </c>
      <c r="B448" s="13">
        <v>6.0</v>
      </c>
      <c r="C448" s="507" t="s">
        <v>5691</v>
      </c>
      <c r="D448" s="87">
        <v>44352.0</v>
      </c>
      <c r="E448" s="150" t="s">
        <v>1722</v>
      </c>
      <c r="F448" s="25" t="s">
        <v>818</v>
      </c>
      <c r="G448" s="87">
        <v>44502.0</v>
      </c>
      <c r="H448" s="11" t="s">
        <v>1099</v>
      </c>
      <c r="I448" s="11" t="s">
        <v>19</v>
      </c>
      <c r="J448" s="27" t="s">
        <v>1723</v>
      </c>
      <c r="K448" s="106" t="s">
        <v>1724</v>
      </c>
      <c r="L448" s="29" t="s">
        <v>55</v>
      </c>
      <c r="M448" s="22">
        <v>3.9795942E7</v>
      </c>
      <c r="N448" s="78" t="s">
        <v>1725</v>
      </c>
      <c r="O448" s="112"/>
      <c r="P448" s="52">
        <v>44505.0</v>
      </c>
      <c r="Q448" s="33" t="s">
        <v>51</v>
      </c>
      <c r="S448" s="21" t="str">
        <f>if(D448="","",Items!$A$1&amp;O448&amp;Items!$B$1)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48" s="199" t="s">
        <v>1726</v>
      </c>
    </row>
    <row r="449">
      <c r="A449" s="13">
        <v>5.0</v>
      </c>
      <c r="B449" s="13">
        <v>6.0</v>
      </c>
      <c r="C449" s="507" t="s">
        <v>5691</v>
      </c>
      <c r="D449" s="87">
        <v>44352.0</v>
      </c>
      <c r="E449" s="150" t="s">
        <v>1727</v>
      </c>
      <c r="F449" s="25" t="s">
        <v>818</v>
      </c>
      <c r="G449" s="87">
        <v>44502.0</v>
      </c>
      <c r="H449" s="11" t="s">
        <v>1099</v>
      </c>
      <c r="I449" s="11" t="s">
        <v>19</v>
      </c>
      <c r="J449" s="27" t="s">
        <v>1728</v>
      </c>
      <c r="K449" s="106" t="s">
        <v>1729</v>
      </c>
      <c r="L449" s="29" t="s">
        <v>55</v>
      </c>
      <c r="M449" s="78">
        <v>5.2753636E7</v>
      </c>
      <c r="N449" s="78" t="s">
        <v>1730</v>
      </c>
      <c r="O449" s="112"/>
      <c r="P449" s="52">
        <v>44505.0</v>
      </c>
      <c r="Q449" s="33" t="s">
        <v>51</v>
      </c>
      <c r="S449" s="21" t="str">
        <f>if(D449="","",Items!$A$1&amp;O449&amp;Items!$B$1)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49" s="200"/>
    </row>
    <row r="450">
      <c r="A450" s="13">
        <v>2.0</v>
      </c>
      <c r="B450" s="13">
        <v>11.0</v>
      </c>
      <c r="C450" s="507" t="s">
        <v>5691</v>
      </c>
      <c r="D450" s="87">
        <v>44502.0</v>
      </c>
      <c r="E450" s="150" t="s">
        <v>1731</v>
      </c>
      <c r="F450" s="25" t="s">
        <v>818</v>
      </c>
      <c r="G450" s="87">
        <v>44502.0</v>
      </c>
      <c r="H450" s="11" t="s">
        <v>1099</v>
      </c>
      <c r="I450" s="11" t="s">
        <v>19</v>
      </c>
      <c r="J450" s="27" t="s">
        <v>1732</v>
      </c>
      <c r="K450" s="106" t="s">
        <v>1733</v>
      </c>
      <c r="L450" s="29" t="s">
        <v>24</v>
      </c>
      <c r="M450" s="59">
        <v>5.3134028E7</v>
      </c>
      <c r="N450" s="201" t="s">
        <v>1734</v>
      </c>
      <c r="O450" s="37" t="s">
        <v>1735</v>
      </c>
      <c r="P450" s="33" t="s">
        <v>1736</v>
      </c>
      <c r="Q450" s="38"/>
      <c r="S450" s="21" t="str">
        <f>if(D450="","",Items!$A$1&amp;O450&amp;Items!$B$1)</f>
        <v>Hemos recibido su solicitud # (Ticket# 307743)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50" s="102" t="s">
        <v>1737</v>
      </c>
    </row>
    <row r="451">
      <c r="A451" s="13">
        <v>2.0</v>
      </c>
      <c r="B451" s="13">
        <v>11.0</v>
      </c>
      <c r="C451" s="507" t="s">
        <v>5691</v>
      </c>
      <c r="D451" s="87">
        <v>44502.0</v>
      </c>
      <c r="E451" s="11" t="s">
        <v>216</v>
      </c>
      <c r="F451" s="25" t="s">
        <v>818</v>
      </c>
      <c r="G451" s="87">
        <v>44502.0</v>
      </c>
      <c r="H451" s="11" t="s">
        <v>1099</v>
      </c>
      <c r="I451" s="11" t="s">
        <v>19</v>
      </c>
      <c r="J451" s="11" t="s">
        <v>216</v>
      </c>
      <c r="K451" s="111" t="s">
        <v>1738</v>
      </c>
      <c r="L451" s="29" t="s">
        <v>24</v>
      </c>
      <c r="M451" s="59">
        <v>1.019085313E9</v>
      </c>
      <c r="N451" s="30" t="s">
        <v>1739</v>
      </c>
      <c r="O451" s="37" t="s">
        <v>1740</v>
      </c>
      <c r="P451" s="52">
        <v>44535.0</v>
      </c>
      <c r="Q451" s="33" t="s">
        <v>51</v>
      </c>
      <c r="S451" s="21" t="str">
        <f>if(D451="","",Items!$A$1&amp;O451&amp;Items!$B$1)</f>
        <v>Hemos recibido su solicitud # (Ticket# 307744)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52">
      <c r="A452" s="13">
        <v>2.0</v>
      </c>
      <c r="B452" s="13">
        <v>11.0</v>
      </c>
      <c r="C452" s="507" t="s">
        <v>5691</v>
      </c>
      <c r="D452" s="87">
        <v>44502.0</v>
      </c>
      <c r="E452" s="150" t="s">
        <v>1741</v>
      </c>
      <c r="F452" s="25" t="s">
        <v>818</v>
      </c>
      <c r="G452" s="87">
        <v>44502.0</v>
      </c>
      <c r="H452" s="11" t="s">
        <v>1742</v>
      </c>
      <c r="I452" s="11" t="s">
        <v>19</v>
      </c>
      <c r="J452" s="27" t="s">
        <v>1743</v>
      </c>
      <c r="K452" s="106" t="s">
        <v>109</v>
      </c>
      <c r="L452" s="29" t="s">
        <v>55</v>
      </c>
      <c r="M452" s="22">
        <v>1.003143249E9</v>
      </c>
      <c r="N452" s="30" t="s">
        <v>1744</v>
      </c>
      <c r="O452" s="112"/>
      <c r="P452" s="52">
        <v>44535.0</v>
      </c>
      <c r="Q452" s="33" t="s">
        <v>51</v>
      </c>
      <c r="S452" s="21" t="str">
        <f>if(D452="","",Items!$A$1&amp;O452&amp;Items!$B$1)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52" s="94" t="s">
        <v>1745</v>
      </c>
    </row>
    <row r="453">
      <c r="A453" s="13">
        <v>2.0</v>
      </c>
      <c r="B453" s="13">
        <v>11.0</v>
      </c>
      <c r="C453" s="507" t="s">
        <v>5691</v>
      </c>
      <c r="D453" s="87">
        <v>44502.0</v>
      </c>
      <c r="E453" s="11" t="s">
        <v>216</v>
      </c>
      <c r="F453" s="25" t="s">
        <v>818</v>
      </c>
      <c r="G453" s="87">
        <v>44502.0</v>
      </c>
      <c r="H453" s="11" t="s">
        <v>1099</v>
      </c>
      <c r="I453" s="11" t="s">
        <v>19</v>
      </c>
      <c r="J453" s="11" t="s">
        <v>216</v>
      </c>
      <c r="K453" s="107" t="s">
        <v>976</v>
      </c>
      <c r="L453" s="29" t="s">
        <v>24</v>
      </c>
      <c r="M453" s="107">
        <v>1.020801288E9</v>
      </c>
      <c r="N453" s="107" t="s">
        <v>977</v>
      </c>
      <c r="O453" s="37" t="s">
        <v>1746</v>
      </c>
      <c r="P453" s="52">
        <v>44535.0</v>
      </c>
      <c r="Q453" s="33" t="s">
        <v>51</v>
      </c>
      <c r="S453" s="21" t="str">
        <f>if(D453="","",Items!$A$1&amp;#REF!&amp;Items!$B$1)</f>
        <v>#REF!</v>
      </c>
    </row>
    <row r="454">
      <c r="A454" s="13">
        <v>2.0</v>
      </c>
      <c r="B454" s="13">
        <v>11.0</v>
      </c>
      <c r="C454" s="507" t="s">
        <v>5691</v>
      </c>
      <c r="D454" s="87">
        <v>44502.0</v>
      </c>
      <c r="E454" s="11" t="s">
        <v>1747</v>
      </c>
      <c r="F454" s="25" t="s">
        <v>818</v>
      </c>
      <c r="G454" s="87">
        <v>44502.0</v>
      </c>
      <c r="H454" s="11" t="s">
        <v>1099</v>
      </c>
      <c r="I454" s="11" t="s">
        <v>19</v>
      </c>
      <c r="J454" s="27" t="s">
        <v>1748</v>
      </c>
      <c r="K454" s="111" t="s">
        <v>1749</v>
      </c>
      <c r="L454" s="29" t="s">
        <v>24</v>
      </c>
      <c r="N454" s="78" t="s">
        <v>1750</v>
      </c>
      <c r="O454" s="202" t="s">
        <v>1751</v>
      </c>
      <c r="P454" s="52">
        <v>44535.0</v>
      </c>
      <c r="Q454" s="33" t="s">
        <v>51</v>
      </c>
      <c r="S454" s="21" t="str">
        <f>if(D454="","",Items!$A$1&amp;O453&amp;Items!$B$1)</f>
        <v>Hemos recibido su solicitud # (Ticket# 307745)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54" s="203"/>
    </row>
    <row r="455">
      <c r="A455" s="13">
        <v>2.0</v>
      </c>
      <c r="B455" s="13">
        <v>11.0</v>
      </c>
      <c r="C455" s="507" t="s">
        <v>5691</v>
      </c>
      <c r="D455" s="87">
        <v>44502.0</v>
      </c>
      <c r="E455" s="11" t="s">
        <v>1647</v>
      </c>
      <c r="F455" s="25" t="s">
        <v>818</v>
      </c>
      <c r="G455" s="87">
        <v>44532.0</v>
      </c>
      <c r="H455" s="11" t="s">
        <v>1099</v>
      </c>
      <c r="I455" s="11" t="s">
        <v>19</v>
      </c>
      <c r="J455" s="11" t="s">
        <v>1647</v>
      </c>
      <c r="K455" s="204" t="s">
        <v>1752</v>
      </c>
      <c r="L455" s="29" t="s">
        <v>24</v>
      </c>
      <c r="M455" s="205">
        <v>6.580815E7</v>
      </c>
      <c r="N455" s="205" t="s">
        <v>1753</v>
      </c>
      <c r="O455" s="150" t="s">
        <v>1754</v>
      </c>
      <c r="P455" s="33" t="s">
        <v>1755</v>
      </c>
      <c r="Q455" s="33" t="s">
        <v>51</v>
      </c>
      <c r="S455" s="21" t="str">
        <f>if(D455="","",Items!$A$1&amp;O455&amp;Items!$B$1)</f>
        <v>Hemos recibido su solicitud # (Ticket#307767)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56">
      <c r="A456" s="13">
        <v>2.0</v>
      </c>
      <c r="B456" s="13">
        <v>12.0</v>
      </c>
      <c r="C456" s="507" t="s">
        <v>5691</v>
      </c>
      <c r="D456" s="87">
        <v>44532.0</v>
      </c>
      <c r="E456" s="150" t="s">
        <v>1756</v>
      </c>
      <c r="F456" s="25" t="s">
        <v>818</v>
      </c>
      <c r="G456" s="87">
        <v>44532.0</v>
      </c>
      <c r="H456" s="11" t="s">
        <v>1099</v>
      </c>
      <c r="I456" s="11" t="s">
        <v>19</v>
      </c>
      <c r="J456" s="27" t="s">
        <v>1757</v>
      </c>
      <c r="K456" s="106" t="s">
        <v>1758</v>
      </c>
      <c r="L456" s="29" t="s">
        <v>24</v>
      </c>
      <c r="M456" s="85">
        <v>1.001280039E9</v>
      </c>
      <c r="N456" s="30" t="s">
        <v>1759</v>
      </c>
      <c r="O456" s="59" t="s">
        <v>1760</v>
      </c>
      <c r="P456" s="33" t="s">
        <v>1715</v>
      </c>
      <c r="Q456" s="33" t="s">
        <v>51</v>
      </c>
      <c r="S456" s="21" t="str">
        <f>if(D456="","",Items!$A$1&amp;O456&amp;Items!$B$1)</f>
        <v>Hemos recibido su solicitud # (# 307726)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56" s="102" t="s">
        <v>1761</v>
      </c>
    </row>
    <row r="457">
      <c r="A457" s="13" t="e">
        <v>#VALUE!</v>
      </c>
      <c r="B457" s="13" t="e">
        <v>#VALUE!</v>
      </c>
      <c r="C457" s="507" t="s">
        <v>5691</v>
      </c>
      <c r="D457" s="84" t="s">
        <v>1755</v>
      </c>
      <c r="E457" s="11" t="s">
        <v>216</v>
      </c>
      <c r="F457" s="25" t="s">
        <v>818</v>
      </c>
      <c r="G457" s="84" t="s">
        <v>1755</v>
      </c>
      <c r="H457" s="11" t="s">
        <v>1099</v>
      </c>
      <c r="I457" s="11" t="s">
        <v>19</v>
      </c>
      <c r="J457" s="11" t="s">
        <v>216</v>
      </c>
      <c r="K457" s="107" t="s">
        <v>1762</v>
      </c>
      <c r="L457" s="29" t="s">
        <v>24</v>
      </c>
      <c r="M457" s="107">
        <v>1.033769997E9</v>
      </c>
      <c r="N457" s="107" t="s">
        <v>1763</v>
      </c>
      <c r="O457" s="37" t="s">
        <v>1764</v>
      </c>
      <c r="P457" s="38"/>
      <c r="Q457" s="38"/>
      <c r="S457" s="21" t="str">
        <f>if(D457="","",Items!$A$1&amp;O457&amp;Items!$B$1)</f>
        <v>Hemos recibido su solicitud # (Ticket# 307781)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58">
      <c r="A458" s="13" t="e">
        <v>#VALUE!</v>
      </c>
      <c r="B458" s="13" t="e">
        <v>#VALUE!</v>
      </c>
      <c r="C458" s="507" t="s">
        <v>5691</v>
      </c>
      <c r="D458" s="84" t="s">
        <v>1755</v>
      </c>
      <c r="E458" s="11" t="s">
        <v>216</v>
      </c>
      <c r="F458" s="25" t="s">
        <v>818</v>
      </c>
      <c r="G458" s="84" t="s">
        <v>1755</v>
      </c>
      <c r="H458" s="11" t="s">
        <v>1099</v>
      </c>
      <c r="I458" s="11" t="s">
        <v>19</v>
      </c>
      <c r="J458" s="11" t="s">
        <v>216</v>
      </c>
      <c r="K458" s="107" t="s">
        <v>1765</v>
      </c>
      <c r="L458" s="29" t="s">
        <v>24</v>
      </c>
      <c r="M458" s="107">
        <v>5.2480028E7</v>
      </c>
      <c r="N458" s="107" t="s">
        <v>1766</v>
      </c>
      <c r="O458" s="37" t="s">
        <v>1767</v>
      </c>
      <c r="P458" s="38"/>
      <c r="Q458" s="38"/>
      <c r="S458" s="21" t="str">
        <f>if(D458="","",Items!$A$1&amp;O458&amp;Items!$B$1)</f>
        <v>Hemos recibido su solicitud # (Ticket# 307782)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59">
      <c r="A459" s="13" t="e">
        <v>#VALUE!</v>
      </c>
      <c r="B459" s="13" t="e">
        <v>#VALUE!</v>
      </c>
      <c r="C459" s="507" t="s">
        <v>5691</v>
      </c>
      <c r="D459" s="84" t="s">
        <v>1768</v>
      </c>
      <c r="E459" s="11" t="s">
        <v>216</v>
      </c>
      <c r="F459" s="25" t="s">
        <v>818</v>
      </c>
      <c r="G459" s="84" t="s">
        <v>1768</v>
      </c>
      <c r="H459" s="11" t="s">
        <v>1099</v>
      </c>
      <c r="I459" s="11" t="s">
        <v>19</v>
      </c>
      <c r="J459" s="11" t="s">
        <v>216</v>
      </c>
      <c r="K459" s="206" t="s">
        <v>1769</v>
      </c>
      <c r="L459" s="29" t="s">
        <v>24</v>
      </c>
      <c r="M459" s="22">
        <v>5.2583226E7</v>
      </c>
      <c r="N459" s="30" t="s">
        <v>1770</v>
      </c>
      <c r="O459" s="37" t="s">
        <v>1771</v>
      </c>
      <c r="P459" s="33" t="s">
        <v>1672</v>
      </c>
      <c r="Q459" s="33" t="s">
        <v>392</v>
      </c>
      <c r="S459" s="21" t="str">
        <f>if(D459="","",Items!$A$1&amp;O459&amp;Items!$B$1)</f>
        <v>Hemos recibido su solicitud # (Ticket# 307816)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60">
      <c r="A460" s="13" t="e">
        <v>#VALUE!</v>
      </c>
      <c r="B460" s="13" t="e">
        <v>#VALUE!</v>
      </c>
      <c r="C460" s="507" t="s">
        <v>5691</v>
      </c>
      <c r="D460" s="84" t="s">
        <v>1768</v>
      </c>
      <c r="E460" s="150" t="s">
        <v>1772</v>
      </c>
      <c r="F460" s="25" t="s">
        <v>818</v>
      </c>
      <c r="G460" s="84" t="s">
        <v>1672</v>
      </c>
      <c r="H460" s="11" t="s">
        <v>1619</v>
      </c>
      <c r="I460" s="11" t="s">
        <v>19</v>
      </c>
      <c r="J460" s="27" t="s">
        <v>1757</v>
      </c>
      <c r="K460" s="106" t="s">
        <v>1773</v>
      </c>
      <c r="L460" s="29" t="s">
        <v>24</v>
      </c>
      <c r="M460" s="78">
        <v>1.02240438E9</v>
      </c>
      <c r="N460" s="78" t="s">
        <v>1774</v>
      </c>
      <c r="O460" s="37" t="s">
        <v>1775</v>
      </c>
      <c r="P460" s="33" t="s">
        <v>1715</v>
      </c>
      <c r="Q460" s="33" t="s">
        <v>51</v>
      </c>
      <c r="S460" s="21" t="str">
        <f>if(D460="","",Items!$A$1&amp;O460&amp;Items!$B$1)</f>
        <v>Hemos recibido su solicitud # (Ticket# 307833)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60" s="123" t="s">
        <v>1776</v>
      </c>
    </row>
    <row r="461">
      <c r="A461" s="13" t="e">
        <v>#VALUE!</v>
      </c>
      <c r="B461" s="13" t="e">
        <v>#VALUE!</v>
      </c>
      <c r="C461" s="507" t="s">
        <v>5691</v>
      </c>
      <c r="D461" s="84" t="s">
        <v>1768</v>
      </c>
      <c r="E461" s="150" t="s">
        <v>1777</v>
      </c>
      <c r="F461" s="25" t="s">
        <v>818</v>
      </c>
      <c r="G461" s="84" t="s">
        <v>1672</v>
      </c>
      <c r="H461" s="11" t="s">
        <v>1619</v>
      </c>
      <c r="I461" s="11" t="s">
        <v>19</v>
      </c>
      <c r="J461" s="27" t="s">
        <v>903</v>
      </c>
      <c r="K461" s="106" t="s">
        <v>1778</v>
      </c>
      <c r="L461" s="29" t="s">
        <v>24</v>
      </c>
      <c r="M461" s="107">
        <v>1.125758981E9</v>
      </c>
      <c r="N461" s="107" t="s">
        <v>1779</v>
      </c>
      <c r="O461" s="37" t="s">
        <v>1780</v>
      </c>
      <c r="P461" s="33" t="s">
        <v>1715</v>
      </c>
      <c r="Q461" s="33" t="s">
        <v>51</v>
      </c>
      <c r="S461" s="21" t="str">
        <f>if(D461="","",Items!$A$1&amp;O461&amp;Items!$B$1)</f>
        <v>Hemos recibido su solicitud # (Ticket# 307834)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61" s="207" t="s">
        <v>1781</v>
      </c>
    </row>
    <row r="462">
      <c r="A462" s="13" t="e">
        <v>#VALUE!</v>
      </c>
      <c r="B462" s="13" t="e">
        <v>#VALUE!</v>
      </c>
      <c r="C462" s="507" t="s">
        <v>5691</v>
      </c>
      <c r="D462" s="84" t="s">
        <v>1768</v>
      </c>
      <c r="E462" s="150" t="s">
        <v>1782</v>
      </c>
      <c r="F462" s="25" t="s">
        <v>818</v>
      </c>
      <c r="G462" s="84" t="s">
        <v>1672</v>
      </c>
      <c r="H462" s="11" t="s">
        <v>1099</v>
      </c>
      <c r="I462" s="11" t="s">
        <v>19</v>
      </c>
      <c r="J462" s="27" t="s">
        <v>1783</v>
      </c>
      <c r="K462" s="106" t="s">
        <v>1057</v>
      </c>
      <c r="L462" s="29" t="s">
        <v>24</v>
      </c>
      <c r="M462" s="59">
        <v>5.1792085E7</v>
      </c>
      <c r="N462" s="30" t="s">
        <v>1784</v>
      </c>
      <c r="O462" s="112"/>
      <c r="P462" s="33" t="s">
        <v>1672</v>
      </c>
      <c r="Q462" s="33" t="s">
        <v>392</v>
      </c>
      <c r="S462" s="21" t="str">
        <f>if(D462="","",Items!$A$1&amp;O462&amp;Items!$B$1)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62" s="94" t="s">
        <v>1785</v>
      </c>
    </row>
    <row r="463">
      <c r="A463" s="13" t="e">
        <v>#VALUE!</v>
      </c>
      <c r="B463" s="13" t="e">
        <v>#VALUE!</v>
      </c>
      <c r="C463" s="507" t="s">
        <v>5691</v>
      </c>
      <c r="D463" s="84" t="s">
        <v>1672</v>
      </c>
      <c r="E463" s="150" t="s">
        <v>1786</v>
      </c>
      <c r="F463" s="25" t="s">
        <v>818</v>
      </c>
      <c r="G463" s="84" t="s">
        <v>1672</v>
      </c>
      <c r="H463" s="11" t="s">
        <v>1099</v>
      </c>
      <c r="I463" s="11" t="s">
        <v>19</v>
      </c>
      <c r="J463" s="27" t="s">
        <v>1787</v>
      </c>
      <c r="K463" s="106" t="s">
        <v>1788</v>
      </c>
      <c r="L463" s="29" t="s">
        <v>24</v>
      </c>
      <c r="M463" s="59">
        <v>7.9654662E7</v>
      </c>
      <c r="N463" s="30" t="s">
        <v>1789</v>
      </c>
      <c r="O463" s="112"/>
      <c r="P463" s="33" t="s">
        <v>1672</v>
      </c>
      <c r="Q463" s="33" t="s">
        <v>392</v>
      </c>
      <c r="S463" s="21" t="str">
        <f>if(D463="","",Items!$A$1&amp;O463&amp;Items!$B$1)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63" s="94" t="s">
        <v>1790</v>
      </c>
    </row>
    <row r="464">
      <c r="A464" s="13" t="e">
        <v>#VALUE!</v>
      </c>
      <c r="B464" s="13" t="e">
        <v>#VALUE!</v>
      </c>
      <c r="C464" s="507" t="s">
        <v>5691</v>
      </c>
      <c r="D464" s="183" t="s">
        <v>1791</v>
      </c>
      <c r="E464" s="150" t="s">
        <v>1792</v>
      </c>
      <c r="F464" s="25" t="s">
        <v>818</v>
      </c>
      <c r="G464" s="84" t="s">
        <v>1791</v>
      </c>
      <c r="H464" s="11" t="s">
        <v>1619</v>
      </c>
      <c r="I464" s="11" t="s">
        <v>19</v>
      </c>
      <c r="J464" s="27" t="s">
        <v>1793</v>
      </c>
      <c r="K464" s="106" t="s">
        <v>1794</v>
      </c>
      <c r="L464" s="29" t="s">
        <v>24</v>
      </c>
      <c r="M464" s="78">
        <v>2.8428296E7</v>
      </c>
      <c r="N464" s="208" t="s">
        <v>1795</v>
      </c>
      <c r="O464" s="37" t="s">
        <v>1796</v>
      </c>
      <c r="P464" s="170">
        <v>44202.0</v>
      </c>
      <c r="Q464" s="33" t="s">
        <v>392</v>
      </c>
      <c r="S464" s="21" t="str">
        <f>if(D464="","",Items!$A$1&amp;O464&amp;Items!$B$1)</f>
        <v>Hemos recibido su solicitud # (Ticket# 307858)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64" s="209" t="s">
        <v>1797</v>
      </c>
    </row>
    <row r="465">
      <c r="A465" s="13" t="e">
        <v>#VALUE!</v>
      </c>
      <c r="B465" s="13" t="e">
        <v>#VALUE!</v>
      </c>
      <c r="C465" s="507" t="s">
        <v>5691</v>
      </c>
      <c r="D465" s="84" t="s">
        <v>1736</v>
      </c>
      <c r="E465" s="150" t="s">
        <v>1798</v>
      </c>
      <c r="F465" s="25" t="s">
        <v>818</v>
      </c>
      <c r="G465" s="84" t="s">
        <v>1799</v>
      </c>
      <c r="H465" s="11" t="s">
        <v>1619</v>
      </c>
      <c r="I465" s="11" t="s">
        <v>19</v>
      </c>
      <c r="J465" s="27" t="s">
        <v>1800</v>
      </c>
      <c r="K465" s="106" t="s">
        <v>1801</v>
      </c>
      <c r="L465" s="29" t="s">
        <v>24</v>
      </c>
      <c r="M465" s="78">
        <v>1.143381197E9</v>
      </c>
      <c r="N465" s="78" t="s">
        <v>1802</v>
      </c>
      <c r="O465" s="37" t="s">
        <v>1803</v>
      </c>
      <c r="P465" s="170">
        <v>44292.0</v>
      </c>
      <c r="Q465" s="33" t="s">
        <v>392</v>
      </c>
      <c r="S465" s="21" t="str">
        <f>if(D465="","",Items!$A$1&amp;O465&amp;Items!$B$1)</f>
        <v>Hemos recibido su solicitud # (Ticket# 307949)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65" s="210" t="s">
        <v>1804</v>
      </c>
    </row>
    <row r="466">
      <c r="A466" s="13" t="e">
        <v>#VALUE!</v>
      </c>
      <c r="B466" s="13" t="e">
        <v>#VALUE!</v>
      </c>
      <c r="C466" s="507" t="s">
        <v>5691</v>
      </c>
      <c r="D466" s="84" t="s">
        <v>1736</v>
      </c>
      <c r="E466" s="150" t="s">
        <v>1805</v>
      </c>
      <c r="F466" s="25" t="s">
        <v>818</v>
      </c>
      <c r="G466" s="84" t="s">
        <v>1799</v>
      </c>
      <c r="H466" s="11" t="s">
        <v>1099</v>
      </c>
      <c r="I466" s="11" t="s">
        <v>19</v>
      </c>
      <c r="J466" s="27" t="s">
        <v>1806</v>
      </c>
      <c r="K466" s="106" t="s">
        <v>1807</v>
      </c>
      <c r="L466" s="29" t="s">
        <v>55</v>
      </c>
      <c r="M466" s="78">
        <v>1.015450165E9</v>
      </c>
      <c r="N466" s="78" t="s">
        <v>1808</v>
      </c>
      <c r="O466" s="112"/>
      <c r="P466" s="33" t="s">
        <v>1799</v>
      </c>
      <c r="Q466" s="33" t="s">
        <v>1809</v>
      </c>
      <c r="S466" s="21" t="str">
        <f>if(D466="","",Items!$A$1&amp;O466&amp;Items!$B$1)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66" s="54" t="s">
        <v>1810</v>
      </c>
    </row>
    <row r="467">
      <c r="A467" s="13" t="e">
        <v>#VALUE!</v>
      </c>
      <c r="B467" s="13" t="e">
        <v>#VALUE!</v>
      </c>
      <c r="C467" s="507" t="s">
        <v>5691</v>
      </c>
      <c r="D467" s="84" t="s">
        <v>1715</v>
      </c>
      <c r="E467" s="150" t="s">
        <v>1463</v>
      </c>
      <c r="F467" s="25" t="s">
        <v>818</v>
      </c>
      <c r="G467" s="84" t="s">
        <v>1799</v>
      </c>
      <c r="H467" s="11" t="s">
        <v>1619</v>
      </c>
      <c r="I467" s="11" t="s">
        <v>19</v>
      </c>
      <c r="J467" s="27" t="s">
        <v>701</v>
      </c>
      <c r="K467" s="106" t="s">
        <v>1811</v>
      </c>
      <c r="L467" s="29" t="s">
        <v>24</v>
      </c>
      <c r="M467" s="107">
        <v>1.023876576E9</v>
      </c>
      <c r="N467" s="107" t="s">
        <v>1812</v>
      </c>
      <c r="O467" s="37" t="s">
        <v>1813</v>
      </c>
      <c r="P467" s="170">
        <v>44233.0</v>
      </c>
      <c r="Q467" s="33" t="s">
        <v>1809</v>
      </c>
      <c r="S467" s="21" t="str">
        <f>if(D467="","",Items!$A$1&amp;O467&amp;Items!$B$1)</f>
        <v>Hemos recibido su solicitud # (Ticket# 307951)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67" s="211" t="s">
        <v>1814</v>
      </c>
    </row>
    <row r="468">
      <c r="A468" s="13" t="e">
        <v>#VALUE!</v>
      </c>
      <c r="B468" s="13" t="e">
        <v>#VALUE!</v>
      </c>
      <c r="C468" s="507" t="s">
        <v>5691</v>
      </c>
      <c r="D468" s="84" t="s">
        <v>1815</v>
      </c>
      <c r="E468" s="150" t="s">
        <v>1816</v>
      </c>
      <c r="F468" s="25" t="s">
        <v>818</v>
      </c>
      <c r="G468" s="84" t="s">
        <v>1799</v>
      </c>
      <c r="H468" s="11" t="s">
        <v>1099</v>
      </c>
      <c r="I468" s="11" t="s">
        <v>19</v>
      </c>
      <c r="J468" s="27" t="s">
        <v>1817</v>
      </c>
      <c r="K468" s="107" t="s">
        <v>1818</v>
      </c>
      <c r="L468" s="29" t="s">
        <v>24</v>
      </c>
      <c r="M468" s="107" t="s">
        <v>1819</v>
      </c>
      <c r="N468" s="107" t="s">
        <v>1820</v>
      </c>
      <c r="O468" s="37" t="s">
        <v>1821</v>
      </c>
      <c r="P468" s="33" t="s">
        <v>1799</v>
      </c>
      <c r="Q468" s="33" t="s">
        <v>1809</v>
      </c>
      <c r="S468" s="21" t="str">
        <f>if(D468="","",Items!$A$1&amp;O468&amp;Items!$B$1)</f>
        <v>Hemos recibido su solicitud # (Ticket# 307952)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68" s="210" t="s">
        <v>1822</v>
      </c>
    </row>
    <row r="469">
      <c r="A469" s="13" t="e">
        <v>#VALUE!</v>
      </c>
      <c r="B469" s="13" t="e">
        <v>#VALUE!</v>
      </c>
      <c r="C469" s="507" t="s">
        <v>5691</v>
      </c>
      <c r="D469" s="84" t="s">
        <v>1799</v>
      </c>
      <c r="E469" s="150" t="s">
        <v>803</v>
      </c>
      <c r="F469" s="25" t="s">
        <v>818</v>
      </c>
      <c r="G469" s="84" t="s">
        <v>1799</v>
      </c>
      <c r="H469" s="11" t="s">
        <v>1619</v>
      </c>
      <c r="I469" s="11" t="s">
        <v>19</v>
      </c>
      <c r="J469" s="27" t="s">
        <v>1618</v>
      </c>
      <c r="K469" s="106" t="s">
        <v>1823</v>
      </c>
      <c r="L469" s="29" t="s">
        <v>24</v>
      </c>
      <c r="M469" s="107">
        <v>1.126250218E9</v>
      </c>
      <c r="N469" s="107" t="s">
        <v>1824</v>
      </c>
      <c r="O469" s="37" t="s">
        <v>1825</v>
      </c>
      <c r="P469" s="170">
        <v>44233.0</v>
      </c>
      <c r="Q469" s="33" t="s">
        <v>1809</v>
      </c>
      <c r="S469" s="21" t="str">
        <f>if(D469="","",Items!$A$1&amp;O469&amp;Items!$B$1)</f>
        <v>Hemos recibido su solicitud # (Ticket# 307953)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69" s="210" t="s">
        <v>1826</v>
      </c>
    </row>
    <row r="470">
      <c r="A470" s="13" t="e">
        <v>#VALUE!</v>
      </c>
      <c r="B470" s="13" t="e">
        <v>#VALUE!</v>
      </c>
      <c r="C470" s="507" t="s">
        <v>5691</v>
      </c>
      <c r="D470" s="84" t="s">
        <v>1799</v>
      </c>
      <c r="E470" s="150" t="s">
        <v>1827</v>
      </c>
      <c r="F470" s="25" t="s">
        <v>818</v>
      </c>
      <c r="G470" s="84" t="s">
        <v>1799</v>
      </c>
      <c r="H470" s="11" t="s">
        <v>1099</v>
      </c>
      <c r="I470" s="11" t="s">
        <v>19</v>
      </c>
      <c r="J470" s="27" t="s">
        <v>1828</v>
      </c>
      <c r="K470" s="106" t="s">
        <v>1829</v>
      </c>
      <c r="L470" s="29" t="s">
        <v>24</v>
      </c>
      <c r="M470" s="85" t="s">
        <v>1830</v>
      </c>
      <c r="N470" s="105" t="s">
        <v>1831</v>
      </c>
      <c r="O470" s="112"/>
      <c r="P470" s="38"/>
      <c r="Q470" s="38"/>
      <c r="S470" s="21" t="str">
        <f>if(D470="","",Items!$A$1&amp;O470&amp;Items!$B$1)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70" s="210" t="s">
        <v>1832</v>
      </c>
    </row>
    <row r="471">
      <c r="A471" s="13" t="e">
        <v>#VALUE!</v>
      </c>
      <c r="B471" s="13" t="e">
        <v>#VALUE!</v>
      </c>
      <c r="C471" s="507" t="s">
        <v>5691</v>
      </c>
      <c r="D471" s="84" t="s">
        <v>1799</v>
      </c>
      <c r="E471" s="150" t="s">
        <v>1833</v>
      </c>
      <c r="F471" s="25" t="s">
        <v>818</v>
      </c>
      <c r="G471" s="84" t="s">
        <v>1799</v>
      </c>
      <c r="H471" s="11" t="s">
        <v>1834</v>
      </c>
      <c r="I471" s="11" t="s">
        <v>19</v>
      </c>
      <c r="J471" s="27" t="s">
        <v>1835</v>
      </c>
      <c r="K471" s="111" t="s">
        <v>1836</v>
      </c>
      <c r="L471" s="29" t="s">
        <v>24</v>
      </c>
      <c r="M471" s="78" t="s">
        <v>1837</v>
      </c>
      <c r="N471" s="78" t="s">
        <v>1838</v>
      </c>
      <c r="O471" s="37" t="s">
        <v>1839</v>
      </c>
      <c r="P471" s="38"/>
      <c r="Q471" s="38"/>
      <c r="S471" s="21" t="str">
        <f>if(D471="","",Items!$A$1&amp;O471&amp;Items!$B$1)</f>
        <v>Hemos recibido su solicitud # (Ticket# 307954)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71" s="210" t="s">
        <v>1840</v>
      </c>
    </row>
    <row r="472">
      <c r="A472" s="13">
        <v>6.0</v>
      </c>
      <c r="B472" s="13">
        <v>1.0</v>
      </c>
      <c r="C472" s="507" t="s">
        <v>5691</v>
      </c>
      <c r="D472" s="87">
        <v>44202.0</v>
      </c>
      <c r="E472" s="11" t="s">
        <v>216</v>
      </c>
      <c r="F472" s="25" t="s">
        <v>818</v>
      </c>
      <c r="G472" s="87">
        <v>44202.0</v>
      </c>
      <c r="H472" s="11" t="s">
        <v>1099</v>
      </c>
      <c r="I472" s="11" t="s">
        <v>19</v>
      </c>
      <c r="J472" s="11" t="s">
        <v>216</v>
      </c>
      <c r="K472" s="107" t="s">
        <v>1841</v>
      </c>
      <c r="L472" s="29" t="s">
        <v>24</v>
      </c>
      <c r="M472" s="107">
        <v>6.6812977E7</v>
      </c>
      <c r="N472" s="11" t="s">
        <v>1842</v>
      </c>
      <c r="O472" s="37" t="s">
        <v>1843</v>
      </c>
      <c r="P472" s="38"/>
      <c r="Q472" s="38"/>
      <c r="S472" s="21" t="str">
        <f>if(D472="","",Items!$A$1&amp;O472&amp;Items!$B$1)</f>
        <v>Hemos recibido su solicitud # (Ticket# 308009)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72" s="54" t="s">
        <v>1844</v>
      </c>
    </row>
    <row r="473">
      <c r="A473" s="13">
        <v>6.0</v>
      </c>
      <c r="B473" s="13">
        <v>1.0</v>
      </c>
      <c r="C473" s="507" t="s">
        <v>5691</v>
      </c>
      <c r="D473" s="87">
        <v>44202.0</v>
      </c>
      <c r="E473" s="11" t="s">
        <v>216</v>
      </c>
      <c r="F473" s="25" t="s">
        <v>818</v>
      </c>
      <c r="G473" s="87">
        <v>44202.0</v>
      </c>
      <c r="H473" s="11" t="s">
        <v>1099</v>
      </c>
      <c r="I473" s="11" t="s">
        <v>19</v>
      </c>
      <c r="J473" s="11" t="s">
        <v>216</v>
      </c>
      <c r="K473" s="107" t="s">
        <v>1845</v>
      </c>
      <c r="L473" s="29" t="s">
        <v>24</v>
      </c>
      <c r="M473" s="107">
        <v>1.216716092E9</v>
      </c>
      <c r="N473" s="173" t="s">
        <v>1846</v>
      </c>
      <c r="O473" s="37" t="s">
        <v>1847</v>
      </c>
      <c r="P473" s="38"/>
      <c r="Q473" s="38"/>
      <c r="S473" s="21" t="str">
        <f>if(D473="","",Items!$A$1&amp;O473&amp;Items!$B$1)</f>
        <v>Hemos recibido su solicitud # (Ticket# 308012)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73" s="54" t="s">
        <v>1844</v>
      </c>
    </row>
    <row r="474">
      <c r="A474" s="13" t="e">
        <v>#VALUE!</v>
      </c>
      <c r="B474" s="13" t="e">
        <v>#VALUE!</v>
      </c>
      <c r="C474" s="507" t="s">
        <v>5691</v>
      </c>
      <c r="D474" s="84" t="s">
        <v>1848</v>
      </c>
      <c r="E474" s="11" t="s">
        <v>1849</v>
      </c>
      <c r="F474" s="25" t="s">
        <v>1850</v>
      </c>
      <c r="G474" s="87">
        <v>44261.0</v>
      </c>
      <c r="H474" s="11" t="s">
        <v>1099</v>
      </c>
      <c r="I474" s="11" t="s">
        <v>19</v>
      </c>
      <c r="J474" s="11" t="s">
        <v>1849</v>
      </c>
      <c r="K474" s="111" t="s">
        <v>1851</v>
      </c>
      <c r="L474" s="29" t="s">
        <v>24</v>
      </c>
      <c r="M474" s="85">
        <v>1.013640492E9</v>
      </c>
      <c r="N474" s="85" t="s">
        <v>1852</v>
      </c>
      <c r="O474" s="112"/>
      <c r="P474" s="38"/>
      <c r="Q474" s="38"/>
      <c r="S474" s="21" t="str">
        <f>if(D474="","",Items!$A$1&amp;O474&amp;Items!$B$1)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75">
      <c r="A475" s="13">
        <v>6.0</v>
      </c>
      <c r="B475" s="13">
        <v>12.0</v>
      </c>
      <c r="C475" s="507" t="s">
        <v>5691</v>
      </c>
      <c r="D475" s="307">
        <v>44536.0</v>
      </c>
      <c r="E475" s="212" t="s">
        <v>1853</v>
      </c>
      <c r="F475" s="25" t="s">
        <v>1850</v>
      </c>
      <c r="G475" s="87">
        <v>44536.0</v>
      </c>
      <c r="H475" s="11" t="s">
        <v>1619</v>
      </c>
      <c r="I475" s="11" t="s">
        <v>19</v>
      </c>
      <c r="J475" s="27" t="s">
        <v>1793</v>
      </c>
      <c r="K475" s="39" t="s">
        <v>1854</v>
      </c>
      <c r="L475" s="29" t="s">
        <v>24</v>
      </c>
      <c r="M475" s="85">
        <v>5.2803718E7</v>
      </c>
      <c r="N475" s="30" t="s">
        <v>1855</v>
      </c>
      <c r="O475" s="37" t="s">
        <v>1856</v>
      </c>
      <c r="P475" s="38"/>
      <c r="Q475" s="38"/>
      <c r="S475" s="21" t="str">
        <f>if(D475="","",Items!$A$1&amp;O475&amp;Items!$B$1)</f>
        <v>Hemos recibido su solicitud # (Ticket# 308108)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76">
      <c r="A476" s="13">
        <v>6.0</v>
      </c>
      <c r="B476" s="13">
        <v>12.0</v>
      </c>
      <c r="C476" s="507" t="s">
        <v>5691</v>
      </c>
      <c r="D476" s="87">
        <v>44536.0</v>
      </c>
      <c r="E476" s="127" t="s">
        <v>1857</v>
      </c>
      <c r="F476" s="25" t="s">
        <v>1850</v>
      </c>
      <c r="G476" s="87">
        <v>44536.0</v>
      </c>
      <c r="H476" s="11" t="s">
        <v>1099</v>
      </c>
      <c r="I476" s="11" t="s">
        <v>19</v>
      </c>
      <c r="J476" s="27" t="s">
        <v>1858</v>
      </c>
      <c r="K476" s="39" t="s">
        <v>1859</v>
      </c>
      <c r="L476" s="29" t="s">
        <v>24</v>
      </c>
      <c r="M476" s="78">
        <v>1.032456859E9</v>
      </c>
      <c r="N476" s="30" t="s">
        <v>1860</v>
      </c>
      <c r="O476" s="112"/>
      <c r="P476" s="38"/>
      <c r="Q476" s="38"/>
      <c r="S476" s="21" t="str">
        <f>if(D476="","",Items!$A$1&amp;O476&amp;Items!$B$1)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77">
      <c r="A477" s="13">
        <v>6.0</v>
      </c>
      <c r="B477" s="13">
        <v>12.0</v>
      </c>
      <c r="C477" s="507" t="s">
        <v>5691</v>
      </c>
      <c r="D477" s="87">
        <v>44536.0</v>
      </c>
      <c r="E477" s="213" t="s">
        <v>1861</v>
      </c>
      <c r="F477" s="25" t="s">
        <v>818</v>
      </c>
      <c r="G477" s="87">
        <v>44536.0</v>
      </c>
      <c r="H477" s="11" t="s">
        <v>1099</v>
      </c>
      <c r="I477" s="11" t="s">
        <v>19</v>
      </c>
      <c r="J477" s="213" t="s">
        <v>1861</v>
      </c>
      <c r="K477" s="111" t="s">
        <v>1862</v>
      </c>
      <c r="L477" s="29" t="s">
        <v>24</v>
      </c>
      <c r="N477" s="121" t="s">
        <v>1863</v>
      </c>
      <c r="O477" s="112"/>
      <c r="P477" s="38"/>
      <c r="Q477" s="38"/>
      <c r="S477" s="21" t="str">
        <f>if(D477="","",Items!$A$1&amp;O477&amp;Items!$B$1)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78">
      <c r="A478" s="13" t="e">
        <v>#VALUE!</v>
      </c>
      <c r="B478" s="13" t="e">
        <v>#VALUE!</v>
      </c>
      <c r="C478" s="507" t="s">
        <v>5691</v>
      </c>
      <c r="D478" s="84" t="s">
        <v>1864</v>
      </c>
      <c r="E478" s="150" t="s">
        <v>803</v>
      </c>
      <c r="F478" s="25" t="s">
        <v>818</v>
      </c>
      <c r="G478" s="84" t="s">
        <v>1865</v>
      </c>
      <c r="H478" s="11" t="s">
        <v>1619</v>
      </c>
      <c r="I478" s="11" t="s">
        <v>19</v>
      </c>
      <c r="J478" s="27" t="s">
        <v>1793</v>
      </c>
      <c r="K478" s="106" t="s">
        <v>1866</v>
      </c>
      <c r="L478" s="29" t="s">
        <v>24</v>
      </c>
      <c r="M478" s="107" t="s">
        <v>1867</v>
      </c>
      <c r="N478" s="107" t="s">
        <v>1868</v>
      </c>
      <c r="O478" s="37" t="s">
        <v>1869</v>
      </c>
      <c r="P478" s="33" t="s">
        <v>1870</v>
      </c>
      <c r="Q478" s="33" t="s">
        <v>51</v>
      </c>
      <c r="S478" s="21" t="str">
        <f>if(D478="","",Items!$A$1&amp;O478&amp;Items!$B$1)</f>
        <v>Hemos recibido su solicitud # (Ticket# 308194)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78" s="94" t="s">
        <v>1871</v>
      </c>
    </row>
    <row r="479">
      <c r="A479" s="13" t="e">
        <v>#VALUE!</v>
      </c>
      <c r="B479" s="13" t="e">
        <v>#VALUE!</v>
      </c>
      <c r="C479" s="507" t="s">
        <v>5691</v>
      </c>
      <c r="D479" s="183" t="s">
        <v>1872</v>
      </c>
      <c r="E479" s="150" t="s">
        <v>1873</v>
      </c>
      <c r="F479" s="25" t="s">
        <v>818</v>
      </c>
      <c r="G479" s="84" t="s">
        <v>1865</v>
      </c>
      <c r="H479" s="11" t="s">
        <v>1619</v>
      </c>
      <c r="I479" s="11" t="s">
        <v>19</v>
      </c>
      <c r="J479" s="27" t="s">
        <v>1793</v>
      </c>
      <c r="K479" s="106" t="s">
        <v>1874</v>
      </c>
      <c r="L479" s="29" t="s">
        <v>24</v>
      </c>
      <c r="M479" s="107">
        <v>2.3376118E7</v>
      </c>
      <c r="N479" s="107" t="s">
        <v>1875</v>
      </c>
      <c r="O479" s="37" t="s">
        <v>1876</v>
      </c>
      <c r="P479" s="33" t="s">
        <v>1870</v>
      </c>
      <c r="Q479" s="33" t="s">
        <v>51</v>
      </c>
      <c r="S479" s="21" t="str">
        <f>if(D479="","",Items!$A$1&amp;O479&amp;Items!$B$1)</f>
        <v>Hemos recibido su solicitud # (Ticket# 308197)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79" s="148" t="s">
        <v>1877</v>
      </c>
    </row>
    <row r="480">
      <c r="A480" s="13" t="e">
        <v>#VALUE!</v>
      </c>
      <c r="B480" s="13" t="e">
        <v>#VALUE!</v>
      </c>
      <c r="C480" s="507" t="s">
        <v>5691</v>
      </c>
      <c r="D480" s="84" t="s">
        <v>1878</v>
      </c>
      <c r="E480" s="150" t="s">
        <v>1798</v>
      </c>
      <c r="F480" s="25" t="s">
        <v>818</v>
      </c>
      <c r="G480" s="84" t="s">
        <v>1865</v>
      </c>
      <c r="H480" s="11" t="s">
        <v>1619</v>
      </c>
      <c r="I480" s="11" t="s">
        <v>19</v>
      </c>
      <c r="J480" s="27" t="s">
        <v>1879</v>
      </c>
      <c r="K480" s="106" t="s">
        <v>1801</v>
      </c>
      <c r="L480" s="29" t="s">
        <v>24</v>
      </c>
      <c r="M480" s="78">
        <v>1.143381197E9</v>
      </c>
      <c r="N480" s="78" t="s">
        <v>1802</v>
      </c>
      <c r="O480" s="37" t="s">
        <v>1880</v>
      </c>
      <c r="P480" s="33" t="s">
        <v>1881</v>
      </c>
      <c r="Q480" s="33" t="s">
        <v>864</v>
      </c>
      <c r="S480" s="21" t="str">
        <f>if(D480="","",Items!$A$1&amp;O480&amp;Items!$B$1)</f>
        <v>Hemos recibido su solicitud # (Ticket# 308203)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81">
      <c r="A481" s="13" t="e">
        <v>#VALUE!</v>
      </c>
      <c r="B481" s="13" t="e">
        <v>#VALUE!</v>
      </c>
      <c r="C481" s="507" t="s">
        <v>5691</v>
      </c>
      <c r="D481" s="84" t="s">
        <v>1865</v>
      </c>
      <c r="E481" s="150" t="s">
        <v>1882</v>
      </c>
      <c r="F481" s="25" t="s">
        <v>818</v>
      </c>
      <c r="G481" s="84" t="s">
        <v>1865</v>
      </c>
      <c r="H481" s="11" t="s">
        <v>1099</v>
      </c>
      <c r="I481" s="11" t="s">
        <v>19</v>
      </c>
      <c r="J481" s="27" t="s">
        <v>1883</v>
      </c>
      <c r="K481" s="106" t="s">
        <v>1884</v>
      </c>
      <c r="L481" s="29" t="s">
        <v>24</v>
      </c>
      <c r="M481" s="214" t="s">
        <v>1885</v>
      </c>
      <c r="N481" s="214" t="s">
        <v>1886</v>
      </c>
      <c r="O481" s="112"/>
      <c r="P481" s="33" t="s">
        <v>1870</v>
      </c>
      <c r="Q481" s="33" t="s">
        <v>51</v>
      </c>
      <c r="S481" s="21" t="str">
        <f>if(D481="","",Items!$A$1&amp;O481&amp;Items!$B$1)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81" s="94" t="s">
        <v>1887</v>
      </c>
    </row>
    <row r="482">
      <c r="A482" s="13" t="e">
        <v>#VALUE!</v>
      </c>
      <c r="B482" s="13" t="e">
        <v>#VALUE!</v>
      </c>
      <c r="C482" s="507" t="s">
        <v>5691</v>
      </c>
      <c r="D482" s="183" t="s">
        <v>1865</v>
      </c>
      <c r="E482" s="150" t="s">
        <v>1888</v>
      </c>
      <c r="F482" s="25" t="s">
        <v>818</v>
      </c>
      <c r="G482" s="84" t="s">
        <v>1889</v>
      </c>
      <c r="H482" s="11" t="s">
        <v>1099</v>
      </c>
      <c r="I482" s="11" t="s">
        <v>19</v>
      </c>
      <c r="J482" s="27" t="s">
        <v>1890</v>
      </c>
      <c r="K482" s="106" t="s">
        <v>1891</v>
      </c>
      <c r="L482" s="29" t="s">
        <v>24</v>
      </c>
      <c r="M482" s="78">
        <v>1.104776154E9</v>
      </c>
      <c r="N482" s="78" t="s">
        <v>1892</v>
      </c>
      <c r="O482" s="37" t="s">
        <v>1893</v>
      </c>
      <c r="P482" s="33" t="s">
        <v>1870</v>
      </c>
      <c r="Q482" s="33" t="s">
        <v>51</v>
      </c>
      <c r="S482" s="21" t="str">
        <f>if(D482="","",Items!$A$1&amp;O482&amp;Items!$B$1)</f>
        <v>Hemos recibido su solicitud # (Ticket# 308208)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82" s="94" t="s">
        <v>1894</v>
      </c>
    </row>
    <row r="483">
      <c r="A483" s="13" t="e">
        <v>#VALUE!</v>
      </c>
      <c r="B483" s="13" t="e">
        <v>#VALUE!</v>
      </c>
      <c r="C483" s="507" t="s">
        <v>5691</v>
      </c>
      <c r="D483" s="84" t="s">
        <v>1865</v>
      </c>
      <c r="E483" s="150" t="s">
        <v>1895</v>
      </c>
      <c r="F483" s="25" t="s">
        <v>818</v>
      </c>
      <c r="G483" s="84" t="s">
        <v>1889</v>
      </c>
      <c r="H483" s="11" t="s">
        <v>1099</v>
      </c>
      <c r="I483" s="11" t="s">
        <v>19</v>
      </c>
      <c r="J483" s="27" t="s">
        <v>1896</v>
      </c>
      <c r="K483" s="111" t="s">
        <v>1897</v>
      </c>
      <c r="L483" s="29" t="s">
        <v>24</v>
      </c>
      <c r="M483" s="78">
        <v>4.1790585E7</v>
      </c>
      <c r="N483" s="78" t="s">
        <v>1898</v>
      </c>
      <c r="O483" s="37" t="s">
        <v>1899</v>
      </c>
      <c r="P483" s="33" t="s">
        <v>1870</v>
      </c>
      <c r="Q483" s="33" t="s">
        <v>51</v>
      </c>
      <c r="S483" s="21" t="str">
        <f>if(D483="","",Items!$A$1&amp;O483&amp;Items!$B$1)</f>
        <v>Hemos recibido su solicitud # (Ticket# 308209)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83" s="94" t="s">
        <v>1900</v>
      </c>
    </row>
    <row r="484">
      <c r="A484" s="13" t="e">
        <v>#VALUE!</v>
      </c>
      <c r="B484" s="13" t="e">
        <v>#VALUE!</v>
      </c>
      <c r="C484" s="507" t="s">
        <v>5691</v>
      </c>
      <c r="D484" s="84" t="s">
        <v>1865</v>
      </c>
      <c r="E484" s="150" t="s">
        <v>1901</v>
      </c>
      <c r="F484" s="25" t="s">
        <v>818</v>
      </c>
      <c r="G484" s="84" t="s">
        <v>1889</v>
      </c>
      <c r="H484" s="11" t="s">
        <v>1902</v>
      </c>
      <c r="I484" s="11" t="s">
        <v>19</v>
      </c>
      <c r="J484" s="27" t="s">
        <v>1903</v>
      </c>
      <c r="K484" s="106" t="s">
        <v>1904</v>
      </c>
      <c r="L484" s="29" t="s">
        <v>24</v>
      </c>
      <c r="M484" s="85">
        <v>5.1737711E7</v>
      </c>
      <c r="N484" s="30" t="s">
        <v>1905</v>
      </c>
      <c r="O484" s="112"/>
      <c r="P484" s="33" t="s">
        <v>1870</v>
      </c>
      <c r="Q484" s="33" t="s">
        <v>51</v>
      </c>
      <c r="S484" s="21" t="str">
        <f>if(D484="","",Items!$A$1&amp;O484&amp;Items!$B$1)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85">
      <c r="A485" s="13" t="e">
        <v>#VALUE!</v>
      </c>
      <c r="B485" s="13" t="e">
        <v>#VALUE!</v>
      </c>
      <c r="C485" s="507" t="s">
        <v>5691</v>
      </c>
      <c r="D485" s="84" t="s">
        <v>1881</v>
      </c>
      <c r="E485" s="11" t="s">
        <v>1906</v>
      </c>
      <c r="F485" s="25" t="s">
        <v>818</v>
      </c>
      <c r="G485" s="84" t="s">
        <v>1881</v>
      </c>
      <c r="H485" s="11" t="s">
        <v>1619</v>
      </c>
      <c r="I485" s="11" t="s">
        <v>19</v>
      </c>
      <c r="J485" s="11" t="s">
        <v>1906</v>
      </c>
      <c r="K485" s="106" t="s">
        <v>1907</v>
      </c>
      <c r="L485" s="29" t="s">
        <v>24</v>
      </c>
      <c r="M485" s="107" t="s">
        <v>1908</v>
      </c>
      <c r="N485" s="107" t="s">
        <v>1909</v>
      </c>
      <c r="O485" s="37" t="s">
        <v>1910</v>
      </c>
      <c r="P485" s="33" t="s">
        <v>1911</v>
      </c>
      <c r="Q485" s="33" t="s">
        <v>51</v>
      </c>
      <c r="S485" s="21" t="str">
        <f>if(D485="","",Items!$A$1&amp;O485&amp;Items!$B$1)</f>
        <v>Hemos recibido su solicitud # (Ticket# 308237)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85" s="102" t="s">
        <v>1912</v>
      </c>
    </row>
    <row r="486">
      <c r="A486" s="13" t="e">
        <v>#VALUE!</v>
      </c>
      <c r="B486" s="13" t="e">
        <v>#VALUE!</v>
      </c>
      <c r="C486" s="507" t="s">
        <v>5691</v>
      </c>
      <c r="D486" s="183" t="s">
        <v>1913</v>
      </c>
      <c r="E486" s="150" t="s">
        <v>1914</v>
      </c>
      <c r="F486" s="25" t="s">
        <v>818</v>
      </c>
      <c r="G486" s="84" t="s">
        <v>1915</v>
      </c>
      <c r="H486" s="11" t="s">
        <v>1619</v>
      </c>
      <c r="I486" s="11" t="s">
        <v>19</v>
      </c>
      <c r="J486" s="150" t="s">
        <v>1914</v>
      </c>
      <c r="K486" s="106" t="s">
        <v>1916</v>
      </c>
      <c r="L486" s="29" t="s">
        <v>24</v>
      </c>
      <c r="M486" s="85">
        <v>5.2078857E7</v>
      </c>
      <c r="N486" s="30" t="s">
        <v>1917</v>
      </c>
      <c r="O486" s="37" t="s">
        <v>1918</v>
      </c>
      <c r="P486" s="33" t="s">
        <v>1919</v>
      </c>
      <c r="Q486" s="33" t="s">
        <v>51</v>
      </c>
      <c r="S486" s="21" t="str">
        <f>if(D486="","",Items!$A$1&amp;O486&amp;Items!$B$1)</f>
        <v>Hemos recibido su solicitud # (Ticket# 308284)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86" s="148" t="s">
        <v>1920</v>
      </c>
    </row>
    <row r="487">
      <c r="A487" s="13" t="e">
        <v>#VALUE!</v>
      </c>
      <c r="B487" s="13" t="e">
        <v>#VALUE!</v>
      </c>
      <c r="C487" s="507" t="s">
        <v>5691</v>
      </c>
      <c r="D487" s="183" t="s">
        <v>1915</v>
      </c>
      <c r="E487" s="150" t="s">
        <v>1921</v>
      </c>
      <c r="F487" s="25" t="s">
        <v>818</v>
      </c>
      <c r="G487" s="84" t="s">
        <v>1915</v>
      </c>
      <c r="H487" s="11" t="s">
        <v>1619</v>
      </c>
      <c r="I487" s="11" t="s">
        <v>19</v>
      </c>
      <c r="J487" s="150" t="s">
        <v>1921</v>
      </c>
      <c r="K487" s="106" t="s">
        <v>1854</v>
      </c>
      <c r="L487" s="29" t="s">
        <v>24</v>
      </c>
      <c r="M487" s="107">
        <v>5.2803718E7</v>
      </c>
      <c r="N487" s="30" t="s">
        <v>1855</v>
      </c>
      <c r="O487" s="215" t="s">
        <v>1922</v>
      </c>
      <c r="P487" s="52">
        <v>44537.0</v>
      </c>
      <c r="Q487" s="33" t="s">
        <v>51</v>
      </c>
      <c r="S487" s="21" t="str">
        <f>if(D487="","",Items!$A$1&amp;O487&amp;Items!$B$1)</f>
        <v>Hemos recibido su solicitud # (Ticket# 308285/ Ticket# 308367)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87" s="148" t="s">
        <v>1923</v>
      </c>
    </row>
    <row r="488">
      <c r="A488" s="13" t="e">
        <v>#VALUE!</v>
      </c>
      <c r="B488" s="13" t="e">
        <v>#VALUE!</v>
      </c>
      <c r="C488" s="507" t="s">
        <v>5691</v>
      </c>
      <c r="D488" s="183" t="s">
        <v>1915</v>
      </c>
      <c r="E488" s="193" t="s">
        <v>1924</v>
      </c>
      <c r="F488" s="25" t="s">
        <v>818</v>
      </c>
      <c r="G488" s="84" t="s">
        <v>1915</v>
      </c>
      <c r="H488" s="11" t="s">
        <v>1619</v>
      </c>
      <c r="I488" s="11" t="s">
        <v>19</v>
      </c>
      <c r="J488" s="150" t="s">
        <v>1914</v>
      </c>
      <c r="K488" s="106" t="s">
        <v>1925</v>
      </c>
      <c r="L488" s="29" t="s">
        <v>24</v>
      </c>
      <c r="M488" s="107">
        <v>3.9714588E7</v>
      </c>
      <c r="N488" s="107" t="s">
        <v>1926</v>
      </c>
      <c r="O488" s="37" t="s">
        <v>1927</v>
      </c>
      <c r="P488" s="33" t="s">
        <v>1919</v>
      </c>
      <c r="Q488" s="33" t="s">
        <v>51</v>
      </c>
      <c r="S488" s="21" t="str">
        <f>if(D488="","",Items!$A$1&amp;O488&amp;Items!$B$1)</f>
        <v>Hemos recibido su solicitud # (Ticket# 308287)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88" s="148" t="s">
        <v>1928</v>
      </c>
    </row>
    <row r="489">
      <c r="A489" s="13" t="e">
        <v>#VALUE!</v>
      </c>
      <c r="B489" s="13" t="e">
        <v>#VALUE!</v>
      </c>
      <c r="C489" s="507" t="s">
        <v>5691</v>
      </c>
      <c r="D489" s="84" t="s">
        <v>1915</v>
      </c>
      <c r="E489" s="208" t="s">
        <v>1929</v>
      </c>
      <c r="F489" s="25" t="s">
        <v>818</v>
      </c>
      <c r="G489" s="84" t="s">
        <v>1915</v>
      </c>
      <c r="H489" s="11" t="s">
        <v>1099</v>
      </c>
      <c r="I489" s="11" t="s">
        <v>19</v>
      </c>
      <c r="J489" s="216" t="s">
        <v>1930</v>
      </c>
      <c r="K489" s="111" t="s">
        <v>1931</v>
      </c>
      <c r="L489" s="29" t="s">
        <v>24</v>
      </c>
      <c r="M489" s="107">
        <v>1.014271593E9</v>
      </c>
      <c r="N489" s="107" t="s">
        <v>1929</v>
      </c>
      <c r="O489" s="37" t="s">
        <v>1932</v>
      </c>
      <c r="P489" s="33" t="s">
        <v>1911</v>
      </c>
      <c r="Q489" s="33" t="s">
        <v>1933</v>
      </c>
      <c r="S489" s="21" t="str">
        <f>if(D489="","",Items!$A$1&amp;O489&amp;Items!$B$1)</f>
        <v>Hemos recibido su solicitud # (Ticket# 308289)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90">
      <c r="A490" s="13" t="e">
        <v>#VALUE!</v>
      </c>
      <c r="B490" s="13" t="e">
        <v>#VALUE!</v>
      </c>
      <c r="C490" s="507" t="s">
        <v>5691</v>
      </c>
      <c r="D490" s="477" t="s">
        <v>1934</v>
      </c>
      <c r="E490" s="106" t="s">
        <v>1935</v>
      </c>
      <c r="F490" s="25" t="s">
        <v>818</v>
      </c>
      <c r="G490" s="87">
        <v>44234.0</v>
      </c>
      <c r="H490" s="11" t="s">
        <v>1619</v>
      </c>
      <c r="I490" s="11" t="s">
        <v>19</v>
      </c>
      <c r="J490" s="216" t="s">
        <v>1930</v>
      </c>
      <c r="K490" s="106" t="s">
        <v>1935</v>
      </c>
      <c r="L490" s="29" t="s">
        <v>24</v>
      </c>
      <c r="M490" s="78">
        <v>5.258421E7</v>
      </c>
      <c r="N490" s="78" t="s">
        <v>1936</v>
      </c>
      <c r="O490" s="37" t="s">
        <v>1937</v>
      </c>
      <c r="P490" s="33" t="s">
        <v>1919</v>
      </c>
      <c r="Q490" s="33" t="s">
        <v>51</v>
      </c>
      <c r="S490" s="21" t="str">
        <f>if(D490="","",Items!$A$1&amp;O490&amp;Items!$B$1)</f>
        <v>Hemos recibido su solicitud # (Ticket# 308340)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90" s="148" t="s">
        <v>1938</v>
      </c>
    </row>
    <row r="491">
      <c r="A491" s="13">
        <v>7.0</v>
      </c>
      <c r="B491" s="13">
        <v>1.0</v>
      </c>
      <c r="C491" s="507" t="s">
        <v>5691</v>
      </c>
      <c r="D491" s="307">
        <v>44203.0</v>
      </c>
      <c r="E491" s="150" t="s">
        <v>1939</v>
      </c>
      <c r="F491" s="25" t="s">
        <v>818</v>
      </c>
      <c r="G491" s="87">
        <v>44234.0</v>
      </c>
      <c r="H491" s="11" t="s">
        <v>1619</v>
      </c>
      <c r="I491" s="11" t="s">
        <v>19</v>
      </c>
      <c r="J491" s="216" t="s">
        <v>1930</v>
      </c>
      <c r="K491" s="106" t="s">
        <v>1940</v>
      </c>
      <c r="L491" s="29" t="s">
        <v>24</v>
      </c>
      <c r="M491" s="217">
        <v>5.2522829E7</v>
      </c>
      <c r="N491" s="217" t="s">
        <v>1941</v>
      </c>
      <c r="O491" s="37" t="s">
        <v>1942</v>
      </c>
      <c r="P491" s="52">
        <v>44537.0</v>
      </c>
      <c r="Q491" s="33" t="s">
        <v>51</v>
      </c>
      <c r="S491" s="21" t="str">
        <f>if(D491="","",Items!$A$1&amp;O491&amp;Items!$B$1)</f>
        <v>Hemos recibido su solicitud # (Ticket# 308341)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91" s="148" t="s">
        <v>1943</v>
      </c>
    </row>
    <row r="492">
      <c r="A492" s="13">
        <v>7.0</v>
      </c>
      <c r="B492" s="13">
        <v>5.0</v>
      </c>
      <c r="C492" s="507" t="s">
        <v>5691</v>
      </c>
      <c r="D492" s="87">
        <v>44323.0</v>
      </c>
      <c r="E492" s="150" t="s">
        <v>1944</v>
      </c>
      <c r="F492" s="25" t="s">
        <v>818</v>
      </c>
      <c r="G492" s="87">
        <v>44384.0</v>
      </c>
      <c r="H492" s="11" t="s">
        <v>1619</v>
      </c>
      <c r="I492" s="11" t="s">
        <v>19</v>
      </c>
      <c r="J492" s="218" t="s">
        <v>1944</v>
      </c>
      <c r="K492" s="106" t="s">
        <v>1712</v>
      </c>
      <c r="L492" s="29" t="s">
        <v>24</v>
      </c>
      <c r="M492" s="78">
        <v>1.006335017E9</v>
      </c>
      <c r="N492" s="78" t="s">
        <v>1945</v>
      </c>
      <c r="O492" s="37" t="s">
        <v>1946</v>
      </c>
      <c r="P492" s="33" t="s">
        <v>1947</v>
      </c>
      <c r="Q492" s="33" t="s">
        <v>1933</v>
      </c>
      <c r="S492" s="21" t="str">
        <f>if(D492="","",Items!$A$1&amp;O492&amp;Items!$B$1)</f>
        <v>Hemos recibido su solicitud # (Ticket# 308371)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93">
      <c r="A493" s="13">
        <v>7.0</v>
      </c>
      <c r="B493" s="13">
        <v>6.0</v>
      </c>
      <c r="C493" s="507" t="s">
        <v>5691</v>
      </c>
      <c r="D493" s="307">
        <v>44354.0</v>
      </c>
      <c r="E493" s="184" t="s">
        <v>1948</v>
      </c>
      <c r="F493" s="25" t="s">
        <v>818</v>
      </c>
      <c r="G493" s="87">
        <v>44384.0</v>
      </c>
      <c r="H493" s="11" t="s">
        <v>1099</v>
      </c>
      <c r="I493" s="11" t="s">
        <v>19</v>
      </c>
      <c r="J493" s="27" t="s">
        <v>1949</v>
      </c>
      <c r="K493" s="106" t="s">
        <v>1950</v>
      </c>
      <c r="L493" s="29" t="s">
        <v>24</v>
      </c>
      <c r="M493" s="59">
        <v>5.2310289E7</v>
      </c>
      <c r="N493" s="30" t="s">
        <v>1951</v>
      </c>
      <c r="O493" s="112"/>
      <c r="P493" s="52">
        <v>44384.0</v>
      </c>
      <c r="Q493" s="33" t="s">
        <v>1933</v>
      </c>
      <c r="S493" s="21" t="str">
        <f>if(D493="","",Items!$A$1&amp;O493&amp;Items!$B$1)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93" s="102" t="s">
        <v>1952</v>
      </c>
    </row>
    <row r="494">
      <c r="A494" s="13">
        <v>7.0</v>
      </c>
      <c r="B494" s="13">
        <v>7.0</v>
      </c>
      <c r="C494" s="507" t="s">
        <v>5691</v>
      </c>
      <c r="D494" s="307">
        <v>44384.0</v>
      </c>
      <c r="E494" s="184" t="s">
        <v>1948</v>
      </c>
      <c r="F494" s="25" t="s">
        <v>818</v>
      </c>
      <c r="G494" s="87">
        <v>44384.0</v>
      </c>
      <c r="H494" s="11" t="s">
        <v>1099</v>
      </c>
      <c r="I494" s="11" t="s">
        <v>19</v>
      </c>
      <c r="J494" s="27" t="s">
        <v>1953</v>
      </c>
      <c r="K494" s="106" t="s">
        <v>1954</v>
      </c>
      <c r="L494" s="29" t="s">
        <v>24</v>
      </c>
      <c r="M494" s="78">
        <v>1.235241868E9</v>
      </c>
      <c r="N494" s="78" t="s">
        <v>1955</v>
      </c>
      <c r="O494" s="112"/>
      <c r="P494" s="33" t="s">
        <v>1956</v>
      </c>
      <c r="Q494" s="33" t="s">
        <v>1933</v>
      </c>
      <c r="S494" s="21" t="str">
        <f>if(D494="","",Items!$A$1&amp;O494&amp;Items!$B$1)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94" s="219" t="s">
        <v>1957</v>
      </c>
    </row>
    <row r="495">
      <c r="A495" s="13">
        <v>7.0</v>
      </c>
      <c r="B495" s="13">
        <v>6.0</v>
      </c>
      <c r="C495" s="507" t="s">
        <v>5691</v>
      </c>
      <c r="D495" s="87">
        <v>44354.0</v>
      </c>
      <c r="E495" s="11" t="s">
        <v>1958</v>
      </c>
      <c r="F495" s="25" t="s">
        <v>818</v>
      </c>
      <c r="G495" s="87">
        <v>44384.0</v>
      </c>
      <c r="H495" s="11" t="s">
        <v>1099</v>
      </c>
      <c r="I495" s="11" t="s">
        <v>19</v>
      </c>
      <c r="J495" s="11" t="s">
        <v>1958</v>
      </c>
      <c r="K495" s="106" t="s">
        <v>1959</v>
      </c>
      <c r="L495" s="29" t="s">
        <v>24</v>
      </c>
      <c r="M495" s="107">
        <v>1.121917874E9</v>
      </c>
      <c r="N495" s="30" t="s">
        <v>1960</v>
      </c>
      <c r="O495" s="37" t="s">
        <v>1961</v>
      </c>
      <c r="P495" s="33" t="s">
        <v>1962</v>
      </c>
      <c r="Q495" s="33" t="s">
        <v>51</v>
      </c>
      <c r="S495" s="21" t="str">
        <f>if(D495="","",Items!$A$1&amp;O495&amp;Items!$B$1)</f>
        <v>Hemos recibido su solicitud # (Ticket# 308374)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96">
      <c r="A496" s="13">
        <v>7.0</v>
      </c>
      <c r="B496" s="13">
        <v>6.0</v>
      </c>
      <c r="C496" s="507" t="s">
        <v>5691</v>
      </c>
      <c r="D496" s="307">
        <v>44354.0</v>
      </c>
      <c r="E496" s="193" t="s">
        <v>1963</v>
      </c>
      <c r="F496" s="25" t="s">
        <v>818</v>
      </c>
      <c r="G496" s="87">
        <v>44384.0</v>
      </c>
      <c r="H496" s="11" t="s">
        <v>1099</v>
      </c>
      <c r="I496" s="11" t="s">
        <v>19</v>
      </c>
      <c r="J496" s="193" t="s">
        <v>1963</v>
      </c>
      <c r="K496" s="106" t="s">
        <v>1964</v>
      </c>
      <c r="L496" s="29" t="s">
        <v>24</v>
      </c>
      <c r="M496" s="150">
        <v>4.3097836E7</v>
      </c>
      <c r="N496" s="107" t="s">
        <v>1965</v>
      </c>
      <c r="O496" s="37" t="s">
        <v>1966</v>
      </c>
      <c r="P496" s="33" t="s">
        <v>1967</v>
      </c>
      <c r="Q496" s="33" t="s">
        <v>51</v>
      </c>
      <c r="S496" s="21" t="str">
        <f>if(D496="","",Items!$A$1&amp;O496&amp;Items!$B$1)</f>
        <v>Hemos recibido su solicitud # (Ticket# 308375)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496" s="148" t="s">
        <v>1968</v>
      </c>
    </row>
    <row r="497">
      <c r="A497" s="13">
        <v>8.0</v>
      </c>
      <c r="B497" s="13">
        <v>7.0</v>
      </c>
      <c r="C497" s="507" t="s">
        <v>5691</v>
      </c>
      <c r="D497" s="26">
        <v>44385.0</v>
      </c>
      <c r="E497" s="84" t="s">
        <v>216</v>
      </c>
      <c r="F497" s="25" t="s">
        <v>818</v>
      </c>
      <c r="G497" s="26">
        <v>44385.0</v>
      </c>
      <c r="H497" s="11" t="s">
        <v>1099</v>
      </c>
      <c r="I497" s="11" t="s">
        <v>19</v>
      </c>
      <c r="J497" s="84" t="s">
        <v>216</v>
      </c>
      <c r="K497" s="107" t="s">
        <v>1969</v>
      </c>
      <c r="L497" s="29" t="s">
        <v>24</v>
      </c>
      <c r="M497" s="107">
        <v>1.102836144E9</v>
      </c>
      <c r="N497" s="107" t="s">
        <v>1970</v>
      </c>
      <c r="O497" s="37" t="s">
        <v>1971</v>
      </c>
      <c r="P497" s="52">
        <v>44415.0</v>
      </c>
      <c r="Q497" s="33" t="s">
        <v>1933</v>
      </c>
      <c r="S497" s="21" t="str">
        <f>if(D497="","",Items!$A$1&amp;O497&amp;Items!$B$1)</f>
        <v>Hemos recibido su solicitud # (Ticket# 308383)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98">
      <c r="A498" s="13">
        <v>8.0</v>
      </c>
      <c r="B498" s="13">
        <v>7.0</v>
      </c>
      <c r="C498" s="507" t="s">
        <v>5691</v>
      </c>
      <c r="D498" s="26">
        <v>44385.0</v>
      </c>
      <c r="E498" s="84" t="s">
        <v>426</v>
      </c>
      <c r="F498" s="25" t="s">
        <v>818</v>
      </c>
      <c r="G498" s="26">
        <v>44385.0</v>
      </c>
      <c r="H498" s="11" t="s">
        <v>1099</v>
      </c>
      <c r="I498" s="11" t="s">
        <v>19</v>
      </c>
      <c r="J498" s="84" t="s">
        <v>426</v>
      </c>
      <c r="K498" s="111" t="s">
        <v>1972</v>
      </c>
      <c r="L498" s="29" t="s">
        <v>24</v>
      </c>
      <c r="M498" s="85">
        <v>7.9118191E7</v>
      </c>
      <c r="N498" s="107" t="s">
        <v>1973</v>
      </c>
      <c r="O498" s="37" t="s">
        <v>1974</v>
      </c>
      <c r="P498" s="52">
        <v>44415.0</v>
      </c>
      <c r="Q498" s="33" t="s">
        <v>1933</v>
      </c>
      <c r="S498" s="21" t="str">
        <f>if(D498="","",Items!$A$1&amp;O498&amp;Items!$B$1)</f>
        <v>Hemos recibido su solicitud # (Ticket# 308384)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499">
      <c r="A499" s="13">
        <v>8.0</v>
      </c>
      <c r="B499" s="13">
        <v>7.0</v>
      </c>
      <c r="C499" s="507" t="s">
        <v>5691</v>
      </c>
      <c r="D499" s="26">
        <v>44385.0</v>
      </c>
      <c r="E499" s="84" t="s">
        <v>216</v>
      </c>
      <c r="F499" s="25" t="s">
        <v>818</v>
      </c>
      <c r="G499" s="26">
        <v>44385.0</v>
      </c>
      <c r="H499" s="11" t="s">
        <v>1099</v>
      </c>
      <c r="I499" s="11" t="s">
        <v>19</v>
      </c>
      <c r="J499" s="84" t="s">
        <v>216</v>
      </c>
      <c r="K499" s="107" t="s">
        <v>1975</v>
      </c>
      <c r="L499" s="29" t="s">
        <v>24</v>
      </c>
      <c r="M499" s="107">
        <v>3.9652013E7</v>
      </c>
      <c r="N499" s="107" t="s">
        <v>1976</v>
      </c>
      <c r="O499" s="37" t="s">
        <v>1977</v>
      </c>
      <c r="P499" s="52">
        <v>44415.0</v>
      </c>
      <c r="Q499" s="33" t="s">
        <v>1933</v>
      </c>
      <c r="S499" s="21" t="str">
        <f>if(D499="","",Items!$A$1&amp;O499&amp;Items!$B$1)</f>
        <v>Hemos recibido su solicitud # (Ticket# 308385)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0">
      <c r="A500" s="13">
        <v>8.0</v>
      </c>
      <c r="B500" s="13">
        <v>7.0</v>
      </c>
      <c r="C500" s="507" t="s">
        <v>5691</v>
      </c>
      <c r="D500" s="26">
        <v>44385.0</v>
      </c>
      <c r="E500" s="84" t="s">
        <v>426</v>
      </c>
      <c r="F500" s="25" t="s">
        <v>818</v>
      </c>
      <c r="G500" s="26">
        <v>44385.0</v>
      </c>
      <c r="H500" s="11" t="s">
        <v>1099</v>
      </c>
      <c r="I500" s="11" t="s">
        <v>19</v>
      </c>
      <c r="J500" s="84" t="s">
        <v>426</v>
      </c>
      <c r="K500" s="107" t="s">
        <v>1978</v>
      </c>
      <c r="L500" s="29" t="s">
        <v>24</v>
      </c>
      <c r="M500" s="107">
        <v>5.2928125E7</v>
      </c>
      <c r="N500" s="107" t="s">
        <v>1979</v>
      </c>
      <c r="O500" s="37" t="s">
        <v>1980</v>
      </c>
      <c r="P500" s="52">
        <v>44446.0</v>
      </c>
      <c r="Q500" s="33" t="s">
        <v>1933</v>
      </c>
      <c r="S500" s="21" t="str">
        <f>if(D500="","",Items!$A$1&amp;O500&amp;Items!$B$1)</f>
        <v>Hemos recibido su solicitud # (Ticket# 308387)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1">
      <c r="A501" s="13">
        <v>8.0</v>
      </c>
      <c r="B501" s="13">
        <v>7.0</v>
      </c>
      <c r="C501" s="507" t="s">
        <v>5691</v>
      </c>
      <c r="D501" s="511">
        <v>44385.0</v>
      </c>
      <c r="E501" s="221" t="s">
        <v>426</v>
      </c>
      <c r="F501" s="25" t="s">
        <v>818</v>
      </c>
      <c r="G501" s="26">
        <v>44385.0</v>
      </c>
      <c r="H501" s="11" t="s">
        <v>1099</v>
      </c>
      <c r="I501" s="11" t="s">
        <v>19</v>
      </c>
      <c r="J501" s="84" t="s">
        <v>426</v>
      </c>
      <c r="K501" s="107" t="s">
        <v>1981</v>
      </c>
      <c r="L501" s="29" t="s">
        <v>24</v>
      </c>
      <c r="M501" s="85">
        <v>5.2984216E7</v>
      </c>
      <c r="N501" s="107" t="s">
        <v>1982</v>
      </c>
      <c r="O501" s="37" t="s">
        <v>1983</v>
      </c>
      <c r="P501" s="52">
        <v>44446.0</v>
      </c>
      <c r="Q501" s="33" t="s">
        <v>1933</v>
      </c>
      <c r="S501" s="21" t="str">
        <f>if(D501="","",Items!$A$1&amp;O501&amp;Items!$B$1)</f>
        <v>Hemos recibido su solicitud # (Ticket# 308388)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2">
      <c r="A502" s="13">
        <v>7.0</v>
      </c>
      <c r="B502" s="13">
        <v>2.0</v>
      </c>
      <c r="C502" s="507" t="s">
        <v>5691</v>
      </c>
      <c r="D502" s="87">
        <v>44234.0</v>
      </c>
      <c r="E502" s="11" t="s">
        <v>1958</v>
      </c>
      <c r="F502" s="25" t="s">
        <v>818</v>
      </c>
      <c r="G502" s="87">
        <v>44447.0</v>
      </c>
      <c r="H502" s="11" t="s">
        <v>1099</v>
      </c>
      <c r="I502" s="11" t="s">
        <v>19</v>
      </c>
      <c r="J502" s="27" t="s">
        <v>1984</v>
      </c>
      <c r="K502" s="111" t="s">
        <v>1985</v>
      </c>
      <c r="L502" s="29" t="s">
        <v>24</v>
      </c>
      <c r="M502" s="107">
        <v>5.3134028E7</v>
      </c>
      <c r="N502" s="78" t="s">
        <v>1986</v>
      </c>
      <c r="O502" s="37" t="s">
        <v>1987</v>
      </c>
      <c r="P502" s="33" t="s">
        <v>1988</v>
      </c>
      <c r="Q502" s="33" t="s">
        <v>51</v>
      </c>
      <c r="S502" s="21" t="str">
        <f>if(D502="","",Items!$A$1&amp;O502&amp;Items!$B$1)</f>
        <v>Hemos recibido su solicitud # (Ticket# 308393)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3">
      <c r="A503" s="13">
        <v>7.0</v>
      </c>
      <c r="B503" s="13">
        <v>10.0</v>
      </c>
      <c r="C503" s="507" t="s">
        <v>5691</v>
      </c>
      <c r="D503" s="87">
        <v>44476.0</v>
      </c>
      <c r="E503" s="193" t="s">
        <v>1989</v>
      </c>
      <c r="F503" s="25" t="s">
        <v>818</v>
      </c>
      <c r="G503" s="87">
        <v>44537.0</v>
      </c>
      <c r="H503" s="11" t="s">
        <v>1099</v>
      </c>
      <c r="I503" s="11" t="s">
        <v>19</v>
      </c>
      <c r="J503" s="27" t="s">
        <v>464</v>
      </c>
      <c r="K503" s="106" t="s">
        <v>1990</v>
      </c>
      <c r="L503" s="29" t="s">
        <v>526</v>
      </c>
      <c r="N503" s="30" t="s">
        <v>1991</v>
      </c>
      <c r="O503" s="112"/>
      <c r="P503" s="38"/>
      <c r="Q503" s="38"/>
      <c r="S503" s="21" t="str">
        <f>if(D503="","",Items!$A$1&amp;O503&amp;Items!$B$1)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03" s="102" t="s">
        <v>1992</v>
      </c>
    </row>
    <row r="504">
      <c r="A504" s="13">
        <v>7.0</v>
      </c>
      <c r="B504" s="13">
        <v>2.0</v>
      </c>
      <c r="C504" s="507" t="s">
        <v>5691</v>
      </c>
      <c r="D504" s="87">
        <v>44234.0</v>
      </c>
      <c r="E504" s="222" t="s">
        <v>1993</v>
      </c>
      <c r="F504" s="25" t="s">
        <v>818</v>
      </c>
      <c r="G504" s="87">
        <v>44234.0</v>
      </c>
      <c r="H504" s="11" t="s">
        <v>1099</v>
      </c>
      <c r="I504" s="11" t="s">
        <v>19</v>
      </c>
      <c r="J504" s="27" t="s">
        <v>1994</v>
      </c>
      <c r="K504" s="106" t="s">
        <v>1995</v>
      </c>
      <c r="L504" s="29" t="s">
        <v>24</v>
      </c>
      <c r="M504" s="90">
        <v>1.013672294E9</v>
      </c>
      <c r="N504" s="90" t="s">
        <v>1996</v>
      </c>
      <c r="O504" s="37" t="s">
        <v>1997</v>
      </c>
      <c r="P504" s="33" t="s">
        <v>1988</v>
      </c>
      <c r="Q504" s="33" t="s">
        <v>51</v>
      </c>
      <c r="S504" s="21" t="str">
        <f>if(D504="","",Items!$A$1&amp;O504&amp;Items!$B$1)</f>
        <v>Hemos recibido su solicitud # (Ticket# 308339)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5">
      <c r="A505" s="13">
        <v>7.0</v>
      </c>
      <c r="B505" s="13">
        <v>6.0</v>
      </c>
      <c r="C505" s="507" t="s">
        <v>5691</v>
      </c>
      <c r="D505" s="87">
        <v>44354.0</v>
      </c>
      <c r="E505" s="150" t="s">
        <v>803</v>
      </c>
      <c r="F505" s="25" t="s">
        <v>818</v>
      </c>
      <c r="G505" s="87">
        <v>44537.0</v>
      </c>
      <c r="H505" s="11" t="s">
        <v>1099</v>
      </c>
      <c r="I505" s="11" t="s">
        <v>19</v>
      </c>
      <c r="J505" s="27" t="s">
        <v>1984</v>
      </c>
      <c r="K505" s="106" t="s">
        <v>1998</v>
      </c>
      <c r="L505" s="29" t="s">
        <v>24</v>
      </c>
      <c r="N505" s="49"/>
      <c r="O505" s="112"/>
      <c r="P505" s="38"/>
      <c r="Q505" s="38"/>
      <c r="S505" s="21" t="str">
        <f>if(D505="","",Items!$A$1&amp;O505&amp;Items!$B$1)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05" s="102" t="s">
        <v>1999</v>
      </c>
    </row>
    <row r="506">
      <c r="A506" s="13">
        <v>7.0</v>
      </c>
      <c r="B506" s="13">
        <v>7.0</v>
      </c>
      <c r="C506" s="507" t="s">
        <v>5691</v>
      </c>
      <c r="D506" s="87">
        <v>44384.0</v>
      </c>
      <c r="E506" s="150" t="s">
        <v>2000</v>
      </c>
      <c r="F506" s="25" t="s">
        <v>818</v>
      </c>
      <c r="G506" s="87">
        <v>44537.0</v>
      </c>
      <c r="H506" s="11" t="s">
        <v>1099</v>
      </c>
      <c r="I506" s="11" t="s">
        <v>19</v>
      </c>
      <c r="J506" s="150" t="s">
        <v>2000</v>
      </c>
      <c r="K506" s="106" t="s">
        <v>2001</v>
      </c>
      <c r="L506" s="29" t="s">
        <v>24</v>
      </c>
      <c r="M506" s="107">
        <v>4.353726E7</v>
      </c>
      <c r="N506" s="107" t="s">
        <v>2002</v>
      </c>
      <c r="O506" s="37" t="s">
        <v>2003</v>
      </c>
      <c r="P506" s="33" t="s">
        <v>1988</v>
      </c>
      <c r="Q506" s="33" t="s">
        <v>1503</v>
      </c>
      <c r="S506" s="21" t="str">
        <f>if(D506="","",Items!$A$1&amp;O506&amp;Items!$B$1)</f>
        <v>Hemos recibido su solicitud # (Ticket# 308416)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7">
      <c r="A507" s="13">
        <v>7.0</v>
      </c>
      <c r="B507" s="13">
        <v>12.0</v>
      </c>
      <c r="C507" s="507" t="s">
        <v>5691</v>
      </c>
      <c r="D507" s="87">
        <v>44537.0</v>
      </c>
      <c r="E507" s="150" t="s">
        <v>2004</v>
      </c>
      <c r="F507" s="25" t="s">
        <v>818</v>
      </c>
      <c r="G507" s="84" t="s">
        <v>2005</v>
      </c>
      <c r="H507" s="11" t="s">
        <v>1677</v>
      </c>
      <c r="I507" s="11" t="s">
        <v>19</v>
      </c>
      <c r="J507" s="150" t="s">
        <v>2004</v>
      </c>
      <c r="K507" s="106" t="s">
        <v>2006</v>
      </c>
      <c r="L507" s="29" t="s">
        <v>24</v>
      </c>
      <c r="M507" s="85">
        <v>4.1658826E7</v>
      </c>
      <c r="N507" s="30" t="s">
        <v>2007</v>
      </c>
      <c r="O507" s="112"/>
      <c r="P507" s="38"/>
      <c r="Q507" s="38"/>
      <c r="S507" s="21" t="str">
        <f>if(D507="","",Items!$A$1&amp;O507&amp;Items!$B$1)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08">
      <c r="A508" s="13">
        <v>7.0</v>
      </c>
      <c r="B508" s="13">
        <v>12.0</v>
      </c>
      <c r="C508" s="507" t="s">
        <v>5691</v>
      </c>
      <c r="D508" s="87">
        <v>44537.0</v>
      </c>
      <c r="E508" s="150" t="s">
        <v>2008</v>
      </c>
      <c r="F508" s="25" t="s">
        <v>818</v>
      </c>
      <c r="G508" s="84" t="s">
        <v>2005</v>
      </c>
      <c r="H508" s="11" t="s">
        <v>1677</v>
      </c>
      <c r="I508" s="11" t="s">
        <v>19</v>
      </c>
      <c r="J508" s="150" t="s">
        <v>2008</v>
      </c>
      <c r="K508" s="106" t="s">
        <v>2009</v>
      </c>
      <c r="L508" s="29" t="s">
        <v>24</v>
      </c>
      <c r="M508" s="78">
        <v>5.2429613E7</v>
      </c>
      <c r="N508" s="78" t="s">
        <v>2010</v>
      </c>
      <c r="O508" s="112"/>
      <c r="P508" s="33" t="s">
        <v>1956</v>
      </c>
      <c r="Q508" s="33" t="s">
        <v>1010</v>
      </c>
      <c r="S508" s="21" t="str">
        <f>if(D508="","",Items!$A$1&amp;O508&amp;Items!$B$1)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08" s="117" t="s">
        <v>2011</v>
      </c>
    </row>
    <row r="509">
      <c r="A509" s="13" t="e">
        <v>#VALUE!</v>
      </c>
      <c r="B509" s="13" t="e">
        <v>#VALUE!</v>
      </c>
      <c r="C509" s="507" t="s">
        <v>5691</v>
      </c>
      <c r="D509" s="183" t="s">
        <v>2012</v>
      </c>
      <c r="E509" s="150" t="s">
        <v>2013</v>
      </c>
      <c r="F509" s="25" t="s">
        <v>818</v>
      </c>
      <c r="G509" s="84" t="s">
        <v>2005</v>
      </c>
      <c r="H509" s="11" t="s">
        <v>1619</v>
      </c>
      <c r="I509" s="11" t="s">
        <v>19</v>
      </c>
      <c r="J509" s="150" t="s">
        <v>2013</v>
      </c>
      <c r="K509" s="106" t="s">
        <v>2014</v>
      </c>
      <c r="L509" s="29" t="s">
        <v>24</v>
      </c>
      <c r="M509" s="22">
        <v>2983896.0</v>
      </c>
      <c r="N509" s="30" t="s">
        <v>2015</v>
      </c>
      <c r="O509" s="37" t="s">
        <v>2016</v>
      </c>
      <c r="P509" s="33" t="s">
        <v>2017</v>
      </c>
      <c r="Q509" s="33" t="s">
        <v>51</v>
      </c>
      <c r="S509" s="21" t="str">
        <f>if(D509="","",Items!$A$1&amp;O509&amp;Items!$B$1)</f>
        <v>Hemos recibido su solicitud # (Ticket# 308459)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09" s="148" t="s">
        <v>2018</v>
      </c>
      <c r="U509" s="22" t="s">
        <v>2019</v>
      </c>
    </row>
    <row r="510">
      <c r="A510" s="13" t="e">
        <v>#VALUE!</v>
      </c>
      <c r="B510" s="13" t="e">
        <v>#VALUE!</v>
      </c>
      <c r="C510" s="507" t="s">
        <v>5691</v>
      </c>
      <c r="D510" s="183" t="s">
        <v>2005</v>
      </c>
      <c r="E510" s="223" t="s">
        <v>2020</v>
      </c>
      <c r="F510" s="25" t="s">
        <v>818</v>
      </c>
      <c r="G510" s="84" t="s">
        <v>2021</v>
      </c>
      <c r="H510" s="11" t="s">
        <v>1619</v>
      </c>
      <c r="I510" s="11" t="s">
        <v>19</v>
      </c>
      <c r="J510" s="150" t="s">
        <v>2013</v>
      </c>
      <c r="K510" s="106" t="s">
        <v>2022</v>
      </c>
      <c r="L510" s="29" t="s">
        <v>24</v>
      </c>
      <c r="M510" s="78">
        <v>1.023958955E9</v>
      </c>
      <c r="N510" s="78" t="s">
        <v>2023</v>
      </c>
      <c r="O510" s="37" t="s">
        <v>2024</v>
      </c>
      <c r="P510" s="33" t="s">
        <v>2017</v>
      </c>
      <c r="Q510" s="33" t="s">
        <v>51</v>
      </c>
      <c r="S510" s="21" t="str">
        <f>if(D510="","",Items!$A$1&amp;O510&amp;Items!$B$1)</f>
        <v>Hemos recibido su solicitud # (Ticket# 308485)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10" s="148" t="s">
        <v>2025</v>
      </c>
      <c r="U510" s="22" t="s">
        <v>2019</v>
      </c>
    </row>
    <row r="511">
      <c r="A511" s="13" t="e">
        <v>#VALUE!</v>
      </c>
      <c r="B511" s="13" t="e">
        <v>#VALUE!</v>
      </c>
      <c r="C511" s="507" t="s">
        <v>5691</v>
      </c>
      <c r="D511" s="183" t="s">
        <v>2005</v>
      </c>
      <c r="E511" s="150" t="s">
        <v>2026</v>
      </c>
      <c r="F511" s="25" t="s">
        <v>818</v>
      </c>
      <c r="G511" s="84" t="s">
        <v>2021</v>
      </c>
      <c r="H511" s="11" t="s">
        <v>1619</v>
      </c>
      <c r="I511" s="11" t="s">
        <v>19</v>
      </c>
      <c r="J511" s="150" t="s">
        <v>2013</v>
      </c>
      <c r="K511" s="106" t="s">
        <v>2027</v>
      </c>
      <c r="L511" s="29" t="s">
        <v>24</v>
      </c>
      <c r="M511" s="78">
        <v>1.037606793E9</v>
      </c>
      <c r="N511" s="78" t="s">
        <v>2028</v>
      </c>
      <c r="O511" s="37" t="s">
        <v>2029</v>
      </c>
      <c r="P511" s="33" t="s">
        <v>2017</v>
      </c>
      <c r="Q511" s="33" t="s">
        <v>51</v>
      </c>
      <c r="S511" s="21" t="str">
        <f>if(D511="","",Items!$A$1&amp;O511&amp;Items!$B$1)</f>
        <v>Hemos recibido su solicitud # (Ticket# 308489)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11" s="148" t="s">
        <v>2030</v>
      </c>
      <c r="U511" s="22" t="s">
        <v>2019</v>
      </c>
      <c r="V511" s="21"/>
    </row>
    <row r="512">
      <c r="A512" s="13" t="e">
        <v>#VALUE!</v>
      </c>
      <c r="B512" s="13" t="e">
        <v>#VALUE!</v>
      </c>
      <c r="C512" s="507" t="s">
        <v>5691</v>
      </c>
      <c r="D512" s="84" t="s">
        <v>2021</v>
      </c>
      <c r="E512" s="11" t="s">
        <v>2031</v>
      </c>
      <c r="F512" s="25" t="s">
        <v>818</v>
      </c>
      <c r="G512" s="84" t="s">
        <v>1947</v>
      </c>
      <c r="H512" s="11" t="s">
        <v>2032</v>
      </c>
      <c r="I512" s="11" t="s">
        <v>19</v>
      </c>
      <c r="J512" s="11" t="s">
        <v>2031</v>
      </c>
      <c r="K512" s="224"/>
      <c r="L512" s="29" t="s">
        <v>24</v>
      </c>
      <c r="M512" s="78">
        <v>5.3179387E7</v>
      </c>
      <c r="N512" s="78" t="s">
        <v>2033</v>
      </c>
      <c r="O512" s="37" t="s">
        <v>2034</v>
      </c>
      <c r="P512" s="33" t="s">
        <v>2017</v>
      </c>
      <c r="Q512" s="33" t="s">
        <v>51</v>
      </c>
      <c r="S512" s="21" t="str">
        <f>if(D512="","",Items!$A$1&amp;O512&amp;Items!$B$1)</f>
        <v>Hemos recibido su solicitud # (Ticket# 308555)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12" s="148" t="s">
        <v>2035</v>
      </c>
      <c r="U512" s="22" t="s">
        <v>2019</v>
      </c>
    </row>
    <row r="513">
      <c r="A513" s="13" t="e">
        <v>#VALUE!</v>
      </c>
      <c r="B513" s="13" t="e">
        <v>#VALUE!</v>
      </c>
      <c r="C513" s="507" t="s">
        <v>5691</v>
      </c>
      <c r="D513" s="84" t="s">
        <v>2036</v>
      </c>
      <c r="E513" s="150" t="s">
        <v>2037</v>
      </c>
      <c r="F513" s="25" t="s">
        <v>818</v>
      </c>
      <c r="G513" s="84" t="s">
        <v>1967</v>
      </c>
      <c r="H513" s="11" t="s">
        <v>2038</v>
      </c>
      <c r="I513" s="11" t="s">
        <v>19</v>
      </c>
      <c r="J513" s="27" t="s">
        <v>2039</v>
      </c>
      <c r="K513" s="106" t="s">
        <v>2040</v>
      </c>
      <c r="L513" s="29" t="s">
        <v>24</v>
      </c>
      <c r="M513" s="225">
        <v>1.022340039E9</v>
      </c>
      <c r="N513" s="225" t="s">
        <v>2041</v>
      </c>
      <c r="O513" s="45" t="s">
        <v>2042</v>
      </c>
      <c r="P513" s="52">
        <v>44235.0</v>
      </c>
      <c r="Q513" s="33" t="s">
        <v>1010</v>
      </c>
      <c r="S513" s="21" t="str">
        <f>if(D513="","",Items!$A$1&amp;O513&amp;Items!$B$1)</f>
        <v>Hemos recibido su solicitud # (se reenvia correo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14">
      <c r="A514" s="13" t="e">
        <v>#VALUE!</v>
      </c>
      <c r="B514" s="13" t="e">
        <v>#VALUE!</v>
      </c>
      <c r="C514" s="507" t="s">
        <v>5691</v>
      </c>
      <c r="D514" s="84" t="s">
        <v>2043</v>
      </c>
      <c r="E514" s="11" t="s">
        <v>2044</v>
      </c>
      <c r="F514" s="25" t="s">
        <v>818</v>
      </c>
      <c r="G514" s="84" t="s">
        <v>1967</v>
      </c>
      <c r="H514" s="11" t="s">
        <v>1619</v>
      </c>
      <c r="I514" s="11" t="s">
        <v>19</v>
      </c>
      <c r="J514" s="27" t="s">
        <v>2045</v>
      </c>
      <c r="K514" s="106" t="s">
        <v>2046</v>
      </c>
      <c r="L514" s="29" t="s">
        <v>24</v>
      </c>
      <c r="M514" s="78">
        <v>1.092344511E9</v>
      </c>
      <c r="N514" s="78" t="s">
        <v>2047</v>
      </c>
      <c r="O514" s="37" t="s">
        <v>2048</v>
      </c>
      <c r="P514" s="52">
        <v>44324.0</v>
      </c>
      <c r="Q514" s="33" t="s">
        <v>1503</v>
      </c>
      <c r="S514" s="21" t="str">
        <f>if(D514="","",Items!$A$1&amp;O514&amp;Items!$B$1)</f>
        <v>Hemos recibido su solicitud # (Ticket# 308566)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14" s="226" t="s">
        <v>2049</v>
      </c>
      <c r="U514" s="22" t="s">
        <v>2019</v>
      </c>
    </row>
    <row r="515">
      <c r="A515" s="13" t="e">
        <v>#VALUE!</v>
      </c>
      <c r="B515" s="13" t="e">
        <v>#VALUE!</v>
      </c>
      <c r="C515" s="507" t="s">
        <v>5691</v>
      </c>
      <c r="D515" s="84" t="s">
        <v>2043</v>
      </c>
      <c r="E515" s="150" t="s">
        <v>388</v>
      </c>
      <c r="F515" s="25" t="s">
        <v>818</v>
      </c>
      <c r="G515" s="84" t="s">
        <v>1967</v>
      </c>
      <c r="H515" s="11" t="s">
        <v>1619</v>
      </c>
      <c r="I515" s="11" t="s">
        <v>19</v>
      </c>
      <c r="J515" s="27" t="s">
        <v>2050</v>
      </c>
      <c r="K515" s="106" t="s">
        <v>2051</v>
      </c>
      <c r="L515" s="29" t="s">
        <v>24</v>
      </c>
      <c r="M515" s="78">
        <v>1.023905112E9</v>
      </c>
      <c r="N515" s="78" t="s">
        <v>2052</v>
      </c>
      <c r="O515" s="215" t="s">
        <v>2053</v>
      </c>
      <c r="P515" s="52">
        <v>44447.0</v>
      </c>
      <c r="Q515" s="33" t="s">
        <v>51</v>
      </c>
      <c r="S515" s="21" t="str">
        <f>if(D515="","",Items!$A$1&amp;O515&amp;Items!$B$1)</f>
        <v>Hemos recibido su solicitud # (Ticket# 308567 # 308568··   Ticket# 308590)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15" s="102" t="s">
        <v>2054</v>
      </c>
      <c r="U515" s="22" t="s">
        <v>2019</v>
      </c>
    </row>
    <row r="516">
      <c r="A516" s="13" t="e">
        <v>#VALUE!</v>
      </c>
      <c r="B516" s="13" t="e">
        <v>#VALUE!</v>
      </c>
      <c r="C516" s="507" t="s">
        <v>5691</v>
      </c>
      <c r="D516" s="84" t="s">
        <v>1947</v>
      </c>
      <c r="E516" s="150" t="s">
        <v>2055</v>
      </c>
      <c r="F516" s="25" t="s">
        <v>818</v>
      </c>
      <c r="G516" s="84" t="s">
        <v>1967</v>
      </c>
      <c r="H516" s="11" t="s">
        <v>1619</v>
      </c>
      <c r="I516" s="11" t="s">
        <v>19</v>
      </c>
      <c r="J516" s="27" t="s">
        <v>2056</v>
      </c>
      <c r="K516" s="106" t="s">
        <v>2057</v>
      </c>
      <c r="L516" s="29" t="s">
        <v>24</v>
      </c>
      <c r="M516" s="78">
        <v>1.050778525E9</v>
      </c>
      <c r="N516" s="30" t="s">
        <v>2058</v>
      </c>
      <c r="O516" s="112"/>
      <c r="P516" s="38"/>
      <c r="Q516" s="38"/>
      <c r="S516" s="21" t="str">
        <f>if(D516="","",Items!$A$1&amp;O516&amp;Items!$B$1)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17">
      <c r="A517" s="13" t="e">
        <v>#VALUE!</v>
      </c>
      <c r="B517" s="13" t="e">
        <v>#VALUE!</v>
      </c>
      <c r="C517" s="507" t="s">
        <v>5691</v>
      </c>
      <c r="D517" s="84" t="s">
        <v>1947</v>
      </c>
      <c r="E517" s="11" t="s">
        <v>2059</v>
      </c>
      <c r="F517" s="25" t="s">
        <v>818</v>
      </c>
      <c r="G517" s="84" t="s">
        <v>1967</v>
      </c>
      <c r="H517" s="11" t="s">
        <v>1619</v>
      </c>
      <c r="I517" s="11" t="s">
        <v>19</v>
      </c>
      <c r="J517" s="27" t="s">
        <v>2050</v>
      </c>
      <c r="K517" s="106" t="s">
        <v>2060</v>
      </c>
      <c r="L517" s="29" t="s">
        <v>24</v>
      </c>
      <c r="M517" s="85">
        <v>7.1977872E7</v>
      </c>
      <c r="N517" s="30" t="s">
        <v>2061</v>
      </c>
      <c r="O517" s="37" t="s">
        <v>2062</v>
      </c>
      <c r="P517" s="33" t="s">
        <v>2017</v>
      </c>
      <c r="Q517" s="33" t="s">
        <v>51</v>
      </c>
      <c r="S517" s="21" t="str">
        <f>if(D517="","",Items!$A$1&amp;O517&amp;Items!$B$1)</f>
        <v>Hemos recibido su solicitud # (Ticket# 308574)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17" s="102" t="s">
        <v>2063</v>
      </c>
      <c r="U517" s="22" t="s">
        <v>2019</v>
      </c>
    </row>
    <row r="518">
      <c r="A518" s="13" t="e">
        <v>#VALUE!</v>
      </c>
      <c r="B518" s="13" t="e">
        <v>#VALUE!</v>
      </c>
      <c r="C518" s="507" t="s">
        <v>5691</v>
      </c>
      <c r="D518" s="183" t="s">
        <v>1967</v>
      </c>
      <c r="E518" s="11" t="s">
        <v>1914</v>
      </c>
      <c r="F518" s="25" t="s">
        <v>818</v>
      </c>
      <c r="G518" s="84" t="s">
        <v>1967</v>
      </c>
      <c r="H518" s="11" t="s">
        <v>1619</v>
      </c>
      <c r="I518" s="11" t="s">
        <v>19</v>
      </c>
      <c r="J518" s="11" t="s">
        <v>1914</v>
      </c>
      <c r="K518" s="106" t="s">
        <v>2064</v>
      </c>
      <c r="L518" s="29" t="s">
        <v>24</v>
      </c>
      <c r="M518" s="78" t="s">
        <v>2065</v>
      </c>
      <c r="N518" s="78" t="s">
        <v>2066</v>
      </c>
      <c r="O518" s="37" t="s">
        <v>2067</v>
      </c>
      <c r="P518" s="33" t="s">
        <v>2017</v>
      </c>
      <c r="Q518" s="33" t="s">
        <v>51</v>
      </c>
      <c r="S518" s="21" t="str">
        <f>if(D518="","",Items!$A$1&amp;O518&amp;Items!$B$1)</f>
        <v>Hemos recibido su solicitud # (Ticket# 308575)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18" s="148" t="s">
        <v>2068</v>
      </c>
      <c r="U518" s="22" t="s">
        <v>2019</v>
      </c>
    </row>
    <row r="519">
      <c r="A519" s="13" t="e">
        <v>#VALUE!</v>
      </c>
      <c r="B519" s="13" t="e">
        <v>#VALUE!</v>
      </c>
      <c r="C519" s="507" t="s">
        <v>5691</v>
      </c>
      <c r="D519" s="84" t="s">
        <v>1967</v>
      </c>
      <c r="E519" s="11" t="s">
        <v>2069</v>
      </c>
      <c r="F519" s="25" t="s">
        <v>818</v>
      </c>
      <c r="G519" s="84" t="s">
        <v>1967</v>
      </c>
      <c r="H519" s="11" t="s">
        <v>1619</v>
      </c>
      <c r="I519" s="11" t="s">
        <v>19</v>
      </c>
      <c r="J519" s="27" t="s">
        <v>2070</v>
      </c>
      <c r="K519" s="106" t="s">
        <v>1426</v>
      </c>
      <c r="L519" s="29" t="s">
        <v>24</v>
      </c>
      <c r="M519" s="78">
        <v>1.022339705E9</v>
      </c>
      <c r="N519" s="30" t="s">
        <v>1427</v>
      </c>
      <c r="O519" s="37" t="s">
        <v>2071</v>
      </c>
      <c r="P519" s="52">
        <v>44477.0</v>
      </c>
      <c r="Q519" s="33" t="s">
        <v>1503</v>
      </c>
      <c r="S519" s="21" t="str">
        <f>if(D519="","",Items!$A$1&amp;O519&amp;Items!$B$1)</f>
        <v>Hemos recibido su solicitud # (Ticket# 308576)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19" s="185" t="s">
        <v>2072</v>
      </c>
      <c r="U519" s="22" t="s">
        <v>2019</v>
      </c>
    </row>
    <row r="520">
      <c r="A520" s="13">
        <v>28.0</v>
      </c>
      <c r="B520" s="13">
        <v>7.0</v>
      </c>
      <c r="C520" s="507" t="s">
        <v>5691</v>
      </c>
      <c r="D520" s="26">
        <v>44405.0</v>
      </c>
      <c r="E520" s="11" t="s">
        <v>216</v>
      </c>
      <c r="F520" s="25" t="s">
        <v>818</v>
      </c>
      <c r="G520" s="26">
        <v>44405.0</v>
      </c>
      <c r="H520" s="11" t="s">
        <v>1099</v>
      </c>
      <c r="I520" s="11" t="s">
        <v>19</v>
      </c>
      <c r="J520" s="11" t="s">
        <v>216</v>
      </c>
      <c r="K520" s="107" t="s">
        <v>2051</v>
      </c>
      <c r="L520" s="29" t="s">
        <v>24</v>
      </c>
      <c r="M520" s="85">
        <v>1.031129316E9</v>
      </c>
      <c r="N520" s="105" t="s">
        <v>2073</v>
      </c>
      <c r="O520" s="37" t="s">
        <v>2074</v>
      </c>
      <c r="P520" s="33" t="s">
        <v>2017</v>
      </c>
      <c r="Q520" s="33" t="s">
        <v>51</v>
      </c>
      <c r="S520" s="21" t="str">
        <f>if(D520="","",Items!$A$1&amp;O520&amp;Items!$B$1)</f>
        <v>Hemos recibido su solicitud # (Ticket# 308590)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1">
      <c r="A521" s="13">
        <v>28.0</v>
      </c>
      <c r="B521" s="13">
        <v>7.0</v>
      </c>
      <c r="C521" s="507" t="s">
        <v>5691</v>
      </c>
      <c r="D521" s="26">
        <v>44405.0</v>
      </c>
      <c r="E521" s="11" t="s">
        <v>216</v>
      </c>
      <c r="F521" s="25" t="s">
        <v>818</v>
      </c>
      <c r="G521" s="26">
        <v>44405.0</v>
      </c>
      <c r="H521" s="11" t="s">
        <v>1099</v>
      </c>
      <c r="I521" s="11" t="s">
        <v>19</v>
      </c>
      <c r="J521" s="11" t="s">
        <v>216</v>
      </c>
      <c r="K521" s="107" t="s">
        <v>2075</v>
      </c>
      <c r="L521" s="29" t="s">
        <v>24</v>
      </c>
      <c r="M521" s="107">
        <v>2.4434733E7</v>
      </c>
      <c r="N521" s="173" t="s">
        <v>2076</v>
      </c>
      <c r="O521" s="37" t="s">
        <v>2077</v>
      </c>
      <c r="P521" s="33" t="s">
        <v>2017</v>
      </c>
      <c r="Q521" s="33" t="s">
        <v>51</v>
      </c>
      <c r="S521" s="21" t="str">
        <f>if(D521="","",Items!$A$1&amp;O521&amp;Items!$B$1)</f>
        <v>Hemos recibido su solicitud # (Ticket# 308591)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2">
      <c r="A522" s="13">
        <v>28.0</v>
      </c>
      <c r="B522" s="13">
        <v>7.0</v>
      </c>
      <c r="C522" s="507" t="s">
        <v>5691</v>
      </c>
      <c r="D522" s="26">
        <v>44405.0</v>
      </c>
      <c r="E522" s="11" t="s">
        <v>216</v>
      </c>
      <c r="F522" s="25" t="s">
        <v>818</v>
      </c>
      <c r="G522" s="26">
        <v>44405.0</v>
      </c>
      <c r="H522" s="11" t="s">
        <v>1099</v>
      </c>
      <c r="I522" s="11" t="s">
        <v>19</v>
      </c>
      <c r="J522" s="11" t="s">
        <v>216</v>
      </c>
      <c r="K522" s="107" t="s">
        <v>2078</v>
      </c>
      <c r="L522" s="29" t="s">
        <v>24</v>
      </c>
      <c r="M522" s="107">
        <v>1.030623092E9</v>
      </c>
      <c r="N522" s="173" t="s">
        <v>2079</v>
      </c>
      <c r="O522" s="37">
        <v>308594.0</v>
      </c>
      <c r="P522" s="33" t="s">
        <v>2017</v>
      </c>
      <c r="Q522" s="33" t="s">
        <v>51</v>
      </c>
      <c r="S522" s="21" t="str">
        <f>if(D522="","",Items!$A$1&amp;O522&amp;Items!$B$1)</f>
        <v>Hemos recibido su solicitud # (308594)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3">
      <c r="A523" s="13" t="e">
        <v>#VALUE!</v>
      </c>
      <c r="B523" s="13" t="e">
        <v>#VALUE!</v>
      </c>
      <c r="C523" s="507" t="s">
        <v>5691</v>
      </c>
      <c r="D523" s="84" t="s">
        <v>2080</v>
      </c>
      <c r="E523" s="11" t="s">
        <v>216</v>
      </c>
      <c r="F523" s="25" t="s">
        <v>818</v>
      </c>
      <c r="G523" s="84" t="s">
        <v>2081</v>
      </c>
      <c r="H523" s="11" t="s">
        <v>1099</v>
      </c>
      <c r="I523" s="11" t="s">
        <v>19</v>
      </c>
      <c r="J523" s="27" t="s">
        <v>2082</v>
      </c>
      <c r="K523" s="106" t="s">
        <v>2083</v>
      </c>
      <c r="L523" s="29" t="s">
        <v>24</v>
      </c>
      <c r="M523" s="78">
        <v>1.00764766E9</v>
      </c>
      <c r="N523" s="78" t="s">
        <v>2084</v>
      </c>
      <c r="O523" s="37" t="s">
        <v>2085</v>
      </c>
      <c r="P523" s="52">
        <v>44294.0</v>
      </c>
      <c r="Q523" s="33" t="s">
        <v>51</v>
      </c>
      <c r="S523" s="21" t="str">
        <f>if(D523="","",Items!$A$1&amp;O523&amp;Items!$B$1)</f>
        <v>Hemos recibido su solicitud # (Ticket# 308670)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4">
      <c r="A524" s="13" t="e">
        <v>#VALUE!</v>
      </c>
      <c r="B524" s="13" t="e">
        <v>#VALUE!</v>
      </c>
      <c r="C524" s="507" t="s">
        <v>5691</v>
      </c>
      <c r="D524" s="84" t="s">
        <v>2017</v>
      </c>
      <c r="E524" s="150" t="s">
        <v>2086</v>
      </c>
      <c r="F524" s="25" t="s">
        <v>818</v>
      </c>
      <c r="G524" s="84" t="s">
        <v>2081</v>
      </c>
      <c r="H524" s="11" t="s">
        <v>1099</v>
      </c>
      <c r="I524" s="11" t="s">
        <v>19</v>
      </c>
      <c r="J524" s="27" t="s">
        <v>2087</v>
      </c>
      <c r="K524" s="106" t="s">
        <v>2088</v>
      </c>
      <c r="L524" s="29" t="s">
        <v>24</v>
      </c>
      <c r="M524" s="78">
        <v>5.2622132E7</v>
      </c>
      <c r="N524" s="78" t="s">
        <v>2089</v>
      </c>
      <c r="O524" s="112"/>
      <c r="P524" s="52">
        <v>44235.0</v>
      </c>
      <c r="Q524" s="33" t="s">
        <v>2090</v>
      </c>
      <c r="S524" s="21" t="str">
        <f>if(D524="","",Items!$A$1&amp;O524&amp;Items!$B$1)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5">
      <c r="A525" s="13" t="e">
        <v>#VALUE!</v>
      </c>
      <c r="B525" s="13" t="e">
        <v>#VALUE!</v>
      </c>
      <c r="C525" s="507" t="s">
        <v>5691</v>
      </c>
      <c r="D525" s="84" t="s">
        <v>1967</v>
      </c>
      <c r="E525" s="150" t="s">
        <v>2091</v>
      </c>
      <c r="F525" s="25" t="s">
        <v>818</v>
      </c>
      <c r="G525" s="84" t="s">
        <v>2080</v>
      </c>
      <c r="H525" s="11" t="s">
        <v>1099</v>
      </c>
      <c r="I525" s="11" t="s">
        <v>19</v>
      </c>
      <c r="J525" s="27" t="s">
        <v>1242</v>
      </c>
      <c r="K525" s="106" t="s">
        <v>2092</v>
      </c>
      <c r="L525" s="29" t="s">
        <v>24</v>
      </c>
      <c r="M525" s="78">
        <v>1.014227001E9</v>
      </c>
      <c r="N525" s="30" t="s">
        <v>2093</v>
      </c>
      <c r="O525" s="37" t="s">
        <v>2094</v>
      </c>
      <c r="P525" s="52">
        <v>44294.0</v>
      </c>
      <c r="Q525" s="33" t="s">
        <v>51</v>
      </c>
      <c r="S525" s="21" t="str">
        <f>if(D525="","",Items!$A$1&amp;O525&amp;Items!$B$1)</f>
        <v>Hemos recibido su solicitud # (Ticket# 308618)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6">
      <c r="A526" s="13" t="e">
        <v>#VALUE!</v>
      </c>
      <c r="B526" s="13" t="e">
        <v>#VALUE!</v>
      </c>
      <c r="C526" s="507" t="s">
        <v>5691</v>
      </c>
      <c r="D526" s="84" t="s">
        <v>1934</v>
      </c>
      <c r="E526" s="150" t="s">
        <v>2095</v>
      </c>
      <c r="F526" s="25" t="s">
        <v>818</v>
      </c>
      <c r="G526" s="87">
        <v>44263.0</v>
      </c>
      <c r="H526" s="11" t="s">
        <v>1099</v>
      </c>
      <c r="I526" s="11" t="s">
        <v>19</v>
      </c>
      <c r="J526" s="27" t="s">
        <v>1242</v>
      </c>
      <c r="K526" s="106" t="s">
        <v>2096</v>
      </c>
      <c r="L526" s="29" t="s">
        <v>24</v>
      </c>
      <c r="M526" s="59">
        <v>8.0242541E7</v>
      </c>
      <c r="N526" s="30" t="s">
        <v>2097</v>
      </c>
      <c r="O526" s="37" t="s">
        <v>2098</v>
      </c>
      <c r="P526" s="52">
        <v>44294.0</v>
      </c>
      <c r="Q526" s="33" t="s">
        <v>51</v>
      </c>
      <c r="S526" s="21" t="str">
        <f>if(D526="","",Items!$A$1&amp;O526&amp;Items!$B$1)</f>
        <v>Hemos recibido su solicitud # (Ticket# 308687)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7">
      <c r="A527" s="13">
        <v>8.0</v>
      </c>
      <c r="B527" s="13">
        <v>3.0</v>
      </c>
      <c r="C527" s="507" t="s">
        <v>5691</v>
      </c>
      <c r="D527" s="307">
        <v>44263.0</v>
      </c>
      <c r="E527" s="150" t="s">
        <v>2099</v>
      </c>
      <c r="F527" s="25" t="s">
        <v>818</v>
      </c>
      <c r="G527" s="87">
        <v>44263.0</v>
      </c>
      <c r="H527" s="11" t="s">
        <v>1099</v>
      </c>
      <c r="I527" s="11" t="s">
        <v>19</v>
      </c>
      <c r="J527" s="27" t="s">
        <v>2100</v>
      </c>
      <c r="K527" s="106" t="s">
        <v>2101</v>
      </c>
      <c r="L527" s="29" t="s">
        <v>24</v>
      </c>
      <c r="M527" s="227">
        <v>1.01368616E9</v>
      </c>
      <c r="N527" s="227" t="s">
        <v>2102</v>
      </c>
      <c r="O527" s="112"/>
      <c r="P527" s="52">
        <v>44477.0</v>
      </c>
      <c r="Q527" s="33" t="s">
        <v>51</v>
      </c>
      <c r="S527" s="21" t="str">
        <f>if(D527="","",Items!$A$1&amp;O527&amp;Items!$B$1)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8">
      <c r="A528" s="13">
        <v>8.0</v>
      </c>
      <c r="B528" s="13">
        <v>3.0</v>
      </c>
      <c r="C528" s="507" t="s">
        <v>5691</v>
      </c>
      <c r="D528" s="307">
        <v>44263.0</v>
      </c>
      <c r="E528" s="11" t="s">
        <v>2103</v>
      </c>
      <c r="F528" s="25" t="s">
        <v>818</v>
      </c>
      <c r="G528" s="87">
        <v>44263.0</v>
      </c>
      <c r="H528" s="11" t="s">
        <v>1099</v>
      </c>
      <c r="I528" s="11" t="s">
        <v>19</v>
      </c>
      <c r="J528" s="11" t="s">
        <v>2103</v>
      </c>
      <c r="K528" s="106" t="s">
        <v>2104</v>
      </c>
      <c r="L528" s="29" t="s">
        <v>24</v>
      </c>
      <c r="M528" s="78" t="s">
        <v>2105</v>
      </c>
      <c r="N528" s="78" t="s">
        <v>2106</v>
      </c>
      <c r="O528" s="37" t="s">
        <v>2107</v>
      </c>
      <c r="P528" s="52">
        <v>44294.0</v>
      </c>
      <c r="Q528" s="33" t="s">
        <v>51</v>
      </c>
      <c r="S528" s="21" t="str">
        <f>if(D528="","",Items!$A$1&amp;O528&amp;Items!$B$1)</f>
        <v>Hemos recibido su solicitud # (Ticket# 308690)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29">
      <c r="A529" s="13">
        <v>5.0</v>
      </c>
      <c r="B529" s="13">
        <v>8.0</v>
      </c>
      <c r="C529" s="507" t="s">
        <v>5691</v>
      </c>
      <c r="D529" s="512">
        <v>44413.0</v>
      </c>
      <c r="E529" s="11" t="s">
        <v>426</v>
      </c>
      <c r="F529" s="25" t="s">
        <v>818</v>
      </c>
      <c r="G529" s="26">
        <v>44413.0</v>
      </c>
      <c r="H529" s="11" t="s">
        <v>1099</v>
      </c>
      <c r="I529" s="11" t="s">
        <v>19</v>
      </c>
      <c r="J529" s="11" t="s">
        <v>426</v>
      </c>
      <c r="K529" s="107" t="s">
        <v>2108</v>
      </c>
      <c r="L529" s="29" t="s">
        <v>24</v>
      </c>
      <c r="M529" s="107">
        <v>4.1780393E7</v>
      </c>
      <c r="N529" s="107" t="s">
        <v>2109</v>
      </c>
      <c r="O529" s="37">
        <v>308717.0</v>
      </c>
      <c r="P529" s="52">
        <v>44355.0</v>
      </c>
      <c r="Q529" s="33" t="s">
        <v>51</v>
      </c>
      <c r="S529" s="21" t="str">
        <f>if(D529="","",Items!$A$1&amp;O529&amp;Items!$B$1)</f>
        <v>Hemos recibido su solicitud # (308717)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30">
      <c r="A530" s="13">
        <v>6.0</v>
      </c>
      <c r="B530" s="13">
        <v>8.0</v>
      </c>
      <c r="C530" s="507" t="s">
        <v>5691</v>
      </c>
      <c r="D530" s="512">
        <v>44414.0</v>
      </c>
      <c r="E530" s="11" t="s">
        <v>216</v>
      </c>
      <c r="F530" s="25" t="s">
        <v>818</v>
      </c>
      <c r="G530" s="11" t="s">
        <v>19</v>
      </c>
      <c r="H530" s="11" t="s">
        <v>1099</v>
      </c>
      <c r="I530" s="11" t="s">
        <v>19</v>
      </c>
      <c r="J530" s="107">
        <v>1.024510553E9</v>
      </c>
      <c r="K530" s="11" t="s">
        <v>216</v>
      </c>
      <c r="L530" s="29" t="s">
        <v>24</v>
      </c>
      <c r="M530" s="107">
        <v>1.024510553E9</v>
      </c>
      <c r="N530" s="107" t="s">
        <v>2110</v>
      </c>
      <c r="O530" s="37" t="s">
        <v>2111</v>
      </c>
      <c r="P530" s="52">
        <v>44355.0</v>
      </c>
      <c r="Q530" s="33" t="s">
        <v>51</v>
      </c>
      <c r="S530" s="21" t="str">
        <f>if(D530="","",Items!$A$1&amp;O530&amp;Items!$B$1)</f>
        <v>Hemos recibido su solicitud # (Ticket# 308722)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31">
      <c r="A531" s="13">
        <v>8.0</v>
      </c>
      <c r="B531" s="13">
        <v>4.0</v>
      </c>
      <c r="C531" s="507" t="s">
        <v>5691</v>
      </c>
      <c r="D531" s="307">
        <v>44294.0</v>
      </c>
      <c r="E531" s="150" t="s">
        <v>2112</v>
      </c>
      <c r="F531" s="25" t="s">
        <v>818</v>
      </c>
      <c r="G531" s="87">
        <v>44355.0</v>
      </c>
      <c r="H531" s="11" t="s">
        <v>1099</v>
      </c>
      <c r="I531" s="11" t="s">
        <v>19</v>
      </c>
      <c r="J531" s="27" t="s">
        <v>2113</v>
      </c>
      <c r="K531" s="106" t="s">
        <v>2114</v>
      </c>
      <c r="L531" s="29" t="s">
        <v>24</v>
      </c>
      <c r="M531" s="228" t="s">
        <v>2115</v>
      </c>
      <c r="N531" s="228" t="s">
        <v>2116</v>
      </c>
      <c r="O531" s="37" t="s">
        <v>2117</v>
      </c>
      <c r="P531" s="52">
        <v>44477.0</v>
      </c>
      <c r="Q531" s="33" t="s">
        <v>51</v>
      </c>
      <c r="S531" s="21" t="str">
        <f>if(D531="","",Items!$A$1&amp;O531&amp;Items!$B$1)</f>
        <v>Hemos recibido su solicitud # (Ticket# 308729)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31" s="148" t="s">
        <v>2118</v>
      </c>
    </row>
    <row r="532">
      <c r="A532" s="13">
        <v>8.0</v>
      </c>
      <c r="B532" s="13">
        <v>4.0</v>
      </c>
      <c r="C532" s="507" t="s">
        <v>5691</v>
      </c>
      <c r="D532" s="307">
        <v>44294.0</v>
      </c>
      <c r="E532" s="11" t="s">
        <v>2119</v>
      </c>
      <c r="F532" s="25" t="s">
        <v>818</v>
      </c>
      <c r="G532" s="87">
        <v>44355.0</v>
      </c>
      <c r="H532" s="11" t="s">
        <v>1099</v>
      </c>
      <c r="I532" s="11" t="s">
        <v>19</v>
      </c>
      <c r="J532" s="27" t="s">
        <v>1353</v>
      </c>
      <c r="K532" s="106" t="s">
        <v>2120</v>
      </c>
      <c r="L532" s="29" t="s">
        <v>24</v>
      </c>
      <c r="M532" s="85">
        <v>1.023900904E9</v>
      </c>
      <c r="N532" s="78" t="s">
        <v>2121</v>
      </c>
      <c r="O532" s="112"/>
      <c r="P532" s="38"/>
      <c r="Q532" s="38"/>
      <c r="S532" s="21" t="str">
        <f>if(D532="","",Items!$A$1&amp;O532&amp;Items!$B$1)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33">
      <c r="A533" s="13">
        <v>8.0</v>
      </c>
      <c r="B533" s="13">
        <v>4.0</v>
      </c>
      <c r="C533" s="507" t="s">
        <v>5691</v>
      </c>
      <c r="D533" s="307">
        <v>44294.0</v>
      </c>
      <c r="E533" s="127" t="s">
        <v>2122</v>
      </c>
      <c r="F533" s="25" t="s">
        <v>818</v>
      </c>
      <c r="G533" s="87">
        <v>44355.0</v>
      </c>
      <c r="H533" s="11" t="s">
        <v>1099</v>
      </c>
      <c r="I533" s="11" t="s">
        <v>19</v>
      </c>
      <c r="J533" s="27" t="s">
        <v>2123</v>
      </c>
      <c r="K533" s="111" t="s">
        <v>2124</v>
      </c>
      <c r="L533" s="29" t="s">
        <v>24</v>
      </c>
      <c r="M533" s="22">
        <v>5.2357821E7</v>
      </c>
      <c r="N533" s="105" t="s">
        <v>2125</v>
      </c>
      <c r="O533" s="37" t="s">
        <v>2126</v>
      </c>
      <c r="P533" s="33" t="s">
        <v>2127</v>
      </c>
      <c r="Q533" s="33" t="s">
        <v>51</v>
      </c>
      <c r="S533" s="21" t="str">
        <f>if(D533="","",Items!$A$1&amp;O533&amp;Items!$B$1)</f>
        <v>Hemos recibido su solicitud # (Ticket# 308757)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33" s="94" t="s">
        <v>2128</v>
      </c>
    </row>
    <row r="534">
      <c r="A534" s="13">
        <v>8.0</v>
      </c>
      <c r="B534" s="13">
        <v>4.0</v>
      </c>
      <c r="C534" s="507" t="s">
        <v>5691</v>
      </c>
      <c r="D534" s="307">
        <v>44294.0</v>
      </c>
      <c r="E534" s="150" t="s">
        <v>2129</v>
      </c>
      <c r="F534" s="25" t="s">
        <v>818</v>
      </c>
      <c r="G534" s="87">
        <v>44355.0</v>
      </c>
      <c r="H534" s="11" t="s">
        <v>1099</v>
      </c>
      <c r="I534" s="11" t="s">
        <v>19</v>
      </c>
      <c r="J534" s="27" t="s">
        <v>1578</v>
      </c>
      <c r="K534" s="106" t="s">
        <v>2130</v>
      </c>
      <c r="L534" s="29" t="s">
        <v>24</v>
      </c>
      <c r="M534" s="22">
        <v>9.1134753E7</v>
      </c>
      <c r="N534" s="229" t="s">
        <v>2131</v>
      </c>
      <c r="O534" s="37" t="s">
        <v>2132</v>
      </c>
      <c r="P534" s="52">
        <v>44477.0</v>
      </c>
      <c r="Q534" s="33" t="s">
        <v>51</v>
      </c>
      <c r="S534" s="21" t="str">
        <f>if(D534="","",Items!$A$1&amp;O534&amp;Items!$B$1)</f>
        <v>Hemos recibido su solicitud # (Ticket# 308730)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34" s="230"/>
    </row>
    <row r="535">
      <c r="A535" s="13">
        <v>8.0</v>
      </c>
      <c r="B535" s="13">
        <v>4.0</v>
      </c>
      <c r="C535" s="507" t="s">
        <v>5691</v>
      </c>
      <c r="D535" s="307">
        <v>44294.0</v>
      </c>
      <c r="E535" s="150" t="s">
        <v>2133</v>
      </c>
      <c r="F535" s="25" t="s">
        <v>818</v>
      </c>
      <c r="G535" s="87">
        <v>44355.0</v>
      </c>
      <c r="H535" s="11" t="s">
        <v>1099</v>
      </c>
      <c r="I535" s="11" t="s">
        <v>19</v>
      </c>
      <c r="J535" s="27" t="s">
        <v>2134</v>
      </c>
      <c r="K535" s="107" t="s">
        <v>2135</v>
      </c>
      <c r="L535" s="29" t="s">
        <v>24</v>
      </c>
      <c r="M535" s="107">
        <v>1.032396117E9</v>
      </c>
      <c r="N535" s="107" t="s">
        <v>2136</v>
      </c>
      <c r="O535" s="37" t="s">
        <v>2137</v>
      </c>
      <c r="P535" s="52">
        <v>44477.0</v>
      </c>
      <c r="Q535" s="33" t="s">
        <v>51</v>
      </c>
      <c r="S535" s="21" t="str">
        <f>if(D535="","",Items!$A$1&amp;O535&amp;Items!$B$1)</f>
        <v>Hemos recibido su solicitud # (Ticket# 308731)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35" s="22" t="s">
        <v>2138</v>
      </c>
      <c r="U535" s="37" t="s">
        <v>2137</v>
      </c>
    </row>
    <row r="536">
      <c r="A536" s="13">
        <v>8.0</v>
      </c>
      <c r="B536" s="13">
        <v>5.0</v>
      </c>
      <c r="C536" s="507" t="s">
        <v>5691</v>
      </c>
      <c r="D536" s="307">
        <v>44324.0</v>
      </c>
      <c r="E536" s="150" t="s">
        <v>2139</v>
      </c>
      <c r="F536" s="25" t="s">
        <v>818</v>
      </c>
      <c r="G536" s="87">
        <v>44447.0</v>
      </c>
      <c r="H536" s="11" t="s">
        <v>1099</v>
      </c>
      <c r="I536" s="11" t="s">
        <v>19</v>
      </c>
      <c r="J536" s="102" t="s">
        <v>2140</v>
      </c>
      <c r="K536" s="106" t="s">
        <v>2141</v>
      </c>
      <c r="L536" s="29" t="s">
        <v>24</v>
      </c>
      <c r="M536" s="22">
        <v>7.9768793E7</v>
      </c>
      <c r="N536" s="231" t="s">
        <v>2142</v>
      </c>
      <c r="O536" s="112"/>
      <c r="P536" s="33" t="s">
        <v>2143</v>
      </c>
      <c r="Q536" s="33" t="s">
        <v>51</v>
      </c>
      <c r="S536" s="21" t="str">
        <f>if(D536="","",Items!$A$1&amp;O536&amp;Items!$B$1)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36" s="94" t="s">
        <v>2144</v>
      </c>
    </row>
    <row r="537">
      <c r="A537" s="13">
        <v>8.0</v>
      </c>
      <c r="B537" s="13">
        <v>5.0</v>
      </c>
      <c r="C537" s="507" t="s">
        <v>5691</v>
      </c>
      <c r="D537" s="307">
        <v>44324.0</v>
      </c>
      <c r="E537" s="150" t="s">
        <v>2145</v>
      </c>
      <c r="F537" s="25" t="s">
        <v>818</v>
      </c>
      <c r="G537" s="87">
        <v>44447.0</v>
      </c>
      <c r="H537" s="11" t="s">
        <v>1099</v>
      </c>
      <c r="I537" s="11" t="s">
        <v>19</v>
      </c>
      <c r="J537" s="150" t="s">
        <v>2145</v>
      </c>
      <c r="K537" s="106" t="s">
        <v>2146</v>
      </c>
      <c r="L537" s="29" t="s">
        <v>24</v>
      </c>
      <c r="M537" s="59">
        <v>7.9510821E7</v>
      </c>
      <c r="N537" s="78" t="s">
        <v>2147</v>
      </c>
      <c r="O537" s="37" t="s">
        <v>2148</v>
      </c>
      <c r="P537" s="52">
        <v>44508.0</v>
      </c>
      <c r="Q537" s="33" t="s">
        <v>51</v>
      </c>
      <c r="S537" s="21" t="str">
        <f>if(D537="","",Items!$A$1&amp;O537&amp;Items!$B$1)</f>
        <v>Hemos recibido su solicitud # (Ticket# 308762)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38">
      <c r="A538" s="13">
        <v>8.0</v>
      </c>
      <c r="B538" s="13">
        <v>5.0</v>
      </c>
      <c r="C538" s="507" t="s">
        <v>5691</v>
      </c>
      <c r="D538" s="307">
        <v>44324.0</v>
      </c>
      <c r="E538" s="150" t="s">
        <v>2149</v>
      </c>
      <c r="F538" s="25" t="s">
        <v>818</v>
      </c>
      <c r="G538" s="87">
        <v>44355.0</v>
      </c>
      <c r="H538" s="11" t="s">
        <v>1099</v>
      </c>
      <c r="I538" s="11" t="s">
        <v>19</v>
      </c>
      <c r="J538" s="27" t="s">
        <v>2150</v>
      </c>
      <c r="K538" s="106" t="s">
        <v>2151</v>
      </c>
      <c r="L538" s="29" t="s">
        <v>24</v>
      </c>
      <c r="M538" s="107">
        <v>1.126120956E9</v>
      </c>
      <c r="N538" s="107" t="s">
        <v>2152</v>
      </c>
      <c r="O538" s="37" t="s">
        <v>2153</v>
      </c>
      <c r="P538" s="52">
        <v>44477.0</v>
      </c>
      <c r="Q538" s="33" t="s">
        <v>51</v>
      </c>
      <c r="S538" s="21" t="str">
        <f>if(D538="","",Items!$A$1&amp;O538&amp;Items!$B$1)</f>
        <v>Hemos recibido su solicitud # (Ticket# 308682)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39">
      <c r="A539" s="13">
        <v>8.0</v>
      </c>
      <c r="B539" s="13">
        <v>6.0</v>
      </c>
      <c r="C539" s="507" t="s">
        <v>5691</v>
      </c>
      <c r="D539" s="307">
        <v>44355.0</v>
      </c>
      <c r="E539" s="150" t="s">
        <v>2154</v>
      </c>
      <c r="F539" s="25" t="s">
        <v>818</v>
      </c>
      <c r="G539" s="87">
        <v>44477.0</v>
      </c>
      <c r="H539" s="11" t="s">
        <v>1099</v>
      </c>
      <c r="I539" s="11" t="s">
        <v>19</v>
      </c>
      <c r="J539" s="27" t="s">
        <v>1353</v>
      </c>
      <c r="K539" s="106" t="s">
        <v>2155</v>
      </c>
      <c r="L539" s="29" t="s">
        <v>24</v>
      </c>
      <c r="M539" s="90">
        <v>1.012453645E9</v>
      </c>
      <c r="N539" s="30" t="s">
        <v>2156</v>
      </c>
      <c r="O539" s="37" t="s">
        <v>2157</v>
      </c>
      <c r="P539" s="33" t="s">
        <v>2127</v>
      </c>
      <c r="Q539" s="33" t="s">
        <v>51</v>
      </c>
      <c r="S539" s="21" t="str">
        <f>if(D539="","",Items!$A$1&amp;O539&amp;Items!$B$1)</f>
        <v>Hemos recibido su solicitud # (Ticket# 308763)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39" s="94" t="s">
        <v>2158</v>
      </c>
    </row>
    <row r="540">
      <c r="A540" s="13">
        <v>8.0</v>
      </c>
      <c r="B540" s="13">
        <v>6.0</v>
      </c>
      <c r="C540" s="507" t="s">
        <v>5691</v>
      </c>
      <c r="D540" s="307">
        <v>44355.0</v>
      </c>
      <c r="E540" s="150" t="s">
        <v>2159</v>
      </c>
      <c r="F540" s="25" t="s">
        <v>818</v>
      </c>
      <c r="G540" s="87">
        <v>44508.0</v>
      </c>
      <c r="H540" s="11" t="s">
        <v>1099</v>
      </c>
      <c r="I540" s="11" t="s">
        <v>19</v>
      </c>
      <c r="J540" s="27" t="s">
        <v>2160</v>
      </c>
      <c r="K540" s="106" t="s">
        <v>2161</v>
      </c>
      <c r="L540" s="29" t="s">
        <v>24</v>
      </c>
      <c r="M540" s="59">
        <v>5.3000875E7</v>
      </c>
      <c r="N540" s="30" t="s">
        <v>2162</v>
      </c>
      <c r="O540" s="112"/>
      <c r="P540" s="38"/>
      <c r="Q540" s="38"/>
      <c r="S540" s="21" t="str">
        <f>if(D540="","",Items!$A$1&amp;O540&amp;Items!$B$1)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40" s="232"/>
    </row>
    <row r="541">
      <c r="A541" s="13">
        <v>8.0</v>
      </c>
      <c r="B541" s="13">
        <v>6.0</v>
      </c>
      <c r="C541" s="507" t="s">
        <v>5691</v>
      </c>
      <c r="D541" s="307">
        <v>44355.0</v>
      </c>
      <c r="E541" s="150" t="s">
        <v>2163</v>
      </c>
      <c r="F541" s="25" t="s">
        <v>818</v>
      </c>
      <c r="G541" s="87">
        <v>44508.0</v>
      </c>
      <c r="H541" s="11" t="s">
        <v>1099</v>
      </c>
      <c r="I541" s="11" t="s">
        <v>19</v>
      </c>
      <c r="J541" s="27" t="s">
        <v>2164</v>
      </c>
      <c r="K541" s="106" t="s">
        <v>2165</v>
      </c>
      <c r="L541" s="29" t="s">
        <v>24</v>
      </c>
      <c r="M541" s="59">
        <v>4896698.0</v>
      </c>
      <c r="N541" s="30" t="s">
        <v>2166</v>
      </c>
      <c r="O541" s="112"/>
      <c r="P541" s="38"/>
      <c r="Q541" s="38"/>
      <c r="S541" s="21" t="str">
        <f>if(D541="","",Items!$A$1&amp;O541&amp;Items!$B$1)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41" s="233"/>
    </row>
    <row r="542">
      <c r="A542" s="13">
        <v>8.0</v>
      </c>
      <c r="B542" s="13">
        <v>9.0</v>
      </c>
      <c r="C542" s="507" t="s">
        <v>5691</v>
      </c>
      <c r="D542" s="307">
        <v>44447.0</v>
      </c>
      <c r="E542" s="127" t="s">
        <v>2167</v>
      </c>
      <c r="F542" s="25" t="s">
        <v>818</v>
      </c>
      <c r="G542" s="87">
        <v>44508.0</v>
      </c>
      <c r="H542" s="11" t="s">
        <v>1099</v>
      </c>
      <c r="I542" s="11" t="s">
        <v>19</v>
      </c>
      <c r="J542" s="27" t="s">
        <v>2168</v>
      </c>
      <c r="K542" s="106" t="s">
        <v>2169</v>
      </c>
      <c r="L542" s="29" t="s">
        <v>24</v>
      </c>
      <c r="M542" s="107">
        <v>5.1733923E7</v>
      </c>
      <c r="N542" s="107" t="s">
        <v>2170</v>
      </c>
      <c r="O542" s="37" t="s">
        <v>2171</v>
      </c>
      <c r="P542" s="52">
        <v>44538.0</v>
      </c>
      <c r="Q542" s="33" t="s">
        <v>1503</v>
      </c>
      <c r="S542" s="21" t="str">
        <f>if(D542="","",Items!$A$1&amp;O542&amp;Items!$B$1)</f>
        <v>Hemos recibido su solicitud # (Ticket# 308774)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42" s="232"/>
    </row>
    <row r="543">
      <c r="A543" s="13">
        <v>8.0</v>
      </c>
      <c r="B543" s="13">
        <v>9.0</v>
      </c>
      <c r="C543" s="507" t="s">
        <v>5691</v>
      </c>
      <c r="D543" s="307">
        <v>44447.0</v>
      </c>
      <c r="E543" s="150" t="s">
        <v>2172</v>
      </c>
      <c r="F543" s="25" t="s">
        <v>818</v>
      </c>
      <c r="G543" s="87">
        <v>44508.0</v>
      </c>
      <c r="H543" s="11" t="s">
        <v>1099</v>
      </c>
      <c r="I543" s="11" t="s">
        <v>19</v>
      </c>
      <c r="J543" s="27" t="s">
        <v>2113</v>
      </c>
      <c r="K543" s="106" t="s">
        <v>2173</v>
      </c>
      <c r="L543" s="29" t="s">
        <v>24</v>
      </c>
      <c r="M543" s="107">
        <v>2.1017475E7</v>
      </c>
      <c r="N543" s="173" t="s">
        <v>2174</v>
      </c>
      <c r="O543" s="37" t="s">
        <v>2175</v>
      </c>
      <c r="P543" s="33" t="s">
        <v>2143</v>
      </c>
      <c r="Q543" s="33" t="s">
        <v>1045</v>
      </c>
      <c r="S543" s="21" t="str">
        <f>if(D543="","",Items!$A$1&amp;O543&amp;Items!$B$1)</f>
        <v>Hemos recibido su solicitud # (Ticket# 308782)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43" s="148" t="s">
        <v>2176</v>
      </c>
    </row>
    <row r="544">
      <c r="A544" s="13">
        <v>8.0</v>
      </c>
      <c r="B544" s="13">
        <v>9.0</v>
      </c>
      <c r="C544" s="507" t="s">
        <v>5691</v>
      </c>
      <c r="D544" s="307">
        <v>44447.0</v>
      </c>
      <c r="E544" s="150" t="s">
        <v>426</v>
      </c>
      <c r="F544" s="25" t="s">
        <v>818</v>
      </c>
      <c r="G544" s="87">
        <v>44508.0</v>
      </c>
      <c r="H544" s="11" t="s">
        <v>1099</v>
      </c>
      <c r="I544" s="11" t="s">
        <v>19</v>
      </c>
      <c r="J544" s="27" t="s">
        <v>2177</v>
      </c>
      <c r="K544" s="106" t="s">
        <v>2178</v>
      </c>
      <c r="L544" s="29" t="s">
        <v>24</v>
      </c>
      <c r="M544" s="78">
        <v>1.14322429E9</v>
      </c>
      <c r="N544" s="78" t="s">
        <v>2179</v>
      </c>
      <c r="O544" s="112"/>
      <c r="P544" s="33" t="s">
        <v>2180</v>
      </c>
      <c r="Q544" s="33" t="s">
        <v>1045</v>
      </c>
      <c r="S544" s="21" t="str">
        <f>if(D544="","",Items!$A$1&amp;O544&amp;Items!$B$1)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44" s="232"/>
    </row>
    <row r="545">
      <c r="A545" s="13">
        <v>8.0</v>
      </c>
      <c r="B545" s="13">
        <v>9.0</v>
      </c>
      <c r="C545" s="507" t="s">
        <v>5691</v>
      </c>
      <c r="D545" s="307">
        <v>44447.0</v>
      </c>
      <c r="E545" s="150" t="s">
        <v>803</v>
      </c>
      <c r="F545" s="25" t="s">
        <v>818</v>
      </c>
      <c r="G545" s="87">
        <v>44508.0</v>
      </c>
      <c r="H545" s="11" t="s">
        <v>1099</v>
      </c>
      <c r="I545" s="11" t="s">
        <v>19</v>
      </c>
      <c r="J545" s="27" t="s">
        <v>2113</v>
      </c>
      <c r="K545" s="106" t="s">
        <v>2181</v>
      </c>
      <c r="L545" s="29" t="s">
        <v>24</v>
      </c>
      <c r="M545" s="234">
        <v>1.000122496E9</v>
      </c>
      <c r="N545" s="78" t="s">
        <v>2182</v>
      </c>
      <c r="O545" s="112"/>
      <c r="P545" s="33" t="s">
        <v>2180</v>
      </c>
      <c r="Q545" s="33" t="s">
        <v>2183</v>
      </c>
      <c r="S545" s="21" t="str">
        <f>if(D545="","",Items!$A$1&amp;O545&amp;Items!$B$1)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45" s="102" t="s">
        <v>2184</v>
      </c>
    </row>
    <row r="546">
      <c r="A546" s="13">
        <v>8.0</v>
      </c>
      <c r="B546" s="13">
        <v>10.0</v>
      </c>
      <c r="C546" s="507" t="s">
        <v>5691</v>
      </c>
      <c r="D546" s="307">
        <v>44477.0</v>
      </c>
      <c r="E546" s="193" t="s">
        <v>2185</v>
      </c>
      <c r="F546" s="25" t="s">
        <v>818</v>
      </c>
      <c r="G546" s="87">
        <v>44508.0</v>
      </c>
      <c r="H546" s="11" t="s">
        <v>1099</v>
      </c>
      <c r="I546" s="11" t="s">
        <v>19</v>
      </c>
      <c r="J546" s="27" t="s">
        <v>2186</v>
      </c>
      <c r="K546" s="106" t="s">
        <v>2187</v>
      </c>
      <c r="L546" s="29" t="s">
        <v>24</v>
      </c>
      <c r="M546" s="85">
        <v>1.101178456E9</v>
      </c>
      <c r="N546" s="30" t="s">
        <v>2188</v>
      </c>
      <c r="O546" s="112"/>
      <c r="P546" s="33" t="s">
        <v>2143</v>
      </c>
      <c r="Q546" s="33" t="s">
        <v>1045</v>
      </c>
      <c r="S546" s="21" t="str">
        <f>if(D546="","",Items!$A$1&amp;O546&amp;Items!$B$1)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46" s="78"/>
    </row>
    <row r="547">
      <c r="A547" s="13">
        <v>8.0</v>
      </c>
      <c r="B547" s="13">
        <v>10.0</v>
      </c>
      <c r="C547" s="507" t="s">
        <v>5691</v>
      </c>
      <c r="D547" s="307">
        <v>44477.0</v>
      </c>
      <c r="E547" s="150" t="s">
        <v>2189</v>
      </c>
      <c r="F547" s="25" t="s">
        <v>818</v>
      </c>
      <c r="G547" s="87">
        <v>44538.0</v>
      </c>
      <c r="H547" s="11" t="s">
        <v>1099</v>
      </c>
      <c r="I547" s="11" t="s">
        <v>19</v>
      </c>
      <c r="J547" s="27" t="s">
        <v>2113</v>
      </c>
      <c r="K547" s="106" t="s">
        <v>2190</v>
      </c>
      <c r="L547" s="29" t="s">
        <v>24</v>
      </c>
      <c r="M547" s="78">
        <v>1.068927869E9</v>
      </c>
      <c r="N547" s="78" t="s">
        <v>2191</v>
      </c>
      <c r="O547" s="190" t="s">
        <v>2192</v>
      </c>
      <c r="P547" s="33" t="s">
        <v>2143</v>
      </c>
      <c r="Q547" s="33" t="s">
        <v>1045</v>
      </c>
      <c r="S547" s="21" t="str">
        <f>if(D547="","",Items!$A$1&amp;O547&amp;Items!$B$1)</f>
        <v>Hemos recibido su solicitud # (Ticket# 308789)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47" s="148" t="s">
        <v>2193</v>
      </c>
    </row>
    <row r="548">
      <c r="A548" s="13">
        <v>8.0</v>
      </c>
      <c r="B548" s="13">
        <v>11.0</v>
      </c>
      <c r="C548" s="507" t="s">
        <v>5691</v>
      </c>
      <c r="D548" s="307">
        <v>44508.0</v>
      </c>
      <c r="E548" s="150" t="s">
        <v>2194</v>
      </c>
      <c r="F548" s="25" t="s">
        <v>818</v>
      </c>
      <c r="G548" s="87">
        <v>44538.0</v>
      </c>
      <c r="H548" s="11" t="s">
        <v>1099</v>
      </c>
      <c r="I548" s="11" t="s">
        <v>19</v>
      </c>
      <c r="J548" s="27" t="s">
        <v>2195</v>
      </c>
      <c r="K548" s="106" t="s">
        <v>2196</v>
      </c>
      <c r="L548" s="29" t="s">
        <v>24</v>
      </c>
      <c r="M548" s="90">
        <v>2.0775212E7</v>
      </c>
      <c r="N548" s="90" t="s">
        <v>2197</v>
      </c>
      <c r="O548" s="37" t="s">
        <v>2198</v>
      </c>
      <c r="P548" s="52">
        <v>44538.0</v>
      </c>
      <c r="Q548" s="33" t="s">
        <v>1045</v>
      </c>
      <c r="S548" s="21" t="str">
        <f>if(D548="","",Items!$A$1&amp;O548&amp;Items!$B$1)</f>
        <v>Hemos recibido su solicitud # (Ticket# 308792)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U548" s="22" t="s">
        <v>2019</v>
      </c>
    </row>
    <row r="549">
      <c r="A549" s="13">
        <v>8.0</v>
      </c>
      <c r="B549" s="13">
        <v>11.0</v>
      </c>
      <c r="C549" s="507" t="s">
        <v>5691</v>
      </c>
      <c r="D549" s="307">
        <v>44508.0</v>
      </c>
      <c r="E549" s="150" t="s">
        <v>2199</v>
      </c>
      <c r="F549" s="25" t="s">
        <v>818</v>
      </c>
      <c r="G549" s="87">
        <v>44538.0</v>
      </c>
      <c r="H549" s="11" t="s">
        <v>1099</v>
      </c>
      <c r="I549" s="11" t="s">
        <v>19</v>
      </c>
      <c r="J549" s="27" t="s">
        <v>2195</v>
      </c>
      <c r="K549" s="106" t="s">
        <v>2200</v>
      </c>
      <c r="L549" s="29" t="s">
        <v>24</v>
      </c>
      <c r="M549" s="188">
        <v>5.1556369E7</v>
      </c>
      <c r="N549" s="188" t="s">
        <v>2201</v>
      </c>
      <c r="O549" s="37" t="s">
        <v>2202</v>
      </c>
      <c r="P549" s="52">
        <v>44538.0</v>
      </c>
      <c r="Q549" s="33" t="s">
        <v>1045</v>
      </c>
      <c r="S549" s="21" t="str">
        <f>if(D549="","",Items!$A$1&amp;O549&amp;Items!$B$1)</f>
        <v>Hemos recibido su solicitud # (Ticket# 308793)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0">
      <c r="A550" s="13">
        <v>8.0</v>
      </c>
      <c r="B550" s="13">
        <v>11.0</v>
      </c>
      <c r="C550" s="507" t="s">
        <v>5691</v>
      </c>
      <c r="D550" s="307">
        <v>44508.0</v>
      </c>
      <c r="E550" s="150" t="s">
        <v>2203</v>
      </c>
      <c r="F550" s="25" t="s">
        <v>818</v>
      </c>
      <c r="G550" s="87">
        <v>44538.0</v>
      </c>
      <c r="H550" s="11" t="s">
        <v>1099</v>
      </c>
      <c r="I550" s="11" t="s">
        <v>19</v>
      </c>
      <c r="J550" s="27" t="s">
        <v>2195</v>
      </c>
      <c r="K550" s="106" t="s">
        <v>2204</v>
      </c>
      <c r="L550" s="29" t="s">
        <v>24</v>
      </c>
      <c r="M550" s="107">
        <v>6.3352458E7</v>
      </c>
      <c r="N550" s="107" t="s">
        <v>2205</v>
      </c>
      <c r="O550" s="37" t="s">
        <v>2206</v>
      </c>
      <c r="P550" s="52">
        <v>44538.0</v>
      </c>
      <c r="Q550" s="33" t="s">
        <v>1045</v>
      </c>
      <c r="S550" s="21" t="str">
        <f>if(D550="","",Items!$A$1&amp;O550&amp;Items!$B$1)</f>
        <v>Hemos recibido su solicitud # (Ticket# 308794)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1">
      <c r="A551" s="13">
        <v>8.0</v>
      </c>
      <c r="B551" s="13">
        <v>11.0</v>
      </c>
      <c r="C551" s="507" t="s">
        <v>5691</v>
      </c>
      <c r="D551" s="307">
        <v>44508.0</v>
      </c>
      <c r="E551" s="150" t="s">
        <v>473</v>
      </c>
      <c r="F551" s="25" t="s">
        <v>818</v>
      </c>
      <c r="G551" s="87">
        <v>44538.0</v>
      </c>
      <c r="H551" s="11" t="s">
        <v>1099</v>
      </c>
      <c r="I551" s="11" t="s">
        <v>19</v>
      </c>
      <c r="J551" s="27" t="s">
        <v>827</v>
      </c>
      <c r="K551" s="106" t="s">
        <v>2083</v>
      </c>
      <c r="L551" s="29" t="s">
        <v>24</v>
      </c>
      <c r="M551" s="85">
        <v>1.00764766E9</v>
      </c>
      <c r="N551" s="105" t="s">
        <v>2207</v>
      </c>
      <c r="O551" s="190" t="s">
        <v>2208</v>
      </c>
      <c r="P551" s="52">
        <v>44538.0</v>
      </c>
      <c r="Q551" s="33" t="s">
        <v>1045</v>
      </c>
      <c r="S551" s="21" t="str">
        <f>if(D551="","",Items!$A$1&amp;O551&amp;Items!$B$1)</f>
        <v>Hemos recibido su solicitud # (Ticket# 308795)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2">
      <c r="A552" s="13" t="e">
        <v>#VALUE!</v>
      </c>
      <c r="B552" s="13" t="e">
        <v>#VALUE!</v>
      </c>
      <c r="C552" s="507" t="s">
        <v>5691</v>
      </c>
      <c r="D552" s="183" t="s">
        <v>2209</v>
      </c>
      <c r="E552" s="11" t="s">
        <v>2210</v>
      </c>
      <c r="F552" s="25" t="s">
        <v>818</v>
      </c>
      <c r="G552" s="84" t="s">
        <v>2211</v>
      </c>
      <c r="H552" s="11" t="s">
        <v>1099</v>
      </c>
      <c r="I552" s="11" t="s">
        <v>19</v>
      </c>
      <c r="J552" s="11" t="s">
        <v>2210</v>
      </c>
      <c r="K552" s="41" t="s">
        <v>2212</v>
      </c>
      <c r="L552" s="133"/>
      <c r="M552" s="107">
        <v>7.9117028E7</v>
      </c>
      <c r="N552" s="107" t="s">
        <v>2213</v>
      </c>
      <c r="O552" s="37" t="s">
        <v>2214</v>
      </c>
      <c r="P552" s="33" t="s">
        <v>2211</v>
      </c>
      <c r="Q552" s="33" t="s">
        <v>1045</v>
      </c>
      <c r="S552" s="21" t="str">
        <f>if(D552="","",Items!$A$1&amp;O552&amp;Items!$B$1)</f>
        <v>Hemos recibido su solicitud # (Ticket# 308833)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3">
      <c r="A553" s="13" t="e">
        <v>#VALUE!</v>
      </c>
      <c r="B553" s="13" t="e">
        <v>#VALUE!</v>
      </c>
      <c r="C553" s="507" t="s">
        <v>5691</v>
      </c>
      <c r="D553" s="183" t="s">
        <v>2209</v>
      </c>
      <c r="E553" s="11" t="s">
        <v>2215</v>
      </c>
      <c r="F553" s="25" t="s">
        <v>818</v>
      </c>
      <c r="G553" s="84" t="s">
        <v>2211</v>
      </c>
      <c r="H553" s="11" t="s">
        <v>1099</v>
      </c>
      <c r="I553" s="11" t="s">
        <v>19</v>
      </c>
      <c r="J553" s="135"/>
      <c r="K553" s="224"/>
      <c r="L553" s="29" t="s">
        <v>2216</v>
      </c>
      <c r="M553" s="59">
        <v>1.024484266E9</v>
      </c>
      <c r="N553" s="235" t="s">
        <v>2217</v>
      </c>
      <c r="O553" s="37" t="s">
        <v>2218</v>
      </c>
      <c r="P553" s="84" t="s">
        <v>2209</v>
      </c>
      <c r="Q553" s="33" t="s">
        <v>1045</v>
      </c>
      <c r="S553" s="21" t="str">
        <f>if(D553="","",Items!$A$1&amp;O553&amp;Items!$B$1)</f>
        <v>Hemos recibido su solicitud # (Ticket# 308864)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4">
      <c r="A554" s="13" t="e">
        <v>#VALUE!</v>
      </c>
      <c r="B554" s="13" t="e">
        <v>#VALUE!</v>
      </c>
      <c r="C554" s="507" t="s">
        <v>5691</v>
      </c>
      <c r="D554" s="183" t="s">
        <v>2209</v>
      </c>
      <c r="E554" s="11" t="s">
        <v>1849</v>
      </c>
      <c r="F554" s="25" t="s">
        <v>1850</v>
      </c>
      <c r="G554" s="87">
        <v>44261.0</v>
      </c>
      <c r="H554" s="11" t="s">
        <v>1099</v>
      </c>
      <c r="I554" s="11" t="s">
        <v>19</v>
      </c>
      <c r="J554" s="11" t="s">
        <v>1849</v>
      </c>
      <c r="K554" s="111" t="s">
        <v>1851</v>
      </c>
      <c r="L554" s="29" t="s">
        <v>24</v>
      </c>
      <c r="M554" s="85">
        <v>1.013640492E9</v>
      </c>
      <c r="N554" s="85" t="s">
        <v>1852</v>
      </c>
      <c r="O554" s="112"/>
      <c r="P554" s="84" t="s">
        <v>2209</v>
      </c>
      <c r="Q554" s="33" t="s">
        <v>1045</v>
      </c>
      <c r="S554" s="21" t="str">
        <f>if(D554="","",Items!$A$1&amp;O554&amp;Items!$B$1)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5">
      <c r="A555" s="13" t="e">
        <v>#VALUE!</v>
      </c>
      <c r="B555" s="13" t="e">
        <v>#VALUE!</v>
      </c>
      <c r="C555" s="507" t="s">
        <v>5691</v>
      </c>
      <c r="D555" s="183" t="s">
        <v>2209</v>
      </c>
      <c r="E555" s="184" t="s">
        <v>1948</v>
      </c>
      <c r="F555" s="25" t="s">
        <v>818</v>
      </c>
      <c r="G555" s="87">
        <v>44384.0</v>
      </c>
      <c r="H555" s="11" t="s">
        <v>1099</v>
      </c>
      <c r="I555" s="11" t="s">
        <v>19</v>
      </c>
      <c r="J555" s="27" t="s">
        <v>1949</v>
      </c>
      <c r="K555" s="106" t="s">
        <v>1950</v>
      </c>
      <c r="L555" s="29" t="s">
        <v>24</v>
      </c>
      <c r="M555" s="59">
        <v>5.2310289E7</v>
      </c>
      <c r="N555" s="30" t="s">
        <v>1951</v>
      </c>
      <c r="O555" s="112"/>
      <c r="P555" s="84" t="s">
        <v>2209</v>
      </c>
      <c r="Q555" s="33" t="s">
        <v>1933</v>
      </c>
      <c r="S555" s="21" t="str">
        <f>if(D555="","",Items!$A$1&amp;O555&amp;Items!$B$1)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6">
      <c r="A556" s="13" t="e">
        <v>#VALUE!</v>
      </c>
      <c r="B556" s="13" t="e">
        <v>#VALUE!</v>
      </c>
      <c r="C556" s="507" t="s">
        <v>5691</v>
      </c>
      <c r="D556" s="183" t="s">
        <v>1768</v>
      </c>
      <c r="E556" s="150" t="s">
        <v>1772</v>
      </c>
      <c r="F556" s="25" t="s">
        <v>818</v>
      </c>
      <c r="G556" s="84" t="s">
        <v>1672</v>
      </c>
      <c r="H556" s="11" t="s">
        <v>1619</v>
      </c>
      <c r="I556" s="11" t="s">
        <v>19</v>
      </c>
      <c r="J556" s="27" t="s">
        <v>1757</v>
      </c>
      <c r="K556" s="106" t="s">
        <v>1773</v>
      </c>
      <c r="L556" s="29" t="s">
        <v>24</v>
      </c>
      <c r="M556" s="78">
        <v>1.02240438E9</v>
      </c>
      <c r="N556" s="78" t="s">
        <v>1774</v>
      </c>
      <c r="O556" s="37" t="s">
        <v>1775</v>
      </c>
      <c r="P556" s="33" t="s">
        <v>2211</v>
      </c>
      <c r="Q556" s="33" t="s">
        <v>51</v>
      </c>
      <c r="S556" s="21" t="str">
        <f>if(D556="","",Items!$A$1&amp;O556&amp;Items!$B$1)</f>
        <v>Hemos recibido su solicitud # (Ticket# 307833)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7">
      <c r="A557" s="13" t="e">
        <v>#VALUE!</v>
      </c>
      <c r="B557" s="13" t="e">
        <v>#VALUE!</v>
      </c>
      <c r="C557" s="507" t="s">
        <v>5691</v>
      </c>
      <c r="D557" s="183" t="s">
        <v>1768</v>
      </c>
      <c r="E557" s="51" t="s">
        <v>1104</v>
      </c>
      <c r="F557" s="164" t="s">
        <v>818</v>
      </c>
      <c r="G557" s="84" t="s">
        <v>1672</v>
      </c>
      <c r="H557" s="11" t="s">
        <v>1056</v>
      </c>
      <c r="I557" s="11" t="s">
        <v>729</v>
      </c>
      <c r="J557" s="51" t="s">
        <v>1104</v>
      </c>
      <c r="K557" s="106" t="s">
        <v>1105</v>
      </c>
      <c r="L557" s="29" t="s">
        <v>24</v>
      </c>
      <c r="M557" s="78">
        <v>2.0995134E7</v>
      </c>
      <c r="N557" s="78" t="s">
        <v>1106</v>
      </c>
      <c r="O557" s="37" t="s">
        <v>1107</v>
      </c>
      <c r="P557" s="33" t="s">
        <v>2211</v>
      </c>
      <c r="Q557" s="33" t="s">
        <v>1045</v>
      </c>
      <c r="R557" s="94" t="s">
        <v>1108</v>
      </c>
      <c r="S557" s="21" t="str">
        <f>if(D557="","",Items!$A$1&amp;O557&amp;Items!$B$1)</f>
        <v>Hemos recibido su solicitud # (Ticket# 306350)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58">
      <c r="A558" s="13" t="e">
        <v>#VALUE!</v>
      </c>
      <c r="B558" s="13" t="e">
        <v>#VALUE!</v>
      </c>
      <c r="C558" s="507" t="s">
        <v>5691</v>
      </c>
      <c r="D558" s="183" t="s">
        <v>2209</v>
      </c>
      <c r="E558" s="150" t="s">
        <v>2219</v>
      </c>
      <c r="F558" s="164" t="s">
        <v>818</v>
      </c>
      <c r="G558" s="84" t="s">
        <v>2220</v>
      </c>
      <c r="H558" s="11" t="s">
        <v>1056</v>
      </c>
      <c r="I558" s="11" t="s">
        <v>729</v>
      </c>
      <c r="J558" s="27" t="s">
        <v>2113</v>
      </c>
      <c r="K558" s="106" t="s">
        <v>2221</v>
      </c>
      <c r="L558" s="29" t="s">
        <v>24</v>
      </c>
      <c r="M558" s="22">
        <v>5.2207692E7</v>
      </c>
      <c r="N558" s="30" t="s">
        <v>2222</v>
      </c>
      <c r="O558" s="190">
        <v>308865.0</v>
      </c>
      <c r="P558" s="38"/>
      <c r="Q558" s="38"/>
      <c r="S558" s="21" t="str">
        <f>if(D558="","",Items!$A$1&amp;O558&amp;Items!$B$1)</f>
        <v>Hemos recibido su solicitud # (308865)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58" s="236" t="s">
        <v>2223</v>
      </c>
    </row>
    <row r="559">
      <c r="A559" s="13" t="e">
        <v>#VALUE!</v>
      </c>
      <c r="B559" s="13" t="e">
        <v>#VALUE!</v>
      </c>
      <c r="C559" s="507" t="s">
        <v>5691</v>
      </c>
      <c r="D559" s="183" t="s">
        <v>2209</v>
      </c>
      <c r="E559" s="150" t="s">
        <v>2224</v>
      </c>
      <c r="F559" s="164" t="s">
        <v>818</v>
      </c>
      <c r="G559" s="84" t="s">
        <v>2127</v>
      </c>
      <c r="H559" s="11" t="s">
        <v>1056</v>
      </c>
      <c r="I559" s="11" t="s">
        <v>729</v>
      </c>
      <c r="J559" s="27" t="s">
        <v>2225</v>
      </c>
      <c r="K559" s="106" t="s">
        <v>2226</v>
      </c>
      <c r="L559" s="29" t="s">
        <v>24</v>
      </c>
      <c r="M559" s="59">
        <v>5.2959068E7</v>
      </c>
      <c r="N559" s="30" t="s">
        <v>2227</v>
      </c>
      <c r="O559" s="112"/>
      <c r="P559" s="38"/>
      <c r="Q559" s="38"/>
      <c r="S559" s="21" t="str">
        <f>if(D559="","",Items!$A$1&amp;O559&amp;Items!$B$1)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59" s="102" t="s">
        <v>2228</v>
      </c>
    </row>
    <row r="560">
      <c r="A560" s="13" t="e">
        <v>#VALUE!</v>
      </c>
      <c r="B560" s="13" t="e">
        <v>#VALUE!</v>
      </c>
      <c r="C560" s="507" t="s">
        <v>5691</v>
      </c>
      <c r="D560" s="183" t="s">
        <v>2209</v>
      </c>
      <c r="E560" s="150" t="s">
        <v>2229</v>
      </c>
      <c r="F560" s="164" t="s">
        <v>818</v>
      </c>
      <c r="G560" s="84" t="s">
        <v>2127</v>
      </c>
      <c r="H560" s="11" t="s">
        <v>1056</v>
      </c>
      <c r="I560" s="11" t="s">
        <v>729</v>
      </c>
      <c r="J560" s="27" t="s">
        <v>2230</v>
      </c>
      <c r="K560" s="106" t="s">
        <v>1373</v>
      </c>
      <c r="L560" s="29" t="s">
        <v>24</v>
      </c>
      <c r="M560" s="85">
        <v>5.2531833E7</v>
      </c>
      <c r="N560" s="90" t="s">
        <v>1374</v>
      </c>
      <c r="O560" s="112"/>
      <c r="P560" s="38"/>
      <c r="Q560" s="38"/>
      <c r="S560" s="21" t="str">
        <f>if(D560="","",Items!$A$1&amp;O560&amp;Items!$B$1)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60" s="94" t="s">
        <v>2231</v>
      </c>
    </row>
    <row r="561">
      <c r="A561" s="13" t="e">
        <v>#VALUE!</v>
      </c>
      <c r="B561" s="13" t="e">
        <v>#VALUE!</v>
      </c>
      <c r="C561" s="507" t="s">
        <v>5691</v>
      </c>
      <c r="D561" s="183" t="s">
        <v>2232</v>
      </c>
      <c r="E561" s="11" t="s">
        <v>1958</v>
      </c>
      <c r="F561" s="164" t="s">
        <v>818</v>
      </c>
      <c r="G561" s="84" t="s">
        <v>2232</v>
      </c>
      <c r="H561" s="11" t="s">
        <v>1056</v>
      </c>
      <c r="I561" s="11" t="s">
        <v>729</v>
      </c>
      <c r="J561" s="129" t="s">
        <v>2233</v>
      </c>
      <c r="K561" s="237" t="s">
        <v>2234</v>
      </c>
      <c r="L561" s="29" t="s">
        <v>24</v>
      </c>
      <c r="M561" s="107">
        <v>1.016104878E9</v>
      </c>
      <c r="N561" s="107" t="s">
        <v>2235</v>
      </c>
      <c r="O561" s="37" t="s">
        <v>2236</v>
      </c>
      <c r="P561" s="38"/>
      <c r="Q561" s="38"/>
      <c r="S561" s="21" t="str">
        <f>if(D561="","",Items!$A$1&amp;O561&amp;Items!$B$1)</f>
        <v>Hemos recibido su solicitud # (Ticket# 308906)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62">
      <c r="A562" s="13" t="e">
        <v>#VALUE!</v>
      </c>
      <c r="B562" s="13" t="e">
        <v>#VALUE!</v>
      </c>
      <c r="C562" s="507" t="s">
        <v>5691</v>
      </c>
      <c r="D562" s="183" t="s">
        <v>2237</v>
      </c>
      <c r="E562" s="150" t="s">
        <v>2238</v>
      </c>
      <c r="F562" s="164" t="s">
        <v>818</v>
      </c>
      <c r="G562" s="84" t="s">
        <v>2232</v>
      </c>
      <c r="H562" s="11" t="s">
        <v>1056</v>
      </c>
      <c r="I562" s="11" t="s">
        <v>729</v>
      </c>
      <c r="J562" s="129" t="s">
        <v>2239</v>
      </c>
      <c r="K562" s="106" t="s">
        <v>2240</v>
      </c>
      <c r="L562" s="29" t="s">
        <v>55</v>
      </c>
      <c r="M562" s="78">
        <v>4.1681388E7</v>
      </c>
      <c r="N562" s="78" t="s">
        <v>2241</v>
      </c>
      <c r="O562" s="112"/>
      <c r="P562" s="33" t="s">
        <v>2242</v>
      </c>
      <c r="Q562" s="33" t="s">
        <v>392</v>
      </c>
      <c r="S562" s="21" t="str">
        <f>if(D562="","",Items!$A$1&amp;O562&amp;Items!$B$1)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62" s="102" t="s">
        <v>2243</v>
      </c>
    </row>
    <row r="563">
      <c r="A563" s="13" t="e">
        <v>#VALUE!</v>
      </c>
      <c r="B563" s="13" t="e">
        <v>#VALUE!</v>
      </c>
      <c r="C563" s="507" t="s">
        <v>5691</v>
      </c>
      <c r="D563" s="183" t="s">
        <v>2127</v>
      </c>
      <c r="E563" s="150" t="s">
        <v>2244</v>
      </c>
      <c r="F563" s="164" t="s">
        <v>818</v>
      </c>
      <c r="G563" s="84" t="s">
        <v>2242</v>
      </c>
      <c r="H563" s="11" t="s">
        <v>1056</v>
      </c>
      <c r="I563" s="11" t="s">
        <v>729</v>
      </c>
      <c r="J563" s="27" t="s">
        <v>2245</v>
      </c>
      <c r="K563" s="106" t="s">
        <v>2246</v>
      </c>
      <c r="L563" s="29" t="s">
        <v>24</v>
      </c>
      <c r="M563" s="59">
        <v>1.018460575E9</v>
      </c>
      <c r="N563" s="30" t="s">
        <v>2247</v>
      </c>
      <c r="O563" s="112"/>
      <c r="P563" s="52">
        <v>44386.0</v>
      </c>
      <c r="Q563" s="33" t="s">
        <v>864</v>
      </c>
      <c r="S563" s="21" t="str">
        <f>if(D563="","",Items!$A$1&amp;O563&amp;Items!$B$1)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64">
      <c r="A564" s="13" t="e">
        <v>#VALUE!</v>
      </c>
      <c r="B564" s="13" t="e">
        <v>#VALUE!</v>
      </c>
      <c r="C564" s="507" t="s">
        <v>5691</v>
      </c>
      <c r="D564" s="183" t="s">
        <v>2220</v>
      </c>
      <c r="E564" s="150" t="s">
        <v>2248</v>
      </c>
      <c r="F564" s="164" t="s">
        <v>818</v>
      </c>
      <c r="G564" s="84" t="s">
        <v>2242</v>
      </c>
      <c r="H564" s="11" t="s">
        <v>1056</v>
      </c>
      <c r="I564" s="11" t="s">
        <v>729</v>
      </c>
      <c r="J564" s="27" t="s">
        <v>2249</v>
      </c>
      <c r="K564" s="106" t="s">
        <v>2250</v>
      </c>
      <c r="L564" s="29" t="s">
        <v>24</v>
      </c>
      <c r="M564" s="78">
        <v>1.005726724E9</v>
      </c>
      <c r="N564" s="78" t="s">
        <v>2251</v>
      </c>
      <c r="O564" s="37" t="s">
        <v>2252</v>
      </c>
      <c r="P564" s="38"/>
      <c r="Q564" s="38"/>
      <c r="S564" s="21" t="str">
        <f>if(D564="","",Items!$A$1&amp;O564&amp;Items!$B$1)</f>
        <v>Hemos recibido su solicitud # (Ticket# 308957)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64" s="238" t="s">
        <v>2253</v>
      </c>
    </row>
    <row r="565">
      <c r="A565" s="13" t="e">
        <v>#VALUE!</v>
      </c>
      <c r="B565" s="13" t="e">
        <v>#VALUE!</v>
      </c>
      <c r="C565" s="507" t="s">
        <v>5691</v>
      </c>
      <c r="D565" s="183" t="s">
        <v>2127</v>
      </c>
      <c r="E565" s="150" t="s">
        <v>2254</v>
      </c>
      <c r="F565" s="164" t="s">
        <v>818</v>
      </c>
      <c r="G565" s="84" t="s">
        <v>2242</v>
      </c>
      <c r="H565" s="11" t="s">
        <v>1056</v>
      </c>
      <c r="I565" s="11" t="s">
        <v>729</v>
      </c>
      <c r="J565" s="27" t="s">
        <v>2255</v>
      </c>
      <c r="K565" s="106" t="s">
        <v>2256</v>
      </c>
      <c r="L565" s="29" t="s">
        <v>24</v>
      </c>
      <c r="M565" s="107">
        <v>1.016073206E9</v>
      </c>
      <c r="N565" s="107" t="s">
        <v>2257</v>
      </c>
      <c r="O565" s="37" t="s">
        <v>2258</v>
      </c>
      <c r="P565" s="33" t="s">
        <v>2242</v>
      </c>
      <c r="Q565" s="33" t="s">
        <v>392</v>
      </c>
      <c r="S565" s="21" t="str">
        <f>if(D565="","",Items!$A$1&amp;O565&amp;Items!$B$1)</f>
        <v>Hemos recibido su solicitud # (Ticket# 308958)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66">
      <c r="A566" s="13" t="e">
        <v>#VALUE!</v>
      </c>
      <c r="B566" s="13" t="e">
        <v>#VALUE!</v>
      </c>
      <c r="C566" s="507" t="s">
        <v>5691</v>
      </c>
      <c r="D566" s="183" t="s">
        <v>2127</v>
      </c>
      <c r="E566" s="239" t="s">
        <v>2259</v>
      </c>
      <c r="F566" s="164" t="s">
        <v>818</v>
      </c>
      <c r="G566" s="84" t="s">
        <v>2242</v>
      </c>
      <c r="H566" s="11" t="s">
        <v>1056</v>
      </c>
      <c r="I566" s="11" t="s">
        <v>729</v>
      </c>
      <c r="J566" s="27" t="s">
        <v>2260</v>
      </c>
      <c r="K566" s="106" t="s">
        <v>2261</v>
      </c>
      <c r="L566" s="133"/>
      <c r="N566" s="49"/>
      <c r="O566" s="112"/>
      <c r="P566" s="33" t="s">
        <v>2242</v>
      </c>
      <c r="Q566" s="33" t="s">
        <v>392</v>
      </c>
      <c r="S566" s="21" t="str">
        <f>if(D566="","",Items!$A$1&amp;O566&amp;Items!$B$1)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67">
      <c r="A567" s="13" t="e">
        <v>#VALUE!</v>
      </c>
      <c r="B567" s="13" t="e">
        <v>#VALUE!</v>
      </c>
      <c r="C567" s="507" t="s">
        <v>5691</v>
      </c>
      <c r="D567" s="183" t="s">
        <v>2262</v>
      </c>
      <c r="E567" s="150" t="s">
        <v>2263</v>
      </c>
      <c r="F567" s="164" t="s">
        <v>818</v>
      </c>
      <c r="G567" s="84" t="s">
        <v>2242</v>
      </c>
      <c r="H567" s="11" t="s">
        <v>1056</v>
      </c>
      <c r="I567" s="11" t="s">
        <v>729</v>
      </c>
      <c r="J567" s="222" t="s">
        <v>2264</v>
      </c>
      <c r="K567" s="106" t="s">
        <v>2265</v>
      </c>
      <c r="L567" s="29" t="s">
        <v>24</v>
      </c>
      <c r="M567" s="107">
        <v>1.121827197E9</v>
      </c>
      <c r="N567" s="107" t="s">
        <v>2266</v>
      </c>
      <c r="O567" s="37" t="s">
        <v>2267</v>
      </c>
      <c r="P567" s="33" t="s">
        <v>2242</v>
      </c>
      <c r="Q567" s="33" t="s">
        <v>392</v>
      </c>
      <c r="S567" s="21" t="str">
        <f>if(D567="","",Items!$A$1&amp;O567&amp;Items!$B$1)</f>
        <v>Hemos recibido su solicitud # (Ticket# 308969)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67" s="106"/>
    </row>
    <row r="568">
      <c r="A568" s="13" t="e">
        <v>#VALUE!</v>
      </c>
      <c r="B568" s="13" t="e">
        <v>#VALUE!</v>
      </c>
      <c r="C568" s="507" t="s">
        <v>5691</v>
      </c>
      <c r="D568" s="183" t="s">
        <v>2262</v>
      </c>
      <c r="E568" s="150" t="s">
        <v>2268</v>
      </c>
      <c r="F568" s="164" t="s">
        <v>818</v>
      </c>
      <c r="G568" s="84" t="s">
        <v>2242</v>
      </c>
      <c r="H568" s="11" t="s">
        <v>1056</v>
      </c>
      <c r="I568" s="11" t="s">
        <v>729</v>
      </c>
      <c r="J568" s="27" t="s">
        <v>2113</v>
      </c>
      <c r="K568" s="106" t="s">
        <v>2269</v>
      </c>
      <c r="L568" s="29" t="s">
        <v>24</v>
      </c>
      <c r="M568" s="71">
        <v>1.02237059E9</v>
      </c>
      <c r="N568" s="240" t="s">
        <v>2270</v>
      </c>
      <c r="O568" s="37" t="s">
        <v>2271</v>
      </c>
      <c r="P568" s="52">
        <v>44235.0</v>
      </c>
      <c r="Q568" s="33" t="s">
        <v>392</v>
      </c>
      <c r="S568" s="21" t="str">
        <f>if(D568="","",Items!$A$1&amp;O568&amp;Items!$B$1)</f>
        <v>Hemos recibido su solicitud # (Ticket# 308970)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68" s="241" t="s">
        <v>2272</v>
      </c>
    </row>
    <row r="569">
      <c r="A569" s="13" t="e">
        <v>#VALUE!</v>
      </c>
      <c r="B569" s="13" t="e">
        <v>#VALUE!</v>
      </c>
      <c r="C569" s="507" t="s">
        <v>5691</v>
      </c>
      <c r="D569" s="183" t="s">
        <v>2232</v>
      </c>
      <c r="E569" s="150" t="s">
        <v>2273</v>
      </c>
      <c r="F569" s="164" t="s">
        <v>818</v>
      </c>
      <c r="G569" s="84" t="s">
        <v>2242</v>
      </c>
      <c r="H569" s="11" t="s">
        <v>1056</v>
      </c>
      <c r="I569" s="11" t="s">
        <v>729</v>
      </c>
      <c r="J569" s="27" t="s">
        <v>2274</v>
      </c>
      <c r="K569" s="107" t="s">
        <v>2275</v>
      </c>
      <c r="L569" s="29" t="s">
        <v>24</v>
      </c>
      <c r="M569" s="107">
        <v>1.9202247E7</v>
      </c>
      <c r="N569" s="242" t="s">
        <v>2276</v>
      </c>
      <c r="O569" s="37" t="s">
        <v>2277</v>
      </c>
      <c r="P569" s="33" t="s">
        <v>2278</v>
      </c>
      <c r="Q569" s="33" t="s">
        <v>392</v>
      </c>
      <c r="S569" s="21" t="str">
        <f>if(D569="","",Items!$A$1&amp;O569&amp;Items!$B$1)</f>
        <v>Hemos recibido su solicitud # (Ticket# 308971)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0">
      <c r="A570" s="13" t="e">
        <v>#VALUE!</v>
      </c>
      <c r="B570" s="13" t="e">
        <v>#VALUE!</v>
      </c>
      <c r="C570" s="507" t="s">
        <v>5691</v>
      </c>
      <c r="D570" s="183" t="s">
        <v>2232</v>
      </c>
      <c r="E570" s="150" t="s">
        <v>2279</v>
      </c>
      <c r="F570" s="164" t="s">
        <v>818</v>
      </c>
      <c r="G570" s="84" t="s">
        <v>2242</v>
      </c>
      <c r="H570" s="11" t="s">
        <v>1056</v>
      </c>
      <c r="I570" s="11" t="s">
        <v>729</v>
      </c>
      <c r="J570" s="222" t="s">
        <v>2264</v>
      </c>
      <c r="K570" s="106" t="s">
        <v>2280</v>
      </c>
      <c r="L570" s="29" t="s">
        <v>55</v>
      </c>
      <c r="M570" s="107">
        <v>1.032432206E9</v>
      </c>
      <c r="N570" s="107" t="s">
        <v>2281</v>
      </c>
      <c r="O570" s="37" t="s">
        <v>2282</v>
      </c>
      <c r="P570" s="52">
        <v>44235.0</v>
      </c>
      <c r="Q570" s="33" t="s">
        <v>392</v>
      </c>
      <c r="S570" s="21" t="str">
        <f>if(D570="","",Items!$A$1&amp;O570&amp;Items!$B$1)</f>
        <v>Hemos recibido su solicitud # (Ticket# 308972)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70" s="102" t="s">
        <v>2283</v>
      </c>
    </row>
    <row r="571">
      <c r="A571" s="13" t="e">
        <v>#VALUE!</v>
      </c>
      <c r="B571" s="13" t="e">
        <v>#VALUE!</v>
      </c>
      <c r="C571" s="507" t="s">
        <v>5691</v>
      </c>
      <c r="D571" s="183" t="s">
        <v>2232</v>
      </c>
      <c r="E571" s="150" t="s">
        <v>2284</v>
      </c>
      <c r="F571" s="164" t="s">
        <v>818</v>
      </c>
      <c r="G571" s="84" t="s">
        <v>2242</v>
      </c>
      <c r="H571" s="11" t="s">
        <v>1056</v>
      </c>
      <c r="I571" s="11" t="s">
        <v>729</v>
      </c>
      <c r="J571" s="222" t="s">
        <v>2285</v>
      </c>
      <c r="K571" s="106" t="s">
        <v>2286</v>
      </c>
      <c r="L571" s="29" t="s">
        <v>24</v>
      </c>
      <c r="M571" s="107">
        <v>9.3472881E7</v>
      </c>
      <c r="N571" s="173" t="s">
        <v>2287</v>
      </c>
      <c r="O571" s="37" t="s">
        <v>2288</v>
      </c>
      <c r="P571" s="33" t="s">
        <v>2278</v>
      </c>
      <c r="Q571" s="33" t="s">
        <v>392</v>
      </c>
      <c r="S571" s="21" t="str">
        <f>if(D571="","",Items!$A$1&amp;O571&amp;Items!$B$1)</f>
        <v>Hemos recibido su solicitud # (Ticket# 308974)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71" s="243" t="s">
        <v>2289</v>
      </c>
    </row>
    <row r="572">
      <c r="A572" s="13" t="e">
        <v>#VALUE!</v>
      </c>
      <c r="B572" s="13" t="e">
        <v>#VALUE!</v>
      </c>
      <c r="C572" s="507" t="s">
        <v>5691</v>
      </c>
      <c r="D572" s="183" t="s">
        <v>2232</v>
      </c>
      <c r="E572" s="150" t="s">
        <v>2290</v>
      </c>
      <c r="F572" s="164" t="s">
        <v>818</v>
      </c>
      <c r="G572" s="84" t="s">
        <v>2242</v>
      </c>
      <c r="H572" s="11" t="s">
        <v>1056</v>
      </c>
      <c r="I572" s="11" t="s">
        <v>729</v>
      </c>
      <c r="J572" s="222" t="s">
        <v>2264</v>
      </c>
      <c r="K572" s="106" t="s">
        <v>2291</v>
      </c>
      <c r="L572" s="29" t="s">
        <v>55</v>
      </c>
      <c r="M572" s="107">
        <v>5.1796828E7</v>
      </c>
      <c r="N572" s="107" t="s">
        <v>2292</v>
      </c>
      <c r="O572" s="37" t="s">
        <v>2293</v>
      </c>
      <c r="P572" s="52">
        <v>44235.0</v>
      </c>
      <c r="Q572" s="33" t="s">
        <v>392</v>
      </c>
      <c r="S572" s="21" t="str">
        <f>if(D572="","",Items!$A$1&amp;O572&amp;Items!$B$1)</f>
        <v>Hemos recibido su solicitud # (Ticket# 308975)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72" s="102" t="s">
        <v>2283</v>
      </c>
    </row>
    <row r="573">
      <c r="A573" s="13" t="e">
        <v>#VALUE!</v>
      </c>
      <c r="B573" s="13" t="e">
        <v>#VALUE!</v>
      </c>
      <c r="C573" s="507" t="s">
        <v>5691</v>
      </c>
      <c r="D573" s="183" t="s">
        <v>2242</v>
      </c>
      <c r="E573" s="150" t="s">
        <v>2294</v>
      </c>
      <c r="F573" s="164" t="s">
        <v>818</v>
      </c>
      <c r="G573" s="84" t="s">
        <v>2242</v>
      </c>
      <c r="H573" s="11" t="s">
        <v>1056</v>
      </c>
      <c r="I573" s="11" t="s">
        <v>729</v>
      </c>
      <c r="J573" s="222" t="s">
        <v>2295</v>
      </c>
      <c r="K573" s="106" t="s">
        <v>2296</v>
      </c>
      <c r="L573" s="29" t="s">
        <v>24</v>
      </c>
      <c r="M573" s="85">
        <v>1.070607763E9</v>
      </c>
      <c r="N573" s="30" t="s">
        <v>2297</v>
      </c>
      <c r="O573" s="37" t="s">
        <v>2298</v>
      </c>
      <c r="P573" s="52">
        <v>44235.0</v>
      </c>
      <c r="Q573" s="33" t="s">
        <v>392</v>
      </c>
      <c r="S573" s="21" t="str">
        <f>if(D573="","",Items!$A$1&amp;O573&amp;Items!$B$1)</f>
        <v>Hemos recibido su solicitud # (Ticket# 308976)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73" s="102" t="s">
        <v>2299</v>
      </c>
    </row>
    <row r="574">
      <c r="A574" s="13" t="e">
        <v>#VALUE!</v>
      </c>
      <c r="B574" s="13" t="e">
        <v>#VALUE!</v>
      </c>
      <c r="C574" s="507" t="s">
        <v>5691</v>
      </c>
      <c r="D574" s="183" t="s">
        <v>2242</v>
      </c>
      <c r="E574" s="150" t="s">
        <v>2300</v>
      </c>
      <c r="F574" s="164" t="s">
        <v>818</v>
      </c>
      <c r="G574" s="84" t="s">
        <v>2242</v>
      </c>
      <c r="H574" s="11" t="s">
        <v>1056</v>
      </c>
      <c r="I574" s="11" t="s">
        <v>729</v>
      </c>
      <c r="J574" s="27" t="s">
        <v>2301</v>
      </c>
      <c r="K574" s="106" t="s">
        <v>2302</v>
      </c>
      <c r="L574" s="29" t="s">
        <v>24</v>
      </c>
      <c r="M574" s="78">
        <v>3.9645479E7</v>
      </c>
      <c r="N574" s="78" t="s">
        <v>2303</v>
      </c>
      <c r="O574" s="112"/>
      <c r="P574" s="38"/>
      <c r="Q574" s="38"/>
      <c r="S574" s="21" t="str">
        <f>if(D574="","",Items!$A$1&amp;O574&amp;Items!$B$1)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5">
      <c r="A575" s="13">
        <v>27.0</v>
      </c>
      <c r="B575" s="13">
        <v>8.0</v>
      </c>
      <c r="C575" s="507" t="s">
        <v>5691</v>
      </c>
      <c r="D575" s="512">
        <v>44435.0</v>
      </c>
      <c r="E575" s="11" t="s">
        <v>426</v>
      </c>
      <c r="F575" s="164" t="s">
        <v>818</v>
      </c>
      <c r="G575" s="26">
        <v>44435.0</v>
      </c>
      <c r="H575" s="11" t="s">
        <v>1099</v>
      </c>
      <c r="I575" s="11" t="s">
        <v>19</v>
      </c>
      <c r="J575" s="27" t="s">
        <v>426</v>
      </c>
      <c r="K575" s="107" t="s">
        <v>2304</v>
      </c>
      <c r="L575" s="29" t="s">
        <v>24</v>
      </c>
      <c r="M575" s="107">
        <v>1.01605116E9</v>
      </c>
      <c r="N575" s="173" t="s">
        <v>2305</v>
      </c>
      <c r="O575" s="37" t="s">
        <v>2306</v>
      </c>
      <c r="P575" s="33" t="s">
        <v>2278</v>
      </c>
      <c r="Q575" s="33" t="s">
        <v>392</v>
      </c>
      <c r="S575" s="21" t="str">
        <f>if(D575="","",Items!$A$1&amp;O575&amp;Items!$B$1)</f>
        <v>Hemos recibido su solicitud # (Ticket# 308983)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6">
      <c r="A576" s="13">
        <v>27.0</v>
      </c>
      <c r="B576" s="13">
        <v>8.0</v>
      </c>
      <c r="C576" s="507" t="s">
        <v>5691</v>
      </c>
      <c r="D576" s="512">
        <v>44435.0</v>
      </c>
      <c r="E576" s="11" t="s">
        <v>2099</v>
      </c>
      <c r="F576" s="164" t="s">
        <v>818</v>
      </c>
      <c r="G576" s="26">
        <v>44435.0</v>
      </c>
      <c r="H576" s="11" t="s">
        <v>1099</v>
      </c>
      <c r="I576" s="11" t="s">
        <v>19</v>
      </c>
      <c r="J576" s="11" t="s">
        <v>2099</v>
      </c>
      <c r="K576" s="107" t="s">
        <v>2307</v>
      </c>
      <c r="L576" s="29" t="s">
        <v>24</v>
      </c>
      <c r="M576" s="107">
        <v>2.3474765E7</v>
      </c>
      <c r="N576" s="107" t="s">
        <v>2308</v>
      </c>
      <c r="O576" s="37" t="s">
        <v>2309</v>
      </c>
      <c r="P576" s="33" t="s">
        <v>2278</v>
      </c>
      <c r="Q576" s="33" t="s">
        <v>392</v>
      </c>
      <c r="S576" s="21" t="str">
        <f>if(D576="","",Items!$A$1&amp;O576&amp;Items!$B$1)</f>
        <v>Hemos recibido su solicitud # (Ticket# 308984)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7">
      <c r="A577" s="13">
        <v>27.0</v>
      </c>
      <c r="B577" s="13">
        <v>8.0</v>
      </c>
      <c r="C577" s="507" t="s">
        <v>5691</v>
      </c>
      <c r="D577" s="512">
        <v>44435.0</v>
      </c>
      <c r="E577" s="11" t="s">
        <v>216</v>
      </c>
      <c r="F577" s="164" t="s">
        <v>818</v>
      </c>
      <c r="G577" s="26">
        <v>44435.0</v>
      </c>
      <c r="H577" s="11" t="s">
        <v>1099</v>
      </c>
      <c r="I577" s="11" t="s">
        <v>19</v>
      </c>
      <c r="J577" s="11" t="s">
        <v>216</v>
      </c>
      <c r="K577" s="107" t="s">
        <v>2310</v>
      </c>
      <c r="L577" s="29" t="s">
        <v>24</v>
      </c>
      <c r="M577" s="59">
        <v>1.024596903E9</v>
      </c>
      <c r="N577" s="30" t="s">
        <v>2311</v>
      </c>
      <c r="O577" s="37" t="s">
        <v>2312</v>
      </c>
      <c r="P577" s="33" t="s">
        <v>2278</v>
      </c>
      <c r="Q577" s="33" t="s">
        <v>392</v>
      </c>
      <c r="S577" s="21" t="str">
        <f>if(D577="","",Items!$A$1&amp;O577&amp;Items!$B$1)</f>
        <v>Hemos recibido su solicitud # (Ticket# 308991)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8">
      <c r="A578" s="13">
        <v>27.0</v>
      </c>
      <c r="B578" s="13">
        <v>8.0</v>
      </c>
      <c r="C578" s="507" t="s">
        <v>5691</v>
      </c>
      <c r="D578" s="512">
        <v>44435.0</v>
      </c>
      <c r="E578" s="11" t="s">
        <v>216</v>
      </c>
      <c r="F578" s="164" t="s">
        <v>818</v>
      </c>
      <c r="G578" s="26">
        <v>44435.0</v>
      </c>
      <c r="H578" s="11" t="s">
        <v>1099</v>
      </c>
      <c r="I578" s="11" t="s">
        <v>19</v>
      </c>
      <c r="J578" s="11" t="s">
        <v>216</v>
      </c>
      <c r="K578" s="107" t="s">
        <v>2313</v>
      </c>
      <c r="L578" s="29" t="s">
        <v>24</v>
      </c>
      <c r="M578" s="107">
        <v>2.0858658E7</v>
      </c>
      <c r="N578" s="107" t="s">
        <v>2314</v>
      </c>
      <c r="O578" s="37" t="s">
        <v>2315</v>
      </c>
      <c r="P578" s="33" t="s">
        <v>2278</v>
      </c>
      <c r="Q578" s="33" t="s">
        <v>392</v>
      </c>
      <c r="S578" s="21" t="str">
        <f>if(D578="","",Items!$A$1&amp;K578&amp;Items!$B$1)</f>
        <v>Hemos recibido su solicitud # (angie_carina093@hotmail.com)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79">
      <c r="A579" s="13">
        <v>27.0</v>
      </c>
      <c r="B579" s="13">
        <v>8.0</v>
      </c>
      <c r="C579" s="507" t="s">
        <v>5691</v>
      </c>
      <c r="D579" s="512">
        <v>44435.0</v>
      </c>
      <c r="E579" s="150" t="s">
        <v>2316</v>
      </c>
      <c r="F579" s="164" t="s">
        <v>818</v>
      </c>
      <c r="G579" s="244">
        <v>44438.0</v>
      </c>
      <c r="H579" s="11" t="s">
        <v>1099</v>
      </c>
      <c r="I579" s="11" t="s">
        <v>19</v>
      </c>
      <c r="J579" s="27" t="s">
        <v>2113</v>
      </c>
      <c r="K579" s="106" t="s">
        <v>2317</v>
      </c>
      <c r="L579" s="29" t="s">
        <v>24</v>
      </c>
      <c r="M579" s="107">
        <v>1.006024221E9</v>
      </c>
      <c r="N579" s="107" t="s">
        <v>2318</v>
      </c>
      <c r="O579" s="245" t="s">
        <v>2319</v>
      </c>
      <c r="P579" s="52">
        <v>44235.0</v>
      </c>
      <c r="Q579" s="33" t="s">
        <v>392</v>
      </c>
      <c r="S579" s="21" t="str">
        <f>if(D579="","",Items!$A$1&amp;O579&amp;Items!$B$1)</f>
        <v>Hemos recibido su solicitud # (Ticket# 309015)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79" s="236" t="s">
        <v>2320</v>
      </c>
    </row>
    <row r="580">
      <c r="A580" s="13">
        <v>27.0</v>
      </c>
      <c r="B580" s="13">
        <v>8.0</v>
      </c>
      <c r="C580" s="507" t="s">
        <v>5691</v>
      </c>
      <c r="D580" s="512">
        <v>44435.0</v>
      </c>
      <c r="E580" s="193" t="s">
        <v>2321</v>
      </c>
      <c r="F580" s="164" t="s">
        <v>818</v>
      </c>
      <c r="G580" s="244">
        <v>44438.0</v>
      </c>
      <c r="H580" s="11" t="s">
        <v>1099</v>
      </c>
      <c r="I580" s="11" t="s">
        <v>19</v>
      </c>
      <c r="J580" s="27" t="s">
        <v>2322</v>
      </c>
      <c r="K580" s="106" t="s">
        <v>2040</v>
      </c>
      <c r="L580" s="29" t="s">
        <v>24</v>
      </c>
      <c r="M580" s="22">
        <v>1.022340039E9</v>
      </c>
      <c r="N580" s="30" t="s">
        <v>2323</v>
      </c>
      <c r="O580" s="37"/>
      <c r="P580" s="52">
        <v>44478.0</v>
      </c>
      <c r="Q580" s="33" t="s">
        <v>2324</v>
      </c>
      <c r="S580" s="21" t="str">
        <f>if(D580="","",Items!$A$1&amp;O580&amp;Items!$B$1)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80" s="102" t="s">
        <v>2325</v>
      </c>
    </row>
    <row r="581">
      <c r="A581" s="13">
        <v>27.0</v>
      </c>
      <c r="B581" s="13">
        <v>8.0</v>
      </c>
      <c r="C581" s="507" t="s">
        <v>5691</v>
      </c>
      <c r="D581" s="512">
        <v>44435.0</v>
      </c>
      <c r="E581" s="150" t="s">
        <v>2326</v>
      </c>
      <c r="F581" s="164" t="s">
        <v>818</v>
      </c>
      <c r="G581" s="244">
        <v>44438.0</v>
      </c>
      <c r="H581" s="11" t="s">
        <v>1099</v>
      </c>
      <c r="I581" s="11" t="s">
        <v>19</v>
      </c>
      <c r="J581" s="27" t="s">
        <v>2113</v>
      </c>
      <c r="K581" s="106" t="s">
        <v>2327</v>
      </c>
      <c r="L581" s="29" t="s">
        <v>24</v>
      </c>
      <c r="M581" s="78">
        <v>1.012425141E9</v>
      </c>
      <c r="N581" s="107" t="s">
        <v>2328</v>
      </c>
      <c r="O581" s="37" t="s">
        <v>2329</v>
      </c>
      <c r="P581" s="52">
        <v>44235.0</v>
      </c>
      <c r="Q581" s="33" t="s">
        <v>392</v>
      </c>
      <c r="S581" s="21" t="str">
        <f>if(D581="","",Items!$A$1&amp;O581&amp;Items!$B$1)</f>
        <v>Hemos recibido su solicitud # (Ticket# 309016)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81" s="236" t="s">
        <v>2320</v>
      </c>
    </row>
    <row r="582">
      <c r="A582" s="13">
        <v>27.0</v>
      </c>
      <c r="B582" s="13">
        <v>8.0</v>
      </c>
      <c r="C582" s="507" t="s">
        <v>5691</v>
      </c>
      <c r="D582" s="512">
        <v>44435.0</v>
      </c>
      <c r="E582" s="150" t="s">
        <v>2330</v>
      </c>
      <c r="F582" s="164" t="s">
        <v>818</v>
      </c>
      <c r="G582" s="244">
        <v>44438.0</v>
      </c>
      <c r="H582" s="11" t="s">
        <v>1099</v>
      </c>
      <c r="I582" s="11" t="s">
        <v>19</v>
      </c>
      <c r="J582" s="27" t="s">
        <v>2331</v>
      </c>
      <c r="K582" s="106" t="s">
        <v>2332</v>
      </c>
      <c r="L582" s="29" t="s">
        <v>24</v>
      </c>
      <c r="M582" s="107">
        <v>2.1025156E7</v>
      </c>
      <c r="N582" s="107" t="s">
        <v>2333</v>
      </c>
      <c r="O582" s="37" t="s">
        <v>2334</v>
      </c>
      <c r="P582" s="52">
        <v>44235.0</v>
      </c>
      <c r="Q582" s="33" t="s">
        <v>392</v>
      </c>
      <c r="S582" s="21" t="str">
        <f>if(D582="","",Items!$A$1&amp;O582&amp;Items!$B$1)</f>
        <v>Hemos recibido su solicitud # (Ticket# 309018)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82" s="246" t="s">
        <v>2335</v>
      </c>
    </row>
    <row r="583">
      <c r="A583" s="13">
        <v>30.0</v>
      </c>
      <c r="B583" s="13">
        <v>8.0</v>
      </c>
      <c r="C583" s="507" t="s">
        <v>5691</v>
      </c>
      <c r="D583" s="513">
        <v>44438.0</v>
      </c>
      <c r="E583" s="150" t="s">
        <v>803</v>
      </c>
      <c r="F583" s="164" t="s">
        <v>818</v>
      </c>
      <c r="G583" s="87">
        <v>44205.0</v>
      </c>
      <c r="H583" s="11" t="s">
        <v>1099</v>
      </c>
      <c r="I583" s="11" t="s">
        <v>19</v>
      </c>
      <c r="J583" s="27" t="s">
        <v>2336</v>
      </c>
      <c r="K583" s="106" t="s">
        <v>2337</v>
      </c>
      <c r="L583" s="29" t="s">
        <v>24</v>
      </c>
      <c r="M583" s="107">
        <v>1.026268566E9</v>
      </c>
      <c r="N583" s="107" t="s">
        <v>2338</v>
      </c>
      <c r="O583" s="248" t="s">
        <v>2339</v>
      </c>
      <c r="P583" s="52">
        <v>44235.0</v>
      </c>
      <c r="Q583" s="33" t="s">
        <v>392</v>
      </c>
      <c r="S583" s="21" t="str">
        <f>if(D583="","",Items!$A$1&amp;O583&amp;Items!$B$1)</f>
        <v>Hemos recibido su solicitud # (Ticket # 309061)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83" s="249"/>
    </row>
    <row r="584">
      <c r="A584" s="13">
        <v>31.0</v>
      </c>
      <c r="B584" s="13">
        <v>8.0</v>
      </c>
      <c r="C584" s="507" t="s">
        <v>5691</v>
      </c>
      <c r="D584" s="513">
        <v>44439.0</v>
      </c>
      <c r="E584" s="150" t="s">
        <v>2340</v>
      </c>
      <c r="F584" s="164" t="s">
        <v>818</v>
      </c>
      <c r="G584" s="87">
        <v>44205.0</v>
      </c>
      <c r="H584" s="11" t="s">
        <v>1099</v>
      </c>
      <c r="I584" s="11" t="s">
        <v>19</v>
      </c>
      <c r="J584" s="27" t="s">
        <v>2336</v>
      </c>
      <c r="K584" s="106" t="s">
        <v>2341</v>
      </c>
      <c r="L584" s="29" t="s">
        <v>24</v>
      </c>
      <c r="M584" s="107">
        <v>3.5410145E7</v>
      </c>
      <c r="N584" s="107" t="s">
        <v>2342</v>
      </c>
      <c r="O584" s="248" t="s">
        <v>2343</v>
      </c>
      <c r="P584" s="52">
        <v>44236.0</v>
      </c>
      <c r="Q584" s="33" t="s">
        <v>392</v>
      </c>
      <c r="S584" s="21" t="str">
        <f>if(D584="","",Items!$A$1&amp;O584&amp;Items!$B$1)</f>
        <v>Hemos recibido su solicitud # (Ticket # 309062)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84" s="250"/>
    </row>
    <row r="585">
      <c r="A585" s="13">
        <v>31.0</v>
      </c>
      <c r="B585" s="13">
        <v>8.0</v>
      </c>
      <c r="C585" s="507" t="s">
        <v>5691</v>
      </c>
      <c r="D585" s="513">
        <v>44439.0</v>
      </c>
      <c r="E585" s="150" t="s">
        <v>2344</v>
      </c>
      <c r="F585" s="164" t="s">
        <v>818</v>
      </c>
      <c r="G585" s="87">
        <v>44205.0</v>
      </c>
      <c r="H585" s="11" t="s">
        <v>1099</v>
      </c>
      <c r="I585" s="11" t="s">
        <v>19</v>
      </c>
      <c r="J585" s="27" t="s">
        <v>2345</v>
      </c>
      <c r="K585" s="106" t="s">
        <v>2346</v>
      </c>
      <c r="L585" s="29" t="s">
        <v>24</v>
      </c>
      <c r="M585" s="107">
        <v>1.032417982E9</v>
      </c>
      <c r="N585" s="107" t="s">
        <v>2347</v>
      </c>
      <c r="O585" s="251" t="s">
        <v>2348</v>
      </c>
      <c r="P585" s="52">
        <v>44264.0</v>
      </c>
      <c r="Q585" s="33" t="s">
        <v>392</v>
      </c>
      <c r="S585" s="21" t="str">
        <f>if(D585="","",Items!$A$1&amp;O585&amp;Items!$B$1)</f>
        <v>Hemos recibido su solicitud # (Ticket # 309063  Ticket # 309064)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85" s="236" t="s">
        <v>2349</v>
      </c>
    </row>
    <row r="586">
      <c r="A586" s="13">
        <v>9.0</v>
      </c>
      <c r="B586" s="13">
        <v>1.0</v>
      </c>
      <c r="C586" s="507" t="s">
        <v>5691</v>
      </c>
      <c r="D586" s="307">
        <v>44205.0</v>
      </c>
      <c r="E586" s="193" t="s">
        <v>2350</v>
      </c>
      <c r="F586" s="164" t="s">
        <v>818</v>
      </c>
      <c r="G586" s="87">
        <v>44264.0</v>
      </c>
      <c r="H586" s="11" t="s">
        <v>1099</v>
      </c>
      <c r="I586" s="11" t="s">
        <v>19</v>
      </c>
      <c r="J586" s="27" t="s">
        <v>2351</v>
      </c>
      <c r="K586" s="106" t="s">
        <v>2352</v>
      </c>
      <c r="L586" s="29" t="s">
        <v>24</v>
      </c>
      <c r="M586" s="252">
        <v>1.023912129E9</v>
      </c>
      <c r="N586" s="30" t="s">
        <v>2353</v>
      </c>
      <c r="O586" s="112"/>
      <c r="P586" s="38"/>
      <c r="Q586" s="38"/>
      <c r="S586" s="21" t="str">
        <f>if(D586="","",Items!$A$1&amp;O586&amp;Items!$B$1)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86" s="102"/>
    </row>
    <row r="587">
      <c r="A587" s="13">
        <v>9.0</v>
      </c>
      <c r="B587" s="13">
        <v>1.0</v>
      </c>
      <c r="C587" s="507" t="s">
        <v>5691</v>
      </c>
      <c r="D587" s="307">
        <v>44205.0</v>
      </c>
      <c r="E587" s="150" t="s">
        <v>2354</v>
      </c>
      <c r="F587" s="187" t="s">
        <v>818</v>
      </c>
      <c r="G587" s="87">
        <v>44356.0</v>
      </c>
      <c r="H587" s="11" t="s">
        <v>1099</v>
      </c>
      <c r="I587" s="11" t="s">
        <v>19</v>
      </c>
      <c r="J587" s="129" t="s">
        <v>2355</v>
      </c>
      <c r="K587" s="106" t="s">
        <v>2356</v>
      </c>
      <c r="L587" s="29" t="s">
        <v>24</v>
      </c>
      <c r="M587" s="107">
        <v>1.017232603E9</v>
      </c>
      <c r="N587" s="30" t="s">
        <v>2357</v>
      </c>
      <c r="O587" s="37" t="s">
        <v>2358</v>
      </c>
      <c r="P587" s="38"/>
      <c r="Q587" s="38"/>
      <c r="S587" s="21" t="str">
        <f>if(D587="","",Items!$A$1&amp;O587&amp;Items!$B$1)</f>
        <v>Hemos recibido su solicitud # (Ticket# 309109)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88">
      <c r="A588" s="13">
        <v>9.0</v>
      </c>
      <c r="B588" s="13">
        <v>1.0</v>
      </c>
      <c r="C588" s="507" t="s">
        <v>5691</v>
      </c>
      <c r="D588" s="307">
        <v>44205.0</v>
      </c>
      <c r="E588" s="150" t="s">
        <v>1406</v>
      </c>
      <c r="F588" s="164" t="s">
        <v>818</v>
      </c>
      <c r="G588" s="87">
        <v>44356.0</v>
      </c>
      <c r="H588" s="11" t="s">
        <v>1099</v>
      </c>
      <c r="I588" s="11" t="s">
        <v>19</v>
      </c>
      <c r="J588" s="27" t="s">
        <v>2359</v>
      </c>
      <c r="K588" s="106" t="s">
        <v>2360</v>
      </c>
      <c r="L588" s="29" t="s">
        <v>24</v>
      </c>
      <c r="M588" s="107">
        <v>1.010187613E9</v>
      </c>
      <c r="N588" s="107" t="s">
        <v>2361</v>
      </c>
      <c r="O588" s="37" t="s">
        <v>2362</v>
      </c>
      <c r="P588" s="52">
        <v>44478.0</v>
      </c>
      <c r="Q588" s="33" t="s">
        <v>392</v>
      </c>
      <c r="S588" s="21" t="str">
        <f>if(D588="","",Items!$A$1&amp;O588&amp;Items!$B$1)</f>
        <v>Hemos recibido su solicitud # (Ticket# 309110)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88" s="102" t="s">
        <v>2363</v>
      </c>
    </row>
    <row r="589">
      <c r="A589" s="13">
        <v>9.0</v>
      </c>
      <c r="B589" s="13">
        <v>2.0</v>
      </c>
      <c r="C589" s="507" t="s">
        <v>5691</v>
      </c>
      <c r="D589" s="307">
        <v>44236.0</v>
      </c>
      <c r="E589" s="150" t="s">
        <v>2364</v>
      </c>
      <c r="F589" s="187" t="s">
        <v>818</v>
      </c>
      <c r="G589" s="87">
        <v>44417.0</v>
      </c>
      <c r="H589" s="11" t="s">
        <v>1099</v>
      </c>
      <c r="I589" s="11" t="s">
        <v>19</v>
      </c>
      <c r="J589" s="27" t="s">
        <v>2365</v>
      </c>
      <c r="K589" s="111" t="s">
        <v>2366</v>
      </c>
      <c r="L589" s="29" t="s">
        <v>24</v>
      </c>
      <c r="M589" s="107">
        <v>1.018479862E9</v>
      </c>
      <c r="N589" s="107" t="s">
        <v>2367</v>
      </c>
      <c r="O589" s="37" t="s">
        <v>2368</v>
      </c>
      <c r="P589" s="38"/>
      <c r="Q589" s="38"/>
      <c r="S589" s="21" t="str">
        <f>if(D589="","",Items!$A$1&amp;O589&amp;Items!$B$1)</f>
        <v>Hemos recibido su solicitud # (Ticket# 309136)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0">
      <c r="A590" s="13">
        <v>9.0</v>
      </c>
      <c r="B590" s="13">
        <v>2.0</v>
      </c>
      <c r="C590" s="507" t="s">
        <v>5691</v>
      </c>
      <c r="D590" s="307">
        <v>44236.0</v>
      </c>
      <c r="E590" s="193" t="s">
        <v>2369</v>
      </c>
      <c r="F590" s="187" t="s">
        <v>818</v>
      </c>
      <c r="G590" s="87">
        <v>44417.0</v>
      </c>
      <c r="H590" s="11" t="s">
        <v>1099</v>
      </c>
      <c r="I590" s="11" t="s">
        <v>19</v>
      </c>
      <c r="J590" s="27" t="s">
        <v>2370</v>
      </c>
      <c r="K590" s="39" t="s">
        <v>2371</v>
      </c>
      <c r="L590" s="29" t="s">
        <v>24</v>
      </c>
      <c r="M590" s="85">
        <v>3.5421988E7</v>
      </c>
      <c r="N590" s="30" t="s">
        <v>2372</v>
      </c>
      <c r="O590" s="37" t="s">
        <v>2373</v>
      </c>
      <c r="P590" s="38"/>
      <c r="Q590" s="38"/>
      <c r="S590" s="21" t="str">
        <f>if(D590="","",Items!$A$1&amp;O590&amp;Items!$B$1)</f>
        <v>Hemos recibido su solicitud # (Ticket# 309140 Se crea un segundo ticket por parte de Viviana 309191)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1">
      <c r="A591" s="13">
        <v>9.0</v>
      </c>
      <c r="B591" s="13">
        <v>2.0</v>
      </c>
      <c r="C591" s="507" t="s">
        <v>5691</v>
      </c>
      <c r="D591" s="307">
        <v>44236.0</v>
      </c>
      <c r="E591" s="150" t="s">
        <v>2374</v>
      </c>
      <c r="F591" s="164" t="s">
        <v>818</v>
      </c>
      <c r="G591" s="87">
        <v>44417.0</v>
      </c>
      <c r="H591" s="11" t="s">
        <v>1099</v>
      </c>
      <c r="I591" s="11" t="s">
        <v>19</v>
      </c>
      <c r="J591" s="27" t="s">
        <v>2375</v>
      </c>
      <c r="K591" s="106" t="s">
        <v>2376</v>
      </c>
      <c r="L591" s="29" t="s">
        <v>24</v>
      </c>
      <c r="M591" s="59">
        <v>1.9354714E7</v>
      </c>
      <c r="N591" s="30" t="s">
        <v>2377</v>
      </c>
      <c r="O591" s="37" t="s">
        <v>2378</v>
      </c>
      <c r="P591" s="52">
        <v>44447.0</v>
      </c>
      <c r="Q591" s="33" t="s">
        <v>1045</v>
      </c>
      <c r="S591" s="21" t="str">
        <f>if(D591="","",Items!$A$1&amp;O591&amp;Items!$B$1)</f>
        <v>Hemos recibido su solicitud # (Ticket# 309141)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2">
      <c r="A592" s="13">
        <v>9.0</v>
      </c>
      <c r="B592" s="13">
        <v>2.0</v>
      </c>
      <c r="C592" s="507" t="s">
        <v>5691</v>
      </c>
      <c r="D592" s="307">
        <v>44236.0</v>
      </c>
      <c r="E592" s="150" t="s">
        <v>803</v>
      </c>
      <c r="F592" s="164" t="s">
        <v>818</v>
      </c>
      <c r="G592" s="87">
        <v>44417.0</v>
      </c>
      <c r="H592" s="11" t="s">
        <v>1099</v>
      </c>
      <c r="I592" s="11" t="s">
        <v>19</v>
      </c>
      <c r="J592" s="129" t="s">
        <v>2379</v>
      </c>
      <c r="K592" s="39" t="s">
        <v>2380</v>
      </c>
      <c r="L592" s="29" t="s">
        <v>24</v>
      </c>
      <c r="M592" s="59">
        <v>4.1442514E7</v>
      </c>
      <c r="N592" s="30" t="s">
        <v>2381</v>
      </c>
      <c r="O592" s="37" t="s">
        <v>2382</v>
      </c>
      <c r="P592" s="38"/>
      <c r="Q592" s="38"/>
      <c r="S592" s="21" t="str">
        <f>if(D592="","",Items!$A$1&amp;O592&amp;Items!$B$1)</f>
        <v>Hemos recibido su solicitud # (Ticket# 309123)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3">
      <c r="A593" s="13">
        <v>9.0</v>
      </c>
      <c r="B593" s="13">
        <v>2.0</v>
      </c>
      <c r="C593" s="507" t="s">
        <v>5691</v>
      </c>
      <c r="D593" s="307">
        <v>44236.0</v>
      </c>
      <c r="E593" s="172"/>
      <c r="F593" s="187" t="s">
        <v>818</v>
      </c>
      <c r="G593" s="87">
        <v>44417.0</v>
      </c>
      <c r="H593" s="11" t="s">
        <v>1099</v>
      </c>
      <c r="I593" s="11" t="s">
        <v>19</v>
      </c>
      <c r="J593" s="27" t="s">
        <v>2331</v>
      </c>
      <c r="K593" s="106" t="s">
        <v>2383</v>
      </c>
      <c r="L593" s="29" t="s">
        <v>24</v>
      </c>
      <c r="M593" s="85">
        <v>1.023012771E9</v>
      </c>
      <c r="N593" s="30" t="s">
        <v>2384</v>
      </c>
      <c r="O593" s="37" t="s">
        <v>2385</v>
      </c>
      <c r="P593" s="38"/>
      <c r="Q593" s="38"/>
      <c r="S593" s="21" t="str">
        <f>if(D593="","",Items!$A$1&amp;O593&amp;Items!$B$1)</f>
        <v>Hemos recibido su solicitud # (Ticket# 309146)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4">
      <c r="A594" s="13">
        <v>9.0</v>
      </c>
      <c r="B594" s="13">
        <v>6.0</v>
      </c>
      <c r="C594" s="507" t="s">
        <v>5691</v>
      </c>
      <c r="D594" s="307">
        <v>44356.0</v>
      </c>
      <c r="E594" s="150" t="s">
        <v>2386</v>
      </c>
      <c r="F594" s="164" t="s">
        <v>818</v>
      </c>
      <c r="G594" s="87">
        <v>44417.0</v>
      </c>
      <c r="H594" s="11" t="s">
        <v>1099</v>
      </c>
      <c r="I594" s="11" t="s">
        <v>19</v>
      </c>
      <c r="J594" s="27" t="s">
        <v>2387</v>
      </c>
      <c r="K594" s="106" t="s">
        <v>2261</v>
      </c>
      <c r="L594" s="133"/>
      <c r="N594" s="49"/>
      <c r="O594" s="112"/>
      <c r="P594" s="38"/>
      <c r="Q594" s="38"/>
      <c r="S594" s="21" t="str">
        <f>if(D594="","",Items!$A$1&amp;O594&amp;Items!$B$1)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5">
      <c r="A595" s="13">
        <v>9.0</v>
      </c>
      <c r="B595" s="13">
        <v>6.0</v>
      </c>
      <c r="C595" s="507" t="s">
        <v>5691</v>
      </c>
      <c r="D595" s="307">
        <v>44356.0</v>
      </c>
      <c r="E595" s="150" t="s">
        <v>2388</v>
      </c>
      <c r="F595" s="187" t="s">
        <v>818</v>
      </c>
      <c r="G595" s="87">
        <v>44448.0</v>
      </c>
      <c r="H595" s="11" t="s">
        <v>1099</v>
      </c>
      <c r="I595" s="11" t="s">
        <v>19</v>
      </c>
      <c r="J595" s="27" t="s">
        <v>2331</v>
      </c>
      <c r="K595" s="106" t="s">
        <v>2389</v>
      </c>
      <c r="L595" s="29" t="s">
        <v>24</v>
      </c>
      <c r="M595" s="78">
        <v>1.233512491E9</v>
      </c>
      <c r="N595" s="78" t="s">
        <v>2390</v>
      </c>
      <c r="O595" s="37" t="s">
        <v>2391</v>
      </c>
      <c r="P595" s="38"/>
      <c r="Q595" s="38"/>
      <c r="S595" s="21" t="str">
        <f>if(D595="","",Items!$A$1&amp;O595&amp;Items!$B$1)</f>
        <v>Hemos recibido su solicitud # (Ticket# 309161)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6">
      <c r="A596" s="13">
        <v>9.0</v>
      </c>
      <c r="B596" s="13">
        <v>6.0</v>
      </c>
      <c r="C596" s="507" t="s">
        <v>5691</v>
      </c>
      <c r="D596" s="307">
        <v>44356.0</v>
      </c>
      <c r="E596" s="150" t="s">
        <v>2392</v>
      </c>
      <c r="F596" s="187" t="s">
        <v>818</v>
      </c>
      <c r="G596" s="87">
        <v>44448.0</v>
      </c>
      <c r="H596" s="11" t="s">
        <v>1099</v>
      </c>
      <c r="I596" s="11" t="s">
        <v>19</v>
      </c>
      <c r="J596" s="27" t="s">
        <v>2331</v>
      </c>
      <c r="K596" s="106" t="s">
        <v>2393</v>
      </c>
      <c r="L596" s="29" t="s">
        <v>24</v>
      </c>
      <c r="M596" s="253" t="s">
        <v>2394</v>
      </c>
      <c r="N596" s="253" t="s">
        <v>2395</v>
      </c>
      <c r="O596" s="37" t="s">
        <v>2396</v>
      </c>
      <c r="P596" s="38"/>
      <c r="Q596" s="38"/>
      <c r="S596" s="21" t="str">
        <f>if(D596="","",Items!$A$1&amp;O596&amp;Items!$B$1)</f>
        <v>Hemos recibido su solicitud # (Ticket# 309163)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597">
      <c r="A597" s="13">
        <v>9.0</v>
      </c>
      <c r="B597" s="13">
        <v>6.0</v>
      </c>
      <c r="C597" s="507" t="s">
        <v>5691</v>
      </c>
      <c r="D597" s="307">
        <v>44356.0</v>
      </c>
      <c r="E597" s="150" t="s">
        <v>2397</v>
      </c>
      <c r="F597" s="187" t="s">
        <v>818</v>
      </c>
      <c r="G597" s="87">
        <v>44448.0</v>
      </c>
      <c r="H597" s="11" t="s">
        <v>1099</v>
      </c>
      <c r="I597" s="11" t="s">
        <v>19</v>
      </c>
      <c r="J597" s="27" t="s">
        <v>2398</v>
      </c>
      <c r="K597" s="106" t="s">
        <v>2399</v>
      </c>
      <c r="L597" s="29" t="s">
        <v>55</v>
      </c>
      <c r="M597" s="78">
        <v>1.013601562E9</v>
      </c>
      <c r="N597" s="30" t="s">
        <v>2400</v>
      </c>
      <c r="O597" s="37" t="s">
        <v>2401</v>
      </c>
      <c r="P597" s="38"/>
      <c r="Q597" s="38"/>
      <c r="S597" s="21" t="str">
        <f>if(D597="","",Items!$A$1&amp;O597&amp;Items!$B$1)</f>
        <v>Hemos recibido su solicitud # (Ticket# 309164)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97" s="22" t="s">
        <v>2402</v>
      </c>
    </row>
    <row r="598">
      <c r="A598" s="13">
        <v>9.0</v>
      </c>
      <c r="B598" s="13">
        <v>6.0</v>
      </c>
      <c r="C598" s="507" t="s">
        <v>5691</v>
      </c>
      <c r="D598" s="307">
        <v>44356.0</v>
      </c>
      <c r="E598" s="150" t="s">
        <v>2403</v>
      </c>
      <c r="F598" s="187" t="s">
        <v>818</v>
      </c>
      <c r="G598" s="87">
        <v>44448.0</v>
      </c>
      <c r="H598" s="11" t="s">
        <v>1099</v>
      </c>
      <c r="I598" s="11" t="s">
        <v>19</v>
      </c>
      <c r="J598" s="27" t="s">
        <v>2113</v>
      </c>
      <c r="K598" s="106" t="s">
        <v>2404</v>
      </c>
      <c r="L598" s="29" t="s">
        <v>24</v>
      </c>
      <c r="M598" s="107" t="s">
        <v>2405</v>
      </c>
      <c r="N598" s="254" t="s">
        <v>2406</v>
      </c>
      <c r="O598" s="37" t="s">
        <v>2407</v>
      </c>
      <c r="P598" s="38"/>
      <c r="Q598" s="38"/>
      <c r="S598" s="21" t="str">
        <f>if(D598="","",Items!$A$1&amp;O598&amp;Items!$B$1)</f>
        <v>Hemos recibido su solicitud # (Ticket# 309165)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98" s="22" t="s">
        <v>2408</v>
      </c>
    </row>
    <row r="599">
      <c r="A599" s="13">
        <v>9.0</v>
      </c>
      <c r="B599" s="13">
        <v>7.0</v>
      </c>
      <c r="C599" s="507" t="s">
        <v>5691</v>
      </c>
      <c r="D599" s="307">
        <v>44386.0</v>
      </c>
      <c r="E599" s="150" t="s">
        <v>2409</v>
      </c>
      <c r="F599" s="187" t="s">
        <v>818</v>
      </c>
      <c r="G599" s="87">
        <v>44448.0</v>
      </c>
      <c r="H599" s="11" t="s">
        <v>1099</v>
      </c>
      <c r="I599" s="11" t="s">
        <v>19</v>
      </c>
      <c r="J599" s="27" t="s">
        <v>2113</v>
      </c>
      <c r="K599" s="106" t="s">
        <v>2410</v>
      </c>
      <c r="L599" s="29" t="s">
        <v>24</v>
      </c>
      <c r="M599" s="107">
        <v>1.124061498E9</v>
      </c>
      <c r="N599" s="107" t="s">
        <v>2411</v>
      </c>
      <c r="O599" s="37" t="s">
        <v>2412</v>
      </c>
      <c r="P599" s="38"/>
      <c r="Q599" s="38"/>
      <c r="S599" s="21" t="str">
        <f>if(D599="","",Items!$A$1&amp;O599&amp;Items!$B$1)</f>
        <v>Hemos recibido su solicitud # (Ticket# 309166)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599" s="22" t="s">
        <v>2408</v>
      </c>
    </row>
    <row r="600">
      <c r="A600" s="13">
        <v>9.0</v>
      </c>
      <c r="B600" s="13">
        <v>7.0</v>
      </c>
      <c r="C600" s="507" t="s">
        <v>5691</v>
      </c>
      <c r="D600" s="307">
        <v>44386.0</v>
      </c>
      <c r="E600" s="150" t="s">
        <v>2413</v>
      </c>
      <c r="F600" s="187" t="s">
        <v>818</v>
      </c>
      <c r="G600" s="87">
        <v>44448.0</v>
      </c>
      <c r="H600" s="11" t="s">
        <v>1099</v>
      </c>
      <c r="I600" s="11" t="s">
        <v>19</v>
      </c>
      <c r="J600" s="27" t="s">
        <v>2414</v>
      </c>
      <c r="K600" s="106" t="s">
        <v>2415</v>
      </c>
      <c r="L600" s="29" t="s">
        <v>55</v>
      </c>
      <c r="M600" s="107">
        <v>4.3427189E7</v>
      </c>
      <c r="N600" s="107" t="s">
        <v>2416</v>
      </c>
      <c r="O600" s="37" t="s">
        <v>2417</v>
      </c>
      <c r="P600" s="38"/>
      <c r="Q600" s="38"/>
      <c r="S600" s="21" t="str">
        <f>if(D600="","",Items!$A$1&amp;O600&amp;Items!$B$1)</f>
        <v>Hemos recibido su solicitud # (Ticket# 309167)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00" s="22" t="s">
        <v>2408</v>
      </c>
    </row>
    <row r="601">
      <c r="A601" s="13">
        <v>9.0</v>
      </c>
      <c r="B601" s="13">
        <v>7.0</v>
      </c>
      <c r="C601" s="507" t="s">
        <v>5691</v>
      </c>
      <c r="D601" s="307">
        <v>44386.0</v>
      </c>
      <c r="E601" s="150" t="s">
        <v>2418</v>
      </c>
      <c r="F601" s="187" t="s">
        <v>818</v>
      </c>
      <c r="G601" s="87">
        <v>44448.0</v>
      </c>
      <c r="H601" s="11" t="s">
        <v>1099</v>
      </c>
      <c r="I601" s="11" t="s">
        <v>19</v>
      </c>
      <c r="J601" s="27" t="s">
        <v>2113</v>
      </c>
      <c r="K601" s="106" t="s">
        <v>2419</v>
      </c>
      <c r="L601" s="29" t="s">
        <v>24</v>
      </c>
      <c r="M601" s="78">
        <v>5.231006E7</v>
      </c>
      <c r="N601" s="30" t="s">
        <v>2420</v>
      </c>
      <c r="O601" s="37" t="s">
        <v>2421</v>
      </c>
      <c r="P601" s="38"/>
      <c r="Q601" s="38"/>
      <c r="S601" s="21" t="str">
        <f>if(D601="","",Items!$A$1&amp;O601&amp;Items!$B$1)</f>
        <v>Hemos recibido su solicitud # (Ticket# 309169)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01" s="22" t="s">
        <v>2408</v>
      </c>
    </row>
    <row r="602">
      <c r="A602" s="13">
        <v>9.0</v>
      </c>
      <c r="B602" s="13">
        <v>7.0</v>
      </c>
      <c r="C602" s="507" t="s">
        <v>5691</v>
      </c>
      <c r="D602" s="307">
        <v>44386.0</v>
      </c>
      <c r="E602" s="150" t="s">
        <v>2422</v>
      </c>
      <c r="F602" s="187" t="s">
        <v>818</v>
      </c>
      <c r="G602" s="87">
        <v>44448.0</v>
      </c>
      <c r="H602" s="11" t="s">
        <v>1099</v>
      </c>
      <c r="I602" s="11" t="s">
        <v>19</v>
      </c>
      <c r="J602" s="27" t="s">
        <v>2113</v>
      </c>
      <c r="K602" s="106" t="s">
        <v>2423</v>
      </c>
      <c r="L602" s="29" t="s">
        <v>24</v>
      </c>
      <c r="M602" s="78">
        <v>1.023978635E9</v>
      </c>
      <c r="N602" s="78" t="s">
        <v>2424</v>
      </c>
      <c r="O602" s="37" t="s">
        <v>2425</v>
      </c>
      <c r="P602" s="38"/>
      <c r="Q602" s="38"/>
      <c r="S602" s="21" t="str">
        <f>if(D602="","",Items!$A$1&amp;O602&amp;Items!$B$1)</f>
        <v>Hemos recibido su solicitud # (Ticket# 309171)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02" s="22" t="s">
        <v>2408</v>
      </c>
    </row>
    <row r="603">
      <c r="A603" s="13">
        <v>9.0</v>
      </c>
      <c r="B603" s="13">
        <v>7.0</v>
      </c>
      <c r="C603" s="507" t="s">
        <v>5691</v>
      </c>
      <c r="D603" s="307">
        <v>44386.0</v>
      </c>
      <c r="E603" s="150" t="s">
        <v>2426</v>
      </c>
      <c r="F603" s="164" t="s">
        <v>818</v>
      </c>
      <c r="G603" s="87">
        <v>44448.0</v>
      </c>
      <c r="H603" s="11" t="s">
        <v>1099</v>
      </c>
      <c r="I603" s="11" t="s">
        <v>19</v>
      </c>
      <c r="J603" s="27" t="s">
        <v>2427</v>
      </c>
      <c r="K603" s="106" t="s">
        <v>387</v>
      </c>
      <c r="L603" s="29" t="s">
        <v>24</v>
      </c>
      <c r="M603" s="78" t="s">
        <v>2428</v>
      </c>
      <c r="N603" s="78" t="s">
        <v>2429</v>
      </c>
      <c r="O603" s="255" t="s">
        <v>2430</v>
      </c>
      <c r="P603" s="38"/>
      <c r="Q603" s="38"/>
      <c r="S603" s="21" t="str">
        <f>if(D603="","",Items!$A$1&amp;O603&amp;Items!$B$1)</f>
        <v>Hemos recibido su solicitud # (se envua correo a vivi y se cita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03" s="22" t="s">
        <v>2408</v>
      </c>
    </row>
    <row r="604">
      <c r="A604" s="13">
        <v>9.0</v>
      </c>
      <c r="B604" s="13">
        <v>7.0</v>
      </c>
      <c r="C604" s="507" t="s">
        <v>5691</v>
      </c>
      <c r="D604" s="307">
        <v>44386.0</v>
      </c>
      <c r="E604" s="127" t="s">
        <v>2392</v>
      </c>
      <c r="F604" s="164" t="s">
        <v>818</v>
      </c>
      <c r="G604" s="87">
        <v>44448.0</v>
      </c>
      <c r="H604" s="11" t="s">
        <v>1099</v>
      </c>
      <c r="I604" s="11" t="s">
        <v>19</v>
      </c>
      <c r="J604" s="27" t="s">
        <v>2331</v>
      </c>
      <c r="K604" s="106" t="s">
        <v>2431</v>
      </c>
      <c r="L604" s="29" t="s">
        <v>24</v>
      </c>
      <c r="M604" s="78">
        <v>52.829753</v>
      </c>
      <c r="N604" s="78" t="s">
        <v>2432</v>
      </c>
      <c r="O604" s="37" t="s">
        <v>2433</v>
      </c>
      <c r="P604" s="38"/>
      <c r="Q604" s="38"/>
      <c r="S604" s="21" t="str">
        <f>if(D604="","",Items!$A$1&amp;O604&amp;Items!$B$1)</f>
        <v>Hemos recibido su solicitud # (Ticket# 309125)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04" s="256" t="s">
        <v>2434</v>
      </c>
    </row>
    <row r="605">
      <c r="A605" s="13">
        <v>9.0</v>
      </c>
      <c r="B605" s="13">
        <v>7.0</v>
      </c>
      <c r="C605" s="507" t="s">
        <v>5691</v>
      </c>
      <c r="D605" s="307">
        <v>44386.0</v>
      </c>
      <c r="E605" s="150" t="s">
        <v>2435</v>
      </c>
      <c r="F605" s="164" t="s">
        <v>818</v>
      </c>
      <c r="G605" s="87">
        <v>44448.0</v>
      </c>
      <c r="H605" s="11" t="s">
        <v>1099</v>
      </c>
      <c r="I605" s="11" t="s">
        <v>19</v>
      </c>
      <c r="J605" s="27" t="s">
        <v>2436</v>
      </c>
      <c r="K605" s="106" t="s">
        <v>2437</v>
      </c>
      <c r="L605" s="29" t="s">
        <v>526</v>
      </c>
      <c r="N605" s="257" t="s">
        <v>2438</v>
      </c>
      <c r="O605" s="37" t="s">
        <v>2439</v>
      </c>
      <c r="P605" s="52">
        <v>44509.0</v>
      </c>
      <c r="Q605" s="33" t="s">
        <v>1010</v>
      </c>
      <c r="S605" s="21" t="str">
        <f>if(D605="","",Items!$A$1&amp;O605&amp;Items!$B$1)</f>
        <v>Hemos recibido su solicitud # (Ticket# 309172)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06">
      <c r="A606" s="13">
        <v>9.0</v>
      </c>
      <c r="B606" s="13">
        <v>8.0</v>
      </c>
      <c r="C606" s="507" t="s">
        <v>5691</v>
      </c>
      <c r="D606" s="307">
        <v>44417.0</v>
      </c>
      <c r="E606" s="150" t="s">
        <v>2440</v>
      </c>
      <c r="F606" s="187" t="s">
        <v>818</v>
      </c>
      <c r="G606" s="87">
        <v>44448.0</v>
      </c>
      <c r="H606" s="11" t="s">
        <v>1099</v>
      </c>
      <c r="I606" s="11" t="s">
        <v>19</v>
      </c>
      <c r="J606" s="27" t="s">
        <v>2331</v>
      </c>
      <c r="K606" s="106" t="s">
        <v>2441</v>
      </c>
      <c r="L606" s="29" t="s">
        <v>24</v>
      </c>
      <c r="M606" s="227">
        <v>1.015472927E9</v>
      </c>
      <c r="N606" s="227" t="s">
        <v>2442</v>
      </c>
      <c r="O606" s="37" t="s">
        <v>2443</v>
      </c>
      <c r="P606" s="38"/>
      <c r="Q606" s="38"/>
      <c r="S606" s="21" t="str">
        <f>if(D606="","",Items!$A$1&amp;O606&amp;Items!$B$1)</f>
        <v>Hemos recibido su solicitud # (Ticket# 309139)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07">
      <c r="A607" s="13">
        <v>9.0</v>
      </c>
      <c r="B607" s="13">
        <v>8.0</v>
      </c>
      <c r="C607" s="507" t="s">
        <v>5691</v>
      </c>
      <c r="D607" s="307">
        <v>44417.0</v>
      </c>
      <c r="E607" s="150" t="s">
        <v>2444</v>
      </c>
      <c r="F607" s="187" t="s">
        <v>818</v>
      </c>
      <c r="G607" s="87">
        <v>44448.0</v>
      </c>
      <c r="H607" s="11" t="s">
        <v>1099</v>
      </c>
      <c r="I607" s="11" t="s">
        <v>19</v>
      </c>
      <c r="J607" s="27" t="s">
        <v>2445</v>
      </c>
      <c r="K607" s="106" t="s">
        <v>2446</v>
      </c>
      <c r="L607" s="29" t="s">
        <v>24</v>
      </c>
      <c r="M607" s="90">
        <v>1.020770674E9</v>
      </c>
      <c r="N607" s="90" t="s">
        <v>2447</v>
      </c>
      <c r="O607" s="37" t="s">
        <v>2448</v>
      </c>
      <c r="P607" s="38"/>
      <c r="Q607" s="38"/>
      <c r="R607" s="22" t="s">
        <v>2449</v>
      </c>
      <c r="S607" s="21" t="str">
        <f>if(D607="","",Items!$A$1&amp;O607&amp;Items!$B$1)</f>
        <v>Hemos recibido su solicitud # (Ticket# 309173)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08">
      <c r="A608" s="13">
        <v>9.0</v>
      </c>
      <c r="B608" s="13">
        <v>8.0</v>
      </c>
      <c r="C608" s="507" t="s">
        <v>5691</v>
      </c>
      <c r="D608" s="307">
        <v>44417.0</v>
      </c>
      <c r="E608" s="150" t="s">
        <v>2450</v>
      </c>
      <c r="F608" s="187" t="s">
        <v>818</v>
      </c>
      <c r="G608" s="87">
        <v>44478.0</v>
      </c>
      <c r="H608" s="11" t="s">
        <v>1099</v>
      </c>
      <c r="I608" s="11" t="s">
        <v>19</v>
      </c>
      <c r="J608" s="129" t="s">
        <v>2451</v>
      </c>
      <c r="K608" s="111" t="s">
        <v>2452</v>
      </c>
      <c r="L608" s="29" t="s">
        <v>24</v>
      </c>
      <c r="M608" s="85">
        <v>5.3006792E7</v>
      </c>
      <c r="N608" s="105" t="s">
        <v>2453</v>
      </c>
      <c r="O608" s="37" t="s">
        <v>2454</v>
      </c>
      <c r="P608" s="38"/>
      <c r="Q608" s="38"/>
      <c r="S608" s="21" t="str">
        <f>if(D608="","",Items!$A$1&amp;O608&amp;Items!$B$1)</f>
        <v>Hemos recibido su solicitud # (se envia a jadison)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09">
      <c r="A609" s="13">
        <v>9.0</v>
      </c>
      <c r="B609" s="13">
        <v>8.0</v>
      </c>
      <c r="C609" s="507" t="s">
        <v>5691</v>
      </c>
      <c r="D609" s="307">
        <v>44417.0</v>
      </c>
      <c r="E609" s="150" t="s">
        <v>803</v>
      </c>
      <c r="F609" s="187" t="s">
        <v>818</v>
      </c>
      <c r="G609" s="87">
        <v>44478.0</v>
      </c>
      <c r="H609" s="11" t="s">
        <v>1099</v>
      </c>
      <c r="I609" s="11" t="s">
        <v>19</v>
      </c>
      <c r="J609" s="27" t="s">
        <v>2113</v>
      </c>
      <c r="K609" s="106" t="s">
        <v>2455</v>
      </c>
      <c r="L609" s="29" t="s">
        <v>24</v>
      </c>
      <c r="M609" s="107">
        <v>1.020787971E9</v>
      </c>
      <c r="N609" s="30" t="s">
        <v>2456</v>
      </c>
      <c r="O609" s="37" t="s">
        <v>2457</v>
      </c>
      <c r="P609" s="38"/>
      <c r="Q609" s="38"/>
      <c r="S609" s="21" t="str">
        <f>if(D609="","",Items!$A$1&amp;O609&amp;Items!$B$1)</f>
        <v>Hemos recibido su solicitud # (Ticket# 309187)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0">
      <c r="A610" s="13">
        <v>9.0</v>
      </c>
      <c r="B610" s="13">
        <v>9.0</v>
      </c>
      <c r="C610" s="507" t="s">
        <v>5691</v>
      </c>
      <c r="D610" s="307">
        <v>44448.0</v>
      </c>
      <c r="E610" s="150" t="s">
        <v>216</v>
      </c>
      <c r="F610" s="164" t="s">
        <v>818</v>
      </c>
      <c r="G610" s="87">
        <v>44478.0</v>
      </c>
      <c r="H610" s="11" t="s">
        <v>1099</v>
      </c>
      <c r="I610" s="11" t="s">
        <v>19</v>
      </c>
      <c r="J610" s="27" t="s">
        <v>204</v>
      </c>
      <c r="K610" s="106" t="s">
        <v>470</v>
      </c>
      <c r="L610" s="29" t="s">
        <v>24</v>
      </c>
      <c r="M610" s="107">
        <v>5.2533318E7</v>
      </c>
      <c r="N610" s="107" t="s">
        <v>471</v>
      </c>
      <c r="O610" s="37" t="s">
        <v>2458</v>
      </c>
      <c r="P610" s="52">
        <v>44448.0</v>
      </c>
      <c r="Q610" s="33" t="s">
        <v>392</v>
      </c>
      <c r="S610" s="21" t="str">
        <f>if(D610="","",Items!$A$1&amp;O610&amp;Items!$B$1)</f>
        <v>Hemos recibido su solicitud # (Ticket# 309190)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1">
      <c r="A611" s="13">
        <v>9.0</v>
      </c>
      <c r="B611" s="13">
        <v>9.0</v>
      </c>
      <c r="C611" s="507" t="s">
        <v>5691</v>
      </c>
      <c r="D611" s="307">
        <v>44448.0</v>
      </c>
      <c r="E611" s="150" t="s">
        <v>2459</v>
      </c>
      <c r="F611" s="187" t="s">
        <v>818</v>
      </c>
      <c r="G611" s="84" t="s">
        <v>2460</v>
      </c>
      <c r="H611" s="11" t="s">
        <v>1099</v>
      </c>
      <c r="I611" s="11" t="s">
        <v>19</v>
      </c>
      <c r="J611" s="27" t="s">
        <v>2331</v>
      </c>
      <c r="K611" s="106" t="s">
        <v>2461</v>
      </c>
      <c r="L611" s="29" t="s">
        <v>24</v>
      </c>
      <c r="M611" s="107">
        <v>1.9160761E7</v>
      </c>
      <c r="N611" s="107" t="s">
        <v>2462</v>
      </c>
      <c r="O611" s="37" t="s">
        <v>2463</v>
      </c>
      <c r="P611" s="38"/>
      <c r="Q611" s="38"/>
      <c r="S611" s="21" t="str">
        <f>if(D611="","",Items!$A$1&amp;O611&amp;Items!$B$1)</f>
        <v>Hemos recibido su solicitud # (Ticket# 309207)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2">
      <c r="A612" s="13">
        <v>9.0</v>
      </c>
      <c r="B612" s="13">
        <v>10.0</v>
      </c>
      <c r="C612" s="507" t="s">
        <v>5691</v>
      </c>
      <c r="D612" s="307">
        <v>44478.0</v>
      </c>
      <c r="E612" s="11" t="s">
        <v>1896</v>
      </c>
      <c r="F612" s="187" t="s">
        <v>818</v>
      </c>
      <c r="G612" s="84" t="s">
        <v>2460</v>
      </c>
      <c r="H612" s="11" t="s">
        <v>1099</v>
      </c>
      <c r="I612" s="11" t="s">
        <v>19</v>
      </c>
      <c r="J612" s="27" t="s">
        <v>2464</v>
      </c>
      <c r="K612" s="106" t="s">
        <v>2465</v>
      </c>
      <c r="L612" s="29" t="s">
        <v>24</v>
      </c>
      <c r="M612" s="107">
        <v>4.3161571E7</v>
      </c>
      <c r="N612" s="107" t="s">
        <v>2466</v>
      </c>
      <c r="O612" s="37" t="s">
        <v>2467</v>
      </c>
      <c r="P612" s="38"/>
      <c r="Q612" s="38"/>
      <c r="S612" s="21" t="str">
        <f>if(D612="","",Items!$A$1&amp;O612&amp;Items!$B$1)</f>
        <v>Hemos recibido su solicitud # (Ticket# 309211)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3">
      <c r="A613" s="13">
        <v>9.0</v>
      </c>
      <c r="B613" s="13">
        <v>10.0</v>
      </c>
      <c r="C613" s="507" t="s">
        <v>5691</v>
      </c>
      <c r="D613" s="307">
        <v>44478.0</v>
      </c>
      <c r="E613" s="150" t="s">
        <v>2468</v>
      </c>
      <c r="F613" s="187" t="s">
        <v>818</v>
      </c>
      <c r="G613" s="84" t="s">
        <v>2460</v>
      </c>
      <c r="H613" s="11" t="s">
        <v>1099</v>
      </c>
      <c r="I613" s="11" t="s">
        <v>19</v>
      </c>
      <c r="J613" s="27" t="s">
        <v>2464</v>
      </c>
      <c r="K613" s="106" t="s">
        <v>2469</v>
      </c>
      <c r="L613" s="29" t="s">
        <v>55</v>
      </c>
      <c r="M613" s="107">
        <v>1.3853343E7</v>
      </c>
      <c r="N613" s="107" t="s">
        <v>2470</v>
      </c>
      <c r="O613" s="37" t="s">
        <v>2471</v>
      </c>
      <c r="P613" s="38"/>
      <c r="Q613" s="38"/>
      <c r="S613" s="21" t="str">
        <f>if(D613="","",Items!$A$1&amp;O613&amp;Items!$B$1)</f>
        <v>Hemos recibido su solicitud # (Ticket# 309213)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4">
      <c r="A614" s="13" t="e">
        <v>#VALUE!</v>
      </c>
      <c r="B614" s="13" t="e">
        <v>#VALUE!</v>
      </c>
      <c r="C614" s="507" t="s">
        <v>5691</v>
      </c>
      <c r="D614" s="183" t="s">
        <v>2460</v>
      </c>
      <c r="E614" s="150" t="s">
        <v>2472</v>
      </c>
      <c r="F614" s="187" t="s">
        <v>818</v>
      </c>
      <c r="G614" s="84" t="s">
        <v>2460</v>
      </c>
      <c r="H614" s="11" t="s">
        <v>1099</v>
      </c>
      <c r="I614" s="11" t="s">
        <v>19</v>
      </c>
      <c r="J614" s="27" t="s">
        <v>2274</v>
      </c>
      <c r="K614" s="106" t="s">
        <v>2473</v>
      </c>
      <c r="L614" s="29" t="s">
        <v>24</v>
      </c>
      <c r="M614" s="107">
        <v>1.037265832E9</v>
      </c>
      <c r="N614" s="107" t="s">
        <v>2474</v>
      </c>
      <c r="O614" s="37" t="s">
        <v>2475</v>
      </c>
      <c r="P614" s="38"/>
      <c r="Q614" s="38"/>
      <c r="S614" s="21" t="str">
        <f>if(D614="","",Items!$A$1&amp;O614&amp;Items!$B$1)</f>
        <v>Hemos recibido su solicitud # (Ticket# 309215)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5">
      <c r="A615" s="13" t="e">
        <v>#VALUE!</v>
      </c>
      <c r="B615" s="13" t="e">
        <v>#VALUE!</v>
      </c>
      <c r="C615" s="507" t="s">
        <v>5691</v>
      </c>
      <c r="D615" s="183" t="s">
        <v>2460</v>
      </c>
      <c r="E615" s="150" t="s">
        <v>2476</v>
      </c>
      <c r="F615" s="187" t="s">
        <v>818</v>
      </c>
      <c r="G615" s="84" t="s">
        <v>2460</v>
      </c>
      <c r="H615" s="11" t="s">
        <v>1099</v>
      </c>
      <c r="I615" s="11" t="s">
        <v>19</v>
      </c>
      <c r="J615" s="27" t="s">
        <v>2113</v>
      </c>
      <c r="K615" s="106" t="s">
        <v>2477</v>
      </c>
      <c r="L615" s="29" t="s">
        <v>24</v>
      </c>
      <c r="M615" s="78">
        <v>5.1830225E7</v>
      </c>
      <c r="N615" s="78" t="s">
        <v>2478</v>
      </c>
      <c r="O615" s="37" t="s">
        <v>2479</v>
      </c>
      <c r="P615" s="33" t="s">
        <v>2480</v>
      </c>
      <c r="Q615" s="38"/>
      <c r="R615" s="258"/>
      <c r="S615" s="21" t="str">
        <f>if(D615="","",Items!$A$1&amp;O615&amp;Items!$B$1)</f>
        <v>Hemos recibido su solicitud # (Ticket# 309216)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6">
      <c r="A616" s="13" t="e">
        <v>#VALUE!</v>
      </c>
      <c r="B616" s="13" t="e">
        <v>#VALUE!</v>
      </c>
      <c r="C616" s="507" t="s">
        <v>5691</v>
      </c>
      <c r="D616" s="183" t="s">
        <v>2481</v>
      </c>
      <c r="E616" s="150" t="s">
        <v>1690</v>
      </c>
      <c r="F616" s="187" t="s">
        <v>818</v>
      </c>
      <c r="G616" s="84" t="s">
        <v>2482</v>
      </c>
      <c r="H616" s="11" t="s">
        <v>1099</v>
      </c>
      <c r="I616" s="11" t="s">
        <v>19</v>
      </c>
      <c r="J616" s="27" t="s">
        <v>2099</v>
      </c>
      <c r="K616" s="111" t="s">
        <v>2483</v>
      </c>
      <c r="L616" s="29" t="s">
        <v>24</v>
      </c>
      <c r="M616" s="107">
        <v>5.2074868E7</v>
      </c>
      <c r="N616" s="107" t="s">
        <v>2484</v>
      </c>
      <c r="O616" s="37" t="s">
        <v>2485</v>
      </c>
      <c r="P616" s="33" t="s">
        <v>2482</v>
      </c>
      <c r="Q616" s="38"/>
      <c r="R616" s="259"/>
      <c r="S616" s="21" t="str">
        <f>if(D616="","",Items!$A$1&amp;O616&amp;Items!$B$1)</f>
        <v>Hemos recibido su solicitud # (Ticket# 309296)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7">
      <c r="A617" s="13">
        <v>14.0</v>
      </c>
      <c r="B617" s="13">
        <v>9.0</v>
      </c>
      <c r="C617" s="507" t="s">
        <v>5691</v>
      </c>
      <c r="D617" s="512">
        <v>44453.0</v>
      </c>
      <c r="E617" s="84" t="s">
        <v>2486</v>
      </c>
      <c r="F617" s="187" t="s">
        <v>818</v>
      </c>
      <c r="G617" s="26">
        <v>44460.0</v>
      </c>
      <c r="H617" s="11" t="s">
        <v>1099</v>
      </c>
      <c r="I617" s="11" t="s">
        <v>19</v>
      </c>
      <c r="J617" s="27" t="s">
        <v>2285</v>
      </c>
      <c r="K617" s="106" t="s">
        <v>2487</v>
      </c>
      <c r="L617" s="29" t="s">
        <v>24</v>
      </c>
      <c r="M617" s="107">
        <v>7.503639E7</v>
      </c>
      <c r="N617" s="30" t="s">
        <v>2488</v>
      </c>
      <c r="O617" s="37">
        <v>309309.0</v>
      </c>
      <c r="P617" s="38"/>
      <c r="Q617" s="38"/>
      <c r="R617" s="258"/>
      <c r="S617" s="21" t="str">
        <f>if(D617="","",Items!$A$1&amp;O617&amp;Items!$B$1)</f>
        <v>Hemos recibido su solicitud # (309309)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8">
      <c r="A618" s="13">
        <v>14.0</v>
      </c>
      <c r="B618" s="13">
        <v>9.0</v>
      </c>
      <c r="C618" s="507" t="s">
        <v>5691</v>
      </c>
      <c r="D618" s="512">
        <v>44453.0</v>
      </c>
      <c r="E618" s="84" t="s">
        <v>2489</v>
      </c>
      <c r="F618" s="187" t="s">
        <v>818</v>
      </c>
      <c r="G618" s="26">
        <v>44460.0</v>
      </c>
      <c r="H618" s="11" t="s">
        <v>1099</v>
      </c>
      <c r="I618" s="11" t="s">
        <v>19</v>
      </c>
      <c r="J618" s="27" t="s">
        <v>2489</v>
      </c>
      <c r="K618" s="106" t="s">
        <v>2490</v>
      </c>
      <c r="L618" s="29" t="s">
        <v>24</v>
      </c>
      <c r="M618" s="85">
        <v>5.1683538E7</v>
      </c>
      <c r="N618" s="30" t="s">
        <v>2491</v>
      </c>
      <c r="O618" s="45">
        <v>309310.0</v>
      </c>
      <c r="P618" s="38"/>
      <c r="Q618" s="38"/>
      <c r="R618" s="259"/>
      <c r="S618" s="21" t="str">
        <f>if(D618="","",Items!$A$1&amp;O618&amp;Items!$B$1)</f>
        <v>Hemos recibido su solicitud # (309310)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19">
      <c r="A619" s="13">
        <v>15.0</v>
      </c>
      <c r="B619" s="13">
        <v>9.0</v>
      </c>
      <c r="C619" s="507" t="s">
        <v>5691</v>
      </c>
      <c r="D619" s="512">
        <v>44454.0</v>
      </c>
      <c r="E619" s="11" t="s">
        <v>1896</v>
      </c>
      <c r="F619" s="187" t="s">
        <v>818</v>
      </c>
      <c r="G619" s="26">
        <v>44460.0</v>
      </c>
      <c r="H619" s="11" t="s">
        <v>1099</v>
      </c>
      <c r="I619" s="11" t="s">
        <v>19</v>
      </c>
      <c r="J619" s="27" t="s">
        <v>1578</v>
      </c>
      <c r="K619" s="39" t="s">
        <v>2492</v>
      </c>
      <c r="L619" s="29" t="s">
        <v>24</v>
      </c>
      <c r="M619" s="22">
        <v>7.9965022E7</v>
      </c>
      <c r="N619" s="78" t="s">
        <v>2493</v>
      </c>
      <c r="O619" s="37" t="s">
        <v>2494</v>
      </c>
      <c r="P619" s="38"/>
      <c r="Q619" s="38"/>
      <c r="R619" s="258" t="s">
        <v>2495</v>
      </c>
      <c r="S619" s="21" t="str">
        <f>if(D619="","",Items!$A$1&amp;O619&amp;Items!$B$1)</f>
        <v>Hemos recibido su solicitud # (Ticket# 309313)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0">
      <c r="A620" s="13">
        <v>17.0</v>
      </c>
      <c r="B620" s="13">
        <v>9.0</v>
      </c>
      <c r="C620" s="507" t="s">
        <v>5691</v>
      </c>
      <c r="D620" s="512">
        <v>44456.0</v>
      </c>
      <c r="E620" s="260" t="s">
        <v>2496</v>
      </c>
      <c r="F620" s="187" t="s">
        <v>818</v>
      </c>
      <c r="G620" s="26">
        <v>44460.0</v>
      </c>
      <c r="H620" s="11" t="s">
        <v>1099</v>
      </c>
      <c r="I620" s="11" t="s">
        <v>19</v>
      </c>
      <c r="J620" s="260" t="s">
        <v>2496</v>
      </c>
      <c r="K620" s="111" t="s">
        <v>2497</v>
      </c>
      <c r="L620" s="29" t="s">
        <v>24</v>
      </c>
      <c r="M620" s="78">
        <v>1.015423204E9</v>
      </c>
      <c r="N620" s="78" t="s">
        <v>2498</v>
      </c>
      <c r="O620" s="261">
        <v>309273.0</v>
      </c>
      <c r="P620" s="38"/>
      <c r="Q620" s="38"/>
      <c r="R620" s="259"/>
      <c r="S620" s="21" t="str">
        <f>if(D620="","",Items!$A$1&amp;O620&amp;Items!$B$1)</f>
        <v>Hemos recibido su solicitud # (309273)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1">
      <c r="A621" s="13">
        <v>21.0</v>
      </c>
      <c r="B621" s="13">
        <v>9.0</v>
      </c>
      <c r="C621" s="507" t="s">
        <v>5691</v>
      </c>
      <c r="D621" s="512">
        <v>44460.0</v>
      </c>
      <c r="E621" s="150" t="s">
        <v>2499</v>
      </c>
      <c r="F621" s="187" t="s">
        <v>818</v>
      </c>
      <c r="G621" s="26">
        <v>44460.0</v>
      </c>
      <c r="H621" s="11" t="s">
        <v>1099</v>
      </c>
      <c r="I621" s="11" t="s">
        <v>19</v>
      </c>
      <c r="J621" s="27" t="s">
        <v>2099</v>
      </c>
      <c r="K621" s="107" t="s">
        <v>2500</v>
      </c>
      <c r="L621" s="29" t="s">
        <v>24</v>
      </c>
      <c r="M621" s="107">
        <v>1.017209098E9</v>
      </c>
      <c r="N621" s="107" t="s">
        <v>2501</v>
      </c>
      <c r="O621" s="37" t="s">
        <v>2502</v>
      </c>
      <c r="P621" s="33" t="s">
        <v>2503</v>
      </c>
      <c r="Q621" s="33" t="s">
        <v>392</v>
      </c>
      <c r="R621" s="258" t="s">
        <v>2504</v>
      </c>
      <c r="S621" s="21" t="str">
        <f>if(D621="","",Items!$A$1&amp;O621&amp;Items!$B$1)</f>
        <v>Hemos recibido su solicitud # (Ticket# 309317)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2">
      <c r="A622" s="13" t="e">
        <v>#VALUE!</v>
      </c>
      <c r="B622" s="13" t="e">
        <v>#VALUE!</v>
      </c>
      <c r="C622" s="507" t="s">
        <v>5691</v>
      </c>
      <c r="D622" s="183" t="s">
        <v>2505</v>
      </c>
      <c r="E622" s="11" t="s">
        <v>426</v>
      </c>
      <c r="F622" s="187" t="s">
        <v>818</v>
      </c>
      <c r="G622" s="26">
        <v>44461.0</v>
      </c>
      <c r="H622" s="11" t="s">
        <v>1099</v>
      </c>
      <c r="I622" s="11" t="s">
        <v>19</v>
      </c>
      <c r="J622" s="11" t="s">
        <v>426</v>
      </c>
      <c r="K622" s="107" t="s">
        <v>2500</v>
      </c>
      <c r="L622" s="29" t="s">
        <v>24</v>
      </c>
      <c r="M622" s="107">
        <v>1.017209098E9</v>
      </c>
      <c r="N622" s="107" t="s">
        <v>2506</v>
      </c>
      <c r="O622" s="37" t="s">
        <v>2507</v>
      </c>
      <c r="P622" s="33" t="s">
        <v>2503</v>
      </c>
      <c r="Q622" s="33" t="s">
        <v>392</v>
      </c>
      <c r="R622" s="259"/>
      <c r="S622" s="21" t="str">
        <f>if(D622="","",Items!$A$1&amp;O622&amp;Items!$B$1)</f>
        <v>Hemos recibido su solicitud # (Ticket# 309335)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3">
      <c r="A623" s="13" t="e">
        <v>#VALUE!</v>
      </c>
      <c r="B623" s="13" t="e">
        <v>#VALUE!</v>
      </c>
      <c r="C623" s="507" t="s">
        <v>5695</v>
      </c>
      <c r="D623" s="183" t="s">
        <v>5696</v>
      </c>
      <c r="E623" s="84" t="s">
        <v>1930</v>
      </c>
      <c r="F623" s="187" t="s">
        <v>818</v>
      </c>
      <c r="G623" s="26">
        <v>44462.0</v>
      </c>
      <c r="H623" s="11" t="s">
        <v>1099</v>
      </c>
      <c r="I623" s="11" t="s">
        <v>19</v>
      </c>
      <c r="J623" s="84" t="s">
        <v>1930</v>
      </c>
      <c r="K623" s="106" t="s">
        <v>2508</v>
      </c>
      <c r="L623" s="29" t="s">
        <v>24</v>
      </c>
      <c r="M623" s="107">
        <v>6.0423664E7</v>
      </c>
      <c r="N623" s="107" t="s">
        <v>2509</v>
      </c>
      <c r="O623" s="37" t="s">
        <v>2510</v>
      </c>
      <c r="P623" s="38"/>
      <c r="Q623" s="38"/>
      <c r="R623" s="258"/>
      <c r="S623" s="21" t="str">
        <f>if(D623="","",Items!$A$1&amp;O623&amp;Items!$B$1)</f>
        <v>Hemos recibido su solicitud #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4">
      <c r="A624" s="13" t="e">
        <v>#VALUE!</v>
      </c>
      <c r="B624" s="13" t="e">
        <v>#VALUE!</v>
      </c>
      <c r="C624" s="507" t="s">
        <v>5695</v>
      </c>
      <c r="D624" s="183" t="s">
        <v>5696</v>
      </c>
      <c r="E624" s="11" t="s">
        <v>216</v>
      </c>
      <c r="F624" s="187" t="s">
        <v>818</v>
      </c>
      <c r="G624" s="26">
        <v>44463.0</v>
      </c>
      <c r="H624" s="11" t="s">
        <v>1099</v>
      </c>
      <c r="I624" s="11" t="s">
        <v>19</v>
      </c>
      <c r="J624" s="29" t="s">
        <v>24</v>
      </c>
      <c r="K624" s="107" t="s">
        <v>2511</v>
      </c>
      <c r="L624" s="29" t="s">
        <v>24</v>
      </c>
      <c r="M624" s="107">
        <v>3.9633368E7</v>
      </c>
      <c r="N624" s="107" t="s">
        <v>2512</v>
      </c>
      <c r="O624" s="37" t="s">
        <v>2513</v>
      </c>
      <c r="P624" s="38"/>
      <c r="Q624" s="38"/>
      <c r="R624" s="259"/>
      <c r="S624" s="21" t="str">
        <f>if(D624="","",Items!$A$1&amp;O624&amp;Items!$B$1)</f>
        <v>Hemos recibido su solicitud # (Ticket# 309365)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5">
      <c r="A625" s="13" t="e">
        <v>#VALUE!</v>
      </c>
      <c r="B625" s="13" t="e">
        <v>#VALUE!</v>
      </c>
      <c r="C625" s="507" t="s">
        <v>5691</v>
      </c>
      <c r="D625" s="183" t="s">
        <v>2514</v>
      </c>
      <c r="E625" s="11" t="s">
        <v>426</v>
      </c>
      <c r="F625" s="187" t="s">
        <v>818</v>
      </c>
      <c r="G625" s="26">
        <v>44463.0</v>
      </c>
      <c r="H625" s="11" t="s">
        <v>1099</v>
      </c>
      <c r="I625" s="11" t="s">
        <v>19</v>
      </c>
      <c r="J625" s="11" t="s">
        <v>426</v>
      </c>
      <c r="K625" s="262" t="s">
        <v>2515</v>
      </c>
      <c r="L625" s="29" t="s">
        <v>24</v>
      </c>
      <c r="M625" s="107">
        <v>3.0029582E7</v>
      </c>
      <c r="N625" s="107" t="s">
        <v>2516</v>
      </c>
      <c r="O625" s="37" t="s">
        <v>2517</v>
      </c>
      <c r="P625" s="38"/>
      <c r="Q625" s="38"/>
      <c r="R625" s="258"/>
      <c r="S625" s="21" t="str">
        <f>if(D625="","",Items!$A$1&amp;O625&amp;Items!$B$1)</f>
        <v>Hemos recibido su solicitud # (Ticket# 309367)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6">
      <c r="A626" s="13">
        <v>24.0</v>
      </c>
      <c r="B626" s="13">
        <v>9.0</v>
      </c>
      <c r="C626" s="507" t="s">
        <v>5691</v>
      </c>
      <c r="D626" s="512">
        <v>44463.0</v>
      </c>
      <c r="E626" s="11" t="s">
        <v>2518</v>
      </c>
      <c r="F626" s="187" t="s">
        <v>818</v>
      </c>
      <c r="G626" s="26">
        <v>44463.0</v>
      </c>
      <c r="H626" s="11" t="s">
        <v>1099</v>
      </c>
      <c r="I626" s="11" t="s">
        <v>19</v>
      </c>
      <c r="J626" s="11" t="s">
        <v>2518</v>
      </c>
      <c r="K626" s="262" t="s">
        <v>2519</v>
      </c>
      <c r="L626" s="29" t="s">
        <v>24</v>
      </c>
      <c r="M626" s="107">
        <v>5.1836936E7</v>
      </c>
      <c r="N626" s="107" t="s">
        <v>2520</v>
      </c>
      <c r="O626" s="37" t="s">
        <v>2521</v>
      </c>
      <c r="P626" s="38"/>
      <c r="Q626" s="38"/>
      <c r="S626" s="21" t="str">
        <f>if(D626="","",Items!$A$1&amp;O626&amp;Items!$B$1)</f>
        <v>Hemos recibido su solicitud # (Ticket# 309369)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7">
      <c r="A627" s="13">
        <v>27.0</v>
      </c>
      <c r="B627" s="13">
        <v>9.0</v>
      </c>
      <c r="C627" s="507" t="s">
        <v>5691</v>
      </c>
      <c r="D627" s="512">
        <v>44466.0</v>
      </c>
      <c r="E627" s="11" t="s">
        <v>216</v>
      </c>
      <c r="F627" s="187" t="s">
        <v>818</v>
      </c>
      <c r="G627" s="26">
        <v>44466.0</v>
      </c>
      <c r="H627" s="11" t="s">
        <v>1099</v>
      </c>
      <c r="I627" s="11" t="s">
        <v>19</v>
      </c>
      <c r="J627" s="11" t="s">
        <v>216</v>
      </c>
      <c r="K627" s="107" t="s">
        <v>2461</v>
      </c>
      <c r="L627" s="29" t="s">
        <v>24</v>
      </c>
      <c r="M627" s="107">
        <v>1.9160761E7</v>
      </c>
      <c r="N627" s="107" t="s">
        <v>2461</v>
      </c>
      <c r="O627" s="37">
        <v>309386.0</v>
      </c>
      <c r="P627" s="38"/>
      <c r="Q627" s="38"/>
      <c r="S627" s="21" t="str">
        <f>if(D627="","",Items!$A$1&amp;O627&amp;Items!$B$1)</f>
        <v>Hemos recibido su solicitud # (309386)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8">
      <c r="A628" s="13" t="e">
        <v>#VALUE!</v>
      </c>
      <c r="B628" s="13" t="e">
        <v>#VALUE!</v>
      </c>
      <c r="C628" s="507" t="s">
        <v>5691</v>
      </c>
      <c r="D628" s="183" t="s">
        <v>2522</v>
      </c>
      <c r="E628" s="84" t="s">
        <v>2523</v>
      </c>
      <c r="F628" s="187" t="s">
        <v>818</v>
      </c>
      <c r="G628" s="26">
        <v>44468.0</v>
      </c>
      <c r="H628" s="11" t="s">
        <v>1099</v>
      </c>
      <c r="I628" s="11" t="s">
        <v>19</v>
      </c>
      <c r="J628" s="84" t="s">
        <v>2523</v>
      </c>
      <c r="K628" s="39" t="s">
        <v>2524</v>
      </c>
      <c r="L628" s="29" t="s">
        <v>24</v>
      </c>
      <c r="M628" s="85">
        <v>1.127589068E9</v>
      </c>
      <c r="N628" s="30" t="s">
        <v>2525</v>
      </c>
      <c r="O628" s="37" t="s">
        <v>2526</v>
      </c>
      <c r="P628" s="38"/>
      <c r="Q628" s="38"/>
      <c r="S628" s="21" t="str">
        <f>if(D628="","",Items!$A$1&amp;O628&amp;Items!$B$1)</f>
        <v>Hemos recibido su solicitud # (Ticket# 309412)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29">
      <c r="A629" s="13" t="e">
        <v>#VALUE!</v>
      </c>
      <c r="B629" s="13" t="e">
        <v>#VALUE!</v>
      </c>
      <c r="C629" s="507" t="s">
        <v>5691</v>
      </c>
      <c r="D629" s="183" t="s">
        <v>2527</v>
      </c>
      <c r="E629" s="150" t="s">
        <v>2476</v>
      </c>
      <c r="F629" s="187" t="s">
        <v>818</v>
      </c>
      <c r="G629" s="84" t="s">
        <v>2528</v>
      </c>
      <c r="H629" s="11" t="s">
        <v>1099</v>
      </c>
      <c r="I629" s="11" t="s">
        <v>19</v>
      </c>
      <c r="J629" s="27" t="s">
        <v>2113</v>
      </c>
      <c r="K629" s="41" t="s">
        <v>2529</v>
      </c>
      <c r="L629" s="29" t="s">
        <v>24</v>
      </c>
      <c r="M629" s="22">
        <v>7.9894604E7</v>
      </c>
      <c r="N629" s="30" t="s">
        <v>2530</v>
      </c>
      <c r="O629" s="37" t="s">
        <v>2531</v>
      </c>
      <c r="P629" s="38"/>
      <c r="Q629" s="38"/>
      <c r="S629" s="21" t="str">
        <f>if(D629="","",Items!$A$1&amp;O629&amp;Items!$B$1)</f>
        <v>Hemos recibido su solicitud # (Ticket# 309417)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0">
      <c r="A630" s="13" t="e">
        <v>#VALUE!</v>
      </c>
      <c r="B630" s="13" t="e">
        <v>#VALUE!</v>
      </c>
      <c r="C630" s="507" t="s">
        <v>5691</v>
      </c>
      <c r="D630" s="183" t="s">
        <v>2522</v>
      </c>
      <c r="E630" s="11" t="s">
        <v>426</v>
      </c>
      <c r="F630" s="187" t="s">
        <v>818</v>
      </c>
      <c r="G630" s="84" t="s">
        <v>2528</v>
      </c>
      <c r="H630" s="11" t="s">
        <v>1099</v>
      </c>
      <c r="I630" s="11" t="s">
        <v>19</v>
      </c>
      <c r="J630" s="11" t="s">
        <v>426</v>
      </c>
      <c r="K630" s="41" t="s">
        <v>2532</v>
      </c>
      <c r="L630" s="29" t="s">
        <v>24</v>
      </c>
      <c r="M630" s="59">
        <v>8.0356436E7</v>
      </c>
      <c r="N630" s="30" t="s">
        <v>2533</v>
      </c>
      <c r="O630" s="37" t="s">
        <v>2534</v>
      </c>
      <c r="P630" s="38"/>
      <c r="Q630" s="38"/>
      <c r="S630" s="21" t="str">
        <f>if(D630="","",Items!$A$1&amp;O630&amp;Items!$B$1)</f>
        <v>Hemos recibido su solicitud # (Ticket# 309418)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1">
      <c r="A631" s="13" t="e">
        <v>#VALUE!</v>
      </c>
      <c r="B631" s="13" t="e">
        <v>#VALUE!</v>
      </c>
      <c r="C631" s="507" t="s">
        <v>5691</v>
      </c>
      <c r="D631" s="183" t="s">
        <v>2527</v>
      </c>
      <c r="E631" s="11" t="s">
        <v>2535</v>
      </c>
      <c r="F631" s="187" t="s">
        <v>818</v>
      </c>
      <c r="G631" s="84" t="s">
        <v>2528</v>
      </c>
      <c r="H631" s="11" t="s">
        <v>1099</v>
      </c>
      <c r="I631" s="11" t="s">
        <v>19</v>
      </c>
      <c r="J631" s="11" t="s">
        <v>2535</v>
      </c>
      <c r="K631" s="107" t="s">
        <v>2519</v>
      </c>
      <c r="L631" s="29" t="s">
        <v>24</v>
      </c>
      <c r="M631" s="107">
        <v>5.1836936E7</v>
      </c>
      <c r="N631" s="107" t="s">
        <v>2520</v>
      </c>
      <c r="O631" s="37" t="s">
        <v>2536</v>
      </c>
      <c r="P631" s="38"/>
      <c r="Q631" s="38"/>
      <c r="S631" s="21" t="str">
        <f>if(D631="","",Items!$A$1&amp;O631&amp;Items!$B$1)</f>
        <v>Hemos recibido su solicitud # (Ticket# 309419)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2">
      <c r="A632" s="13" t="e">
        <v>#VALUE!</v>
      </c>
      <c r="B632" s="13" t="e">
        <v>#VALUE!</v>
      </c>
      <c r="C632" s="507" t="s">
        <v>5691</v>
      </c>
      <c r="D632" s="183" t="s">
        <v>2522</v>
      </c>
      <c r="E632" s="11" t="s">
        <v>504</v>
      </c>
      <c r="F632" s="25" t="s">
        <v>86</v>
      </c>
      <c r="G632" s="84" t="s">
        <v>2528</v>
      </c>
      <c r="H632" s="11" t="s">
        <v>1099</v>
      </c>
      <c r="I632" s="11" t="s">
        <v>19</v>
      </c>
      <c r="J632" s="27" t="s">
        <v>505</v>
      </c>
      <c r="K632" s="41" t="s">
        <v>2537</v>
      </c>
      <c r="L632" s="29" t="s">
        <v>24</v>
      </c>
      <c r="M632" s="85">
        <v>1.126241193E9</v>
      </c>
      <c r="N632" s="208" t="s">
        <v>2538</v>
      </c>
      <c r="O632" s="37" t="s">
        <v>2539</v>
      </c>
      <c r="P632" s="38"/>
      <c r="Q632" s="38"/>
      <c r="S632" s="21" t="str">
        <f>if(D632="","",Items!$A$1&amp;O632&amp;Items!$B$1)</f>
        <v>Hemos recibido su solicitud # (Ticket# 309422)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3">
      <c r="A633" s="13" t="e">
        <v>#VALUE!</v>
      </c>
      <c r="B633" s="13" t="e">
        <v>#VALUE!</v>
      </c>
      <c r="C633" s="507" t="s">
        <v>5691</v>
      </c>
      <c r="D633" s="183" t="s">
        <v>2527</v>
      </c>
      <c r="E633" s="263" t="s">
        <v>2540</v>
      </c>
      <c r="F633" s="25" t="s">
        <v>2541</v>
      </c>
      <c r="G633" s="84" t="s">
        <v>2528</v>
      </c>
      <c r="H633" s="11" t="s">
        <v>1099</v>
      </c>
      <c r="I633" s="11" t="s">
        <v>19</v>
      </c>
      <c r="J633" s="263" t="s">
        <v>2540</v>
      </c>
      <c r="K633" s="41" t="s">
        <v>2542</v>
      </c>
      <c r="L633" s="29" t="s">
        <v>55</v>
      </c>
      <c r="M633" s="22">
        <v>5.3094835E7</v>
      </c>
      <c r="N633" s="30" t="s">
        <v>2543</v>
      </c>
      <c r="O633" s="112"/>
      <c r="P633" s="38"/>
      <c r="Q633" s="38"/>
      <c r="S633" s="21" t="str">
        <f>if(D633="","",Items!$A$1&amp;O633&amp;Items!$B$1)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4">
      <c r="A634" s="13" t="e">
        <v>#VALUE!</v>
      </c>
      <c r="B634" s="13" t="e">
        <v>#VALUE!</v>
      </c>
      <c r="C634" s="507" t="s">
        <v>5691</v>
      </c>
      <c r="D634" s="183" t="s">
        <v>2527</v>
      </c>
      <c r="E634" s="11" t="s">
        <v>426</v>
      </c>
      <c r="F634" s="25" t="s">
        <v>2541</v>
      </c>
      <c r="G634" s="84" t="s">
        <v>2528</v>
      </c>
      <c r="H634" s="11" t="s">
        <v>1099</v>
      </c>
      <c r="I634" s="11" t="s">
        <v>19</v>
      </c>
      <c r="J634" s="11" t="s">
        <v>426</v>
      </c>
      <c r="K634" s="41" t="s">
        <v>2544</v>
      </c>
      <c r="L634" s="29" t="s">
        <v>24</v>
      </c>
      <c r="M634" s="59">
        <v>1.022325741E9</v>
      </c>
      <c r="N634" s="30" t="s">
        <v>2545</v>
      </c>
      <c r="O634" s="45" t="s">
        <v>2546</v>
      </c>
      <c r="P634" s="264">
        <v>44540.0</v>
      </c>
      <c r="Q634" s="33" t="s">
        <v>864</v>
      </c>
      <c r="S634" s="21" t="str">
        <f>if(D634="","",Items!$A$1&amp;O634&amp;Items!$B$1)</f>
        <v>Hemos recibido su solicitud # (se escala a Viviana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5">
      <c r="A635" s="13" t="e">
        <v>#VALUE!</v>
      </c>
      <c r="B635" s="13" t="e">
        <v>#VALUE!</v>
      </c>
      <c r="C635" s="507" t="s">
        <v>5691</v>
      </c>
      <c r="D635" s="183" t="s">
        <v>2527</v>
      </c>
      <c r="E635" s="11" t="s">
        <v>2547</v>
      </c>
      <c r="F635" s="25" t="s">
        <v>2541</v>
      </c>
      <c r="G635" s="84" t="s">
        <v>2528</v>
      </c>
      <c r="H635" s="11" t="s">
        <v>1099</v>
      </c>
      <c r="I635" s="11" t="s">
        <v>19</v>
      </c>
      <c r="J635" s="11" t="s">
        <v>2547</v>
      </c>
      <c r="K635" s="41" t="s">
        <v>2548</v>
      </c>
      <c r="L635" s="29" t="s">
        <v>24</v>
      </c>
      <c r="M635" s="59">
        <v>5.3055517E7</v>
      </c>
      <c r="N635" s="30" t="s">
        <v>2549</v>
      </c>
      <c r="O635" s="45" t="s">
        <v>2546</v>
      </c>
      <c r="P635" s="264">
        <v>44540.0</v>
      </c>
      <c r="Q635" s="33" t="s">
        <v>864</v>
      </c>
      <c r="S635" s="21" t="str">
        <f>if(D635="","",Items!$A$1&amp;O635&amp;Items!$B$1)</f>
        <v>Hemos recibido su solicitud # (se escala a Viviana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6">
      <c r="A636" s="13" t="e">
        <v>#VALUE!</v>
      </c>
      <c r="B636" s="13" t="e">
        <v>#VALUE!</v>
      </c>
      <c r="C636" s="507" t="s">
        <v>5691</v>
      </c>
      <c r="D636" s="183" t="s">
        <v>2550</v>
      </c>
      <c r="E636" s="11" t="s">
        <v>1896</v>
      </c>
      <c r="F636" s="25" t="s">
        <v>2541</v>
      </c>
      <c r="G636" s="87">
        <v>44206.0</v>
      </c>
      <c r="H636" s="11" t="s">
        <v>1099</v>
      </c>
      <c r="I636" s="11" t="s">
        <v>19</v>
      </c>
      <c r="J636" s="27" t="s">
        <v>1618</v>
      </c>
      <c r="K636" s="106" t="s">
        <v>2551</v>
      </c>
      <c r="L636" s="29" t="s">
        <v>55</v>
      </c>
      <c r="M636" s="265">
        <v>5.1919411E7</v>
      </c>
      <c r="N636" s="265" t="s">
        <v>2552</v>
      </c>
      <c r="O636" s="248" t="s">
        <v>2553</v>
      </c>
      <c r="P636" s="38"/>
      <c r="Q636" s="38"/>
      <c r="S636" s="21" t="str">
        <f>if(D636="","",Items!$A$1&amp;O636&amp;Items!$B$1)</f>
        <v>Hemos recibido su solicitud # (Ticket # 309438)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7">
      <c r="A637" s="13" t="e">
        <v>#VALUE!</v>
      </c>
      <c r="B637" s="13" t="e">
        <v>#VALUE!</v>
      </c>
      <c r="C637" s="507" t="s">
        <v>5691</v>
      </c>
      <c r="D637" s="183" t="s">
        <v>2550</v>
      </c>
      <c r="E637" s="11" t="s">
        <v>2554</v>
      </c>
      <c r="F637" s="25" t="s">
        <v>2541</v>
      </c>
      <c r="G637" s="87">
        <v>44296.0</v>
      </c>
      <c r="H637" s="11" t="s">
        <v>1099</v>
      </c>
      <c r="I637" s="11" t="s">
        <v>19</v>
      </c>
      <c r="J637" s="27" t="s">
        <v>2554</v>
      </c>
      <c r="K637" s="106" t="s">
        <v>2532</v>
      </c>
      <c r="L637" s="29" t="s">
        <v>24</v>
      </c>
      <c r="M637" s="85">
        <v>8.0356436E7</v>
      </c>
      <c r="N637" s="30" t="s">
        <v>2533</v>
      </c>
      <c r="O637" s="37" t="s">
        <v>2555</v>
      </c>
      <c r="P637" s="38"/>
      <c r="Q637" s="38"/>
      <c r="S637" s="21" t="str">
        <f>if(D637="","",Items!$A$1&amp;O637&amp;Items!$B$1)</f>
        <v>Hemos recibido su solicitud # (Ticket# 309463)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8">
      <c r="A638" s="13" t="e">
        <v>#VALUE!</v>
      </c>
      <c r="B638" s="13" t="e">
        <v>#VALUE!</v>
      </c>
      <c r="C638" s="507" t="s">
        <v>5691</v>
      </c>
      <c r="D638" s="183" t="s">
        <v>2550</v>
      </c>
      <c r="E638" s="11" t="s">
        <v>2556</v>
      </c>
      <c r="F638" s="25" t="s">
        <v>2541</v>
      </c>
      <c r="G638" s="87">
        <v>44296.0</v>
      </c>
      <c r="H638" s="11" t="s">
        <v>1099</v>
      </c>
      <c r="I638" s="11" t="s">
        <v>19</v>
      </c>
      <c r="J638" s="11" t="s">
        <v>2556</v>
      </c>
      <c r="K638" s="107" t="s">
        <v>2557</v>
      </c>
      <c r="L638" s="29" t="s">
        <v>24</v>
      </c>
      <c r="M638" s="107">
        <v>4.666448E7</v>
      </c>
      <c r="N638" s="173" t="s">
        <v>2558</v>
      </c>
      <c r="O638" s="37" t="s">
        <v>2559</v>
      </c>
      <c r="P638" s="38"/>
      <c r="Q638" s="38"/>
      <c r="S638" s="21" t="str">
        <f>if(D638="","",Items!$A$1&amp;O638&amp;Items!$B$1)</f>
        <v>Hemos recibido su solicitud # (Ticket# 309464)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39">
      <c r="A639" s="13" t="e">
        <v>#VALUE!</v>
      </c>
      <c r="B639" s="13" t="e">
        <v>#VALUE!</v>
      </c>
      <c r="C639" s="507" t="s">
        <v>5691</v>
      </c>
      <c r="D639" s="183" t="s">
        <v>2550</v>
      </c>
      <c r="E639" s="150" t="s">
        <v>196</v>
      </c>
      <c r="F639" s="25" t="s">
        <v>2541</v>
      </c>
      <c r="G639" s="87">
        <v>44296.0</v>
      </c>
      <c r="H639" s="11" t="s">
        <v>1099</v>
      </c>
      <c r="I639" s="11" t="s">
        <v>19</v>
      </c>
      <c r="J639" s="27" t="s">
        <v>216</v>
      </c>
      <c r="K639" s="106" t="s">
        <v>2560</v>
      </c>
      <c r="L639" s="29" t="s">
        <v>24</v>
      </c>
      <c r="M639" s="78">
        <v>1.120377144E9</v>
      </c>
      <c r="N639" s="78" t="s">
        <v>2561</v>
      </c>
      <c r="O639" s="37" t="s">
        <v>2562</v>
      </c>
      <c r="P639" s="38"/>
      <c r="Q639" s="38"/>
      <c r="S639" s="21" t="str">
        <f>if(D639="","",Items!$A$1&amp;O639&amp;Items!$B$1)</f>
        <v>Hemos recibido su solicitud # (Ticket# 309465)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0">
      <c r="A640" s="13" t="e">
        <v>#VALUE!</v>
      </c>
      <c r="B640" s="13" t="e">
        <v>#VALUE!</v>
      </c>
      <c r="C640" s="507" t="s">
        <v>5691</v>
      </c>
      <c r="D640" s="183" t="s">
        <v>2563</v>
      </c>
      <c r="E640" s="266" t="s">
        <v>2564</v>
      </c>
      <c r="F640" s="25" t="s">
        <v>2541</v>
      </c>
      <c r="G640" s="87">
        <v>44296.0</v>
      </c>
      <c r="H640" s="11" t="s">
        <v>1099</v>
      </c>
      <c r="I640" s="11" t="s">
        <v>19</v>
      </c>
      <c r="J640" s="150" t="s">
        <v>2099</v>
      </c>
      <c r="K640" s="106" t="s">
        <v>2544</v>
      </c>
      <c r="L640" s="29" t="s">
        <v>24</v>
      </c>
      <c r="M640" s="59">
        <v>1.022325741E9</v>
      </c>
      <c r="N640" s="71" t="s">
        <v>2545</v>
      </c>
      <c r="O640" s="37" t="s">
        <v>2546</v>
      </c>
      <c r="P640" s="267">
        <v>44481.0</v>
      </c>
      <c r="Q640" s="33" t="s">
        <v>1010</v>
      </c>
      <c r="S640" s="21" t="str">
        <f>if(D640="","",Items!$A$1&amp;O640&amp;Items!$B$1)</f>
        <v>Hemos recibido su solicitud # (se escala a Viviana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1">
      <c r="A641" s="13" t="e">
        <v>#VALUE!</v>
      </c>
      <c r="B641" s="13" t="e">
        <v>#VALUE!</v>
      </c>
      <c r="C641" s="507" t="s">
        <v>5691</v>
      </c>
      <c r="D641" s="183" t="s">
        <v>2528</v>
      </c>
      <c r="E641" s="150" t="s">
        <v>2565</v>
      </c>
      <c r="F641" s="187" t="s">
        <v>818</v>
      </c>
      <c r="G641" s="87">
        <v>44418.0</v>
      </c>
      <c r="H641" s="11" t="s">
        <v>1099</v>
      </c>
      <c r="I641" s="11" t="s">
        <v>19</v>
      </c>
      <c r="J641" s="27" t="s">
        <v>2566</v>
      </c>
      <c r="K641" s="106" t="s">
        <v>2567</v>
      </c>
      <c r="L641" s="29" t="s">
        <v>55</v>
      </c>
      <c r="M641" s="107">
        <v>1.013649989E9</v>
      </c>
      <c r="N641" s="107" t="s">
        <v>2568</v>
      </c>
      <c r="O641" s="268" t="s">
        <v>2569</v>
      </c>
      <c r="P641" s="32">
        <v>44491.0</v>
      </c>
      <c r="Q641" s="33" t="s">
        <v>51</v>
      </c>
      <c r="R641" s="22" t="s">
        <v>2570</v>
      </c>
      <c r="S641" s="21" t="str">
        <f>if(D641="","",Items!$A$1&amp;O641&amp;Items!$B$1)</f>
        <v>Hemos recibido su solicitud # (Ticket # 309534)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2">
      <c r="A642" s="13">
        <v>10.0</v>
      </c>
      <c r="B642" s="13">
        <v>1.0</v>
      </c>
      <c r="C642" s="507" t="s">
        <v>5691</v>
      </c>
      <c r="D642" s="87">
        <v>44206.0</v>
      </c>
      <c r="E642" s="150" t="s">
        <v>2571</v>
      </c>
      <c r="F642" s="25" t="s">
        <v>2541</v>
      </c>
      <c r="G642" s="87">
        <v>44418.0</v>
      </c>
      <c r="H642" s="11" t="s">
        <v>1099</v>
      </c>
      <c r="I642" s="11" t="s">
        <v>19</v>
      </c>
      <c r="J642" s="27" t="s">
        <v>2572</v>
      </c>
      <c r="K642" s="106" t="s">
        <v>2544</v>
      </c>
      <c r="L642" s="29" t="s">
        <v>24</v>
      </c>
      <c r="M642" s="227">
        <v>1.022325741E9</v>
      </c>
      <c r="N642" s="227" t="s">
        <v>2573</v>
      </c>
      <c r="O642" s="45" t="s">
        <v>2574</v>
      </c>
      <c r="P642" s="267">
        <v>44481.0</v>
      </c>
      <c r="Q642" s="33" t="s">
        <v>1010</v>
      </c>
      <c r="S642" s="21" t="str">
        <f>if(D642="","",Items!$A$1&amp;O642&amp;Items!$B$1)</f>
        <v>Hemos recibido su solicitud # (forms casos de cobranza)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3">
      <c r="A643" s="13">
        <v>10.0</v>
      </c>
      <c r="B643" s="13">
        <v>1.0</v>
      </c>
      <c r="C643" s="507" t="s">
        <v>5691</v>
      </c>
      <c r="D643" s="87">
        <v>44206.0</v>
      </c>
      <c r="E643" s="150" t="s">
        <v>2575</v>
      </c>
      <c r="F643" s="25" t="s">
        <v>2541</v>
      </c>
      <c r="G643" s="87">
        <v>44418.0</v>
      </c>
      <c r="H643" s="11" t="s">
        <v>1099</v>
      </c>
      <c r="I643" s="11" t="s">
        <v>19</v>
      </c>
      <c r="J643" s="27" t="s">
        <v>2295</v>
      </c>
      <c r="K643" s="106" t="s">
        <v>2576</v>
      </c>
      <c r="L643" s="29" t="s">
        <v>24</v>
      </c>
      <c r="M643" s="107">
        <v>3.9701981E7</v>
      </c>
      <c r="N643" s="269" t="s">
        <v>2577</v>
      </c>
      <c r="O643" s="248" t="s">
        <v>2578</v>
      </c>
      <c r="P643" s="267">
        <v>44481.0</v>
      </c>
      <c r="Q643" s="33" t="s">
        <v>1010</v>
      </c>
      <c r="S643" s="21" t="str">
        <f>if(D643="","",Items!$A$1&amp;O643&amp;Items!$B$1)</f>
        <v>Hemos recibido su solicitud # (Ticket # 309538)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4">
      <c r="A644" s="13">
        <v>10.0</v>
      </c>
      <c r="B644" s="13">
        <v>3.0</v>
      </c>
      <c r="C644" s="507" t="s">
        <v>5691</v>
      </c>
      <c r="D644" s="87">
        <v>44265.0</v>
      </c>
      <c r="E644" s="150" t="s">
        <v>2579</v>
      </c>
      <c r="F644" s="25" t="s">
        <v>2541</v>
      </c>
      <c r="G644" s="87">
        <v>44418.0</v>
      </c>
      <c r="H644" s="11" t="s">
        <v>1099</v>
      </c>
      <c r="I644" s="11" t="s">
        <v>19</v>
      </c>
      <c r="J644" s="27" t="s">
        <v>2580</v>
      </c>
      <c r="K644" s="106" t="s">
        <v>2581</v>
      </c>
      <c r="L644" s="29" t="s">
        <v>24</v>
      </c>
      <c r="M644" s="107">
        <v>1.082906715E9</v>
      </c>
      <c r="N644" s="107" t="s">
        <v>2582</v>
      </c>
      <c r="O644" s="248" t="s">
        <v>2583</v>
      </c>
      <c r="P644" s="267">
        <v>44483.0</v>
      </c>
      <c r="Q644" s="33" t="s">
        <v>392</v>
      </c>
      <c r="S644" s="21" t="str">
        <f>if(D644="","",Items!$A$1&amp;O644&amp;Items!$B$1)</f>
        <v>Hemos recibido su solicitud # (Ticket # 309540)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5">
      <c r="A645" s="13">
        <v>10.0</v>
      </c>
      <c r="B645" s="13">
        <v>5.0</v>
      </c>
      <c r="C645" s="507" t="s">
        <v>5691</v>
      </c>
      <c r="D645" s="87">
        <v>44326.0</v>
      </c>
      <c r="E645" s="11" t="s">
        <v>1896</v>
      </c>
      <c r="F645" s="187" t="s">
        <v>818</v>
      </c>
      <c r="G645" s="87">
        <v>44418.0</v>
      </c>
      <c r="H645" s="11" t="s">
        <v>1099</v>
      </c>
      <c r="I645" s="11" t="s">
        <v>19</v>
      </c>
      <c r="J645" s="27" t="s">
        <v>2580</v>
      </c>
      <c r="K645" s="106" t="s">
        <v>2584</v>
      </c>
      <c r="L645" s="29" t="s">
        <v>55</v>
      </c>
      <c r="M645" s="107">
        <v>7.9733628E7</v>
      </c>
      <c r="N645" s="107" t="s">
        <v>2585</v>
      </c>
      <c r="O645" s="248" t="s">
        <v>2586</v>
      </c>
      <c r="P645" s="38"/>
      <c r="Q645" s="38"/>
      <c r="S645" s="21" t="str">
        <f>if(D645="","",Items!$A$1&amp;O645&amp;Items!$B$1)</f>
        <v>Hemos recibido su solicitud # (Ticket # 309546)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6">
      <c r="A646" s="13">
        <v>10.0</v>
      </c>
      <c r="B646" s="13">
        <v>6.0</v>
      </c>
      <c r="C646" s="507" t="s">
        <v>5691</v>
      </c>
      <c r="D646" s="87">
        <v>44357.0</v>
      </c>
      <c r="E646" s="150" t="s">
        <v>1040</v>
      </c>
      <c r="F646" s="25" t="s">
        <v>2541</v>
      </c>
      <c r="G646" s="87">
        <v>44418.0</v>
      </c>
      <c r="H646" s="11" t="s">
        <v>1099</v>
      </c>
      <c r="I646" s="11" t="s">
        <v>19</v>
      </c>
      <c r="J646" s="27" t="s">
        <v>2113</v>
      </c>
      <c r="K646" s="106" t="s">
        <v>2587</v>
      </c>
      <c r="L646" s="29" t="s">
        <v>24</v>
      </c>
      <c r="M646" s="107">
        <v>1.020441313E9</v>
      </c>
      <c r="N646" s="107" t="s">
        <v>2588</v>
      </c>
      <c r="O646" s="248" t="s">
        <v>2589</v>
      </c>
      <c r="P646" s="38"/>
      <c r="Q646" s="38"/>
      <c r="S646" s="21" t="str">
        <f>if(D646="","",Items!$A$1&amp;O646&amp;Items!$B$1)</f>
        <v>Hemos recibido su solicitud # (Ticket # 309551)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7">
      <c r="A647" s="13">
        <v>10.0</v>
      </c>
      <c r="B647" s="13">
        <v>12.0</v>
      </c>
      <c r="C647" s="507" t="s">
        <v>5691</v>
      </c>
      <c r="D647" s="87">
        <v>44540.0</v>
      </c>
      <c r="E647" s="150" t="s">
        <v>2590</v>
      </c>
      <c r="F647" s="25" t="s">
        <v>2541</v>
      </c>
      <c r="G647" s="61">
        <v>44540.0</v>
      </c>
      <c r="H647" s="11" t="s">
        <v>1099</v>
      </c>
      <c r="I647" s="11" t="s">
        <v>19</v>
      </c>
      <c r="J647" s="27" t="s">
        <v>2591</v>
      </c>
      <c r="K647" s="106" t="s">
        <v>2200</v>
      </c>
      <c r="L647" s="29" t="s">
        <v>24</v>
      </c>
      <c r="M647" s="107">
        <v>5.1556369E7</v>
      </c>
      <c r="N647" s="107" t="s">
        <v>2201</v>
      </c>
      <c r="O647" s="248" t="s">
        <v>2592</v>
      </c>
      <c r="P647" s="38"/>
      <c r="Q647" s="38"/>
      <c r="S647" s="21" t="str">
        <f>if(D647="","",Items!$A$1&amp;O647&amp;Items!$B$1)</f>
        <v>Hemos recibido su solicitud # (Ticket # 309595)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8">
      <c r="A648" s="13">
        <v>10.0</v>
      </c>
      <c r="B648" s="13">
        <v>7.0</v>
      </c>
      <c r="C648" s="507" t="s">
        <v>5691</v>
      </c>
      <c r="D648" s="87">
        <v>44387.0</v>
      </c>
      <c r="E648" s="150" t="s">
        <v>2593</v>
      </c>
      <c r="F648" s="25" t="s">
        <v>2541</v>
      </c>
      <c r="G648" s="84" t="s">
        <v>2594</v>
      </c>
      <c r="H648" s="11" t="s">
        <v>1099</v>
      </c>
      <c r="I648" s="11" t="s">
        <v>19</v>
      </c>
      <c r="J648" s="27" t="s">
        <v>2414</v>
      </c>
      <c r="K648" s="106" t="s">
        <v>2595</v>
      </c>
      <c r="L648" s="29" t="s">
        <v>55</v>
      </c>
      <c r="M648" s="107">
        <v>1.11051233E9</v>
      </c>
      <c r="N648" s="107" t="s">
        <v>2596</v>
      </c>
      <c r="O648" s="37" t="s">
        <v>2597</v>
      </c>
      <c r="P648" s="33" t="s">
        <v>2598</v>
      </c>
      <c r="Q648" s="33" t="s">
        <v>51</v>
      </c>
      <c r="S648" s="21" t="str">
        <f>if(D648="","",Items!$A$1&amp;O648&amp;Items!$B$1)</f>
        <v>Hemos recibido su solicitud # (Ticket# 309605)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49">
      <c r="A649" s="13">
        <v>10.0</v>
      </c>
      <c r="B649" s="13">
        <v>7.0</v>
      </c>
      <c r="C649" s="507" t="s">
        <v>5691</v>
      </c>
      <c r="D649" s="87">
        <v>44387.0</v>
      </c>
      <c r="E649" s="11" t="s">
        <v>2464</v>
      </c>
      <c r="F649" s="25" t="s">
        <v>2541</v>
      </c>
      <c r="G649" s="84" t="s">
        <v>2594</v>
      </c>
      <c r="H649" s="11" t="s">
        <v>1099</v>
      </c>
      <c r="I649" s="11" t="s">
        <v>19</v>
      </c>
      <c r="J649" s="27" t="s">
        <v>2414</v>
      </c>
      <c r="K649" s="224"/>
      <c r="L649" s="29" t="s">
        <v>55</v>
      </c>
      <c r="M649" s="22">
        <v>1.022352171E9</v>
      </c>
      <c r="N649" s="30" t="s">
        <v>2599</v>
      </c>
      <c r="O649" s="37" t="s">
        <v>2600</v>
      </c>
      <c r="P649" s="33" t="s">
        <v>2598</v>
      </c>
      <c r="Q649" s="33" t="s">
        <v>51</v>
      </c>
      <c r="S649" s="21" t="str">
        <f>if(D649="","",Items!$A$1&amp;O649&amp;Items!$B$1)</f>
        <v>Hemos recibido su solicitud # (Ticket# 309608)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50">
      <c r="A650" s="13">
        <v>10.0</v>
      </c>
      <c r="B650" s="13">
        <v>8.0</v>
      </c>
      <c r="C650" s="507" t="s">
        <v>5691</v>
      </c>
      <c r="D650" s="87">
        <v>44418.0</v>
      </c>
      <c r="E650" s="150" t="s">
        <v>1406</v>
      </c>
      <c r="F650" s="25" t="s">
        <v>2541</v>
      </c>
      <c r="G650" s="84" t="s">
        <v>2601</v>
      </c>
      <c r="H650" s="11" t="s">
        <v>1099</v>
      </c>
      <c r="I650" s="11" t="s">
        <v>19</v>
      </c>
      <c r="J650" s="27" t="s">
        <v>2414</v>
      </c>
      <c r="K650" s="106" t="s">
        <v>2602</v>
      </c>
      <c r="L650" s="29" t="s">
        <v>55</v>
      </c>
      <c r="M650" s="78">
        <v>1.019009711E9</v>
      </c>
      <c r="N650" s="78" t="s">
        <v>2603</v>
      </c>
      <c r="O650" s="248" t="s">
        <v>2604</v>
      </c>
      <c r="P650" s="33" t="s">
        <v>2598</v>
      </c>
      <c r="Q650" s="33" t="s">
        <v>51</v>
      </c>
      <c r="S650" s="21" t="str">
        <f>if(D650="","",Items!$A$1&amp;O650&amp;Items!$B$1)</f>
        <v>Hemos recibido su solicitud # (Ticket # 309646)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51">
      <c r="A651" s="13">
        <v>10.0</v>
      </c>
      <c r="B651" s="13">
        <v>8.0</v>
      </c>
      <c r="C651" s="507" t="s">
        <v>5691</v>
      </c>
      <c r="D651" s="87">
        <v>44418.0</v>
      </c>
      <c r="E651" s="150" t="s">
        <v>2605</v>
      </c>
      <c r="F651" s="187" t="s">
        <v>818</v>
      </c>
      <c r="G651" s="84" t="s">
        <v>2601</v>
      </c>
      <c r="H651" s="11" t="s">
        <v>1099</v>
      </c>
      <c r="I651" s="11" t="s">
        <v>19</v>
      </c>
      <c r="J651" s="27" t="s">
        <v>2414</v>
      </c>
      <c r="K651" s="106" t="s">
        <v>2606</v>
      </c>
      <c r="L651" s="29" t="s">
        <v>55</v>
      </c>
      <c r="M651" s="78">
        <v>7.1292969E7</v>
      </c>
      <c r="N651" s="78" t="s">
        <v>2607</v>
      </c>
      <c r="O651" s="248" t="s">
        <v>2608</v>
      </c>
      <c r="P651" s="38"/>
      <c r="Q651" s="38"/>
      <c r="S651" s="21" t="str">
        <f>if(D651="","",Items!$A$1&amp;O651&amp;Items!$B$1)</f>
        <v>Hemos recibido su solicitud # (Ticket # 309647)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52">
      <c r="A652" s="13">
        <v>10.0</v>
      </c>
      <c r="B652" s="13">
        <v>8.0</v>
      </c>
      <c r="C652" s="507" t="s">
        <v>5691</v>
      </c>
      <c r="D652" s="87">
        <v>44418.0</v>
      </c>
      <c r="E652" s="150" t="s">
        <v>1406</v>
      </c>
      <c r="F652" s="25" t="s">
        <v>2541</v>
      </c>
      <c r="G652" s="84" t="s">
        <v>2601</v>
      </c>
      <c r="H652" s="11" t="s">
        <v>1099</v>
      </c>
      <c r="I652" s="11" t="s">
        <v>19</v>
      </c>
      <c r="J652" s="27" t="s">
        <v>2414</v>
      </c>
      <c r="K652" s="106" t="s">
        <v>2609</v>
      </c>
      <c r="L652" s="29" t="s">
        <v>55</v>
      </c>
      <c r="M652" s="78">
        <v>5.1918862E7</v>
      </c>
      <c r="N652" s="78" t="s">
        <v>2610</v>
      </c>
      <c r="O652" s="248" t="s">
        <v>2611</v>
      </c>
      <c r="P652" s="33" t="s">
        <v>2598</v>
      </c>
      <c r="Q652" s="33" t="s">
        <v>51</v>
      </c>
      <c r="S652" s="21" t="str">
        <f>if(D652="","",Items!$A$1&amp;O652&amp;Items!$B$1)</f>
        <v>Hemos recibido su solicitud # (Ticket # 309648)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52" s="270" t="s">
        <v>2612</v>
      </c>
    </row>
    <row r="653">
      <c r="A653" s="13">
        <v>10.0</v>
      </c>
      <c r="B653" s="13">
        <v>8.0</v>
      </c>
      <c r="C653" s="507" t="s">
        <v>5691</v>
      </c>
      <c r="D653" s="87">
        <v>44418.0</v>
      </c>
      <c r="E653" s="150" t="s">
        <v>1463</v>
      </c>
      <c r="F653" s="25" t="s">
        <v>2541</v>
      </c>
      <c r="G653" s="84" t="s">
        <v>2601</v>
      </c>
      <c r="H653" s="11" t="s">
        <v>1099</v>
      </c>
      <c r="I653" s="11" t="s">
        <v>19</v>
      </c>
      <c r="J653" s="27" t="s">
        <v>2414</v>
      </c>
      <c r="K653" s="106" t="s">
        <v>2613</v>
      </c>
      <c r="L653" s="29" t="s">
        <v>55</v>
      </c>
      <c r="M653" s="227">
        <v>3.9623516E7</v>
      </c>
      <c r="N653" s="227" t="s">
        <v>2614</v>
      </c>
      <c r="O653" s="248" t="s">
        <v>2615</v>
      </c>
      <c r="P653" s="33" t="s">
        <v>2598</v>
      </c>
      <c r="Q653" s="33" t="s">
        <v>51</v>
      </c>
      <c r="S653" s="21" t="str">
        <f>if(D653="","",Items!$A$1&amp;O653&amp;Items!$B$1)</f>
        <v>Hemos recibido su solicitud # (Ticket # 309649)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53" s="270" t="s">
        <v>2616</v>
      </c>
    </row>
    <row r="654">
      <c r="A654" s="13">
        <v>10.0</v>
      </c>
      <c r="B654" s="13">
        <v>10.0</v>
      </c>
      <c r="C654" s="507" t="s">
        <v>5691</v>
      </c>
      <c r="D654" s="87">
        <v>44479.0</v>
      </c>
      <c r="E654" s="150" t="s">
        <v>2617</v>
      </c>
      <c r="F654" s="25" t="s">
        <v>2541</v>
      </c>
      <c r="G654" s="84" t="s">
        <v>2601</v>
      </c>
      <c r="H654" s="11" t="s">
        <v>1099</v>
      </c>
      <c r="I654" s="11" t="s">
        <v>19</v>
      </c>
      <c r="J654" s="27" t="s">
        <v>2414</v>
      </c>
      <c r="K654" s="106" t="s">
        <v>2618</v>
      </c>
      <c r="L654" s="29" t="s">
        <v>55</v>
      </c>
      <c r="M654" s="22">
        <v>1.052388267E9</v>
      </c>
      <c r="N654" s="30" t="s">
        <v>2619</v>
      </c>
      <c r="O654" s="248" t="s">
        <v>2620</v>
      </c>
      <c r="P654" s="33" t="s">
        <v>2598</v>
      </c>
      <c r="Q654" s="33" t="s">
        <v>51</v>
      </c>
      <c r="S654" s="21" t="str">
        <f>if(D654="","",Items!$A$1&amp;O654&amp;Items!$B$1)</f>
        <v>Hemos recibido su solicitud # (Ticket # 309650)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54" s="270" t="s">
        <v>2616</v>
      </c>
    </row>
    <row r="655">
      <c r="A655" s="13">
        <v>10.0</v>
      </c>
      <c r="B655" s="13">
        <v>11.0</v>
      </c>
      <c r="C655" s="507" t="s">
        <v>5691</v>
      </c>
      <c r="D655" s="87">
        <v>44510.0</v>
      </c>
      <c r="E655" s="150" t="s">
        <v>2418</v>
      </c>
      <c r="F655" s="25" t="s">
        <v>2541</v>
      </c>
      <c r="G655" s="84" t="s">
        <v>2601</v>
      </c>
      <c r="H655" s="11" t="s">
        <v>1099</v>
      </c>
      <c r="I655" s="11" t="s">
        <v>19</v>
      </c>
      <c r="J655" s="27" t="s">
        <v>2113</v>
      </c>
      <c r="K655" s="106" t="s">
        <v>2621</v>
      </c>
      <c r="L655" s="29" t="s">
        <v>24</v>
      </c>
      <c r="M655" s="85">
        <v>8.8270348E7</v>
      </c>
      <c r="N655" s="30" t="s">
        <v>2622</v>
      </c>
      <c r="O655" s="248" t="s">
        <v>2623</v>
      </c>
      <c r="P655" s="33" t="s">
        <v>2624</v>
      </c>
      <c r="Q655" s="33" t="s">
        <v>51</v>
      </c>
      <c r="S655" s="21" t="str">
        <f>if(D655="","",Items!$A$1&amp;O655&amp;Items!$B$1)</f>
        <v>Hemos recibido su solicitud # (Ticket # 309651)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55" s="271" t="s">
        <v>2625</v>
      </c>
    </row>
    <row r="656">
      <c r="A656" s="13">
        <v>10.0</v>
      </c>
      <c r="B656" s="13">
        <v>11.0</v>
      </c>
      <c r="C656" s="507" t="s">
        <v>5691</v>
      </c>
      <c r="D656" s="87">
        <v>44510.0</v>
      </c>
      <c r="E656" s="150" t="s">
        <v>2626</v>
      </c>
      <c r="F656" s="187" t="s">
        <v>818</v>
      </c>
      <c r="G656" s="84" t="s">
        <v>2601</v>
      </c>
      <c r="H656" s="11" t="s">
        <v>1099</v>
      </c>
      <c r="I656" s="11" t="s">
        <v>19</v>
      </c>
      <c r="J656" s="27" t="s">
        <v>2414</v>
      </c>
      <c r="K656" s="106" t="s">
        <v>2627</v>
      </c>
      <c r="L656" s="29" t="s">
        <v>55</v>
      </c>
      <c r="M656" s="22">
        <v>1.000761628E9</v>
      </c>
      <c r="N656" s="30" t="s">
        <v>2628</v>
      </c>
      <c r="O656" s="248" t="s">
        <v>2629</v>
      </c>
      <c r="P656" s="38"/>
      <c r="Q656" s="38"/>
      <c r="S656" s="21" t="str">
        <f>if(D656="","",Items!$A$1&amp;O656&amp;Items!$B$1)</f>
        <v>Hemos recibido su solicitud # (Boleto # 309652)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56" s="270" t="s">
        <v>2616</v>
      </c>
    </row>
    <row r="657">
      <c r="A657" s="13" t="e">
        <v>#VALUE!</v>
      </c>
      <c r="B657" s="13" t="e">
        <v>#VALUE!</v>
      </c>
      <c r="C657" s="507" t="s">
        <v>5691</v>
      </c>
      <c r="D657" s="84" t="s">
        <v>2630</v>
      </c>
      <c r="E657" s="150" t="s">
        <v>2631</v>
      </c>
      <c r="F657" s="187" t="s">
        <v>818</v>
      </c>
      <c r="G657" s="84" t="s">
        <v>2632</v>
      </c>
      <c r="H657" s="11" t="s">
        <v>1099</v>
      </c>
      <c r="I657" s="11" t="s">
        <v>19</v>
      </c>
      <c r="J657" s="27" t="s">
        <v>2633</v>
      </c>
      <c r="K657" s="106" t="s">
        <v>2634</v>
      </c>
      <c r="L657" s="29" t="s">
        <v>55</v>
      </c>
      <c r="M657" s="78">
        <v>1.000289966E9</v>
      </c>
      <c r="N657" s="78" t="s">
        <v>2635</v>
      </c>
      <c r="O657" s="37" t="s">
        <v>2636</v>
      </c>
      <c r="P657" s="38"/>
      <c r="Q657" s="38"/>
      <c r="S657" s="21" t="str">
        <f>if(D657="","",Items!$A$1&amp;O657&amp;Items!$B$1)</f>
        <v>Hemos recibido su solicitud # (Ticket# 309713)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57" s="270" t="s">
        <v>2616</v>
      </c>
    </row>
    <row r="658">
      <c r="A658" s="13" t="e">
        <v>#VALUE!</v>
      </c>
      <c r="B658" s="13" t="e">
        <v>#VALUE!</v>
      </c>
      <c r="C658" s="507" t="s">
        <v>5691</v>
      </c>
      <c r="D658" s="84" t="s">
        <v>2637</v>
      </c>
      <c r="E658" s="150" t="s">
        <v>2638</v>
      </c>
      <c r="F658" s="187" t="s">
        <v>1432</v>
      </c>
      <c r="G658" s="84" t="s">
        <v>2632</v>
      </c>
      <c r="H658" s="11" t="s">
        <v>1099</v>
      </c>
      <c r="I658" s="11" t="s">
        <v>19</v>
      </c>
      <c r="J658" s="150" t="s">
        <v>2638</v>
      </c>
      <c r="K658" s="106" t="s">
        <v>2639</v>
      </c>
      <c r="L658" s="29" t="s">
        <v>55</v>
      </c>
      <c r="M658" s="22">
        <v>5.2383414E7</v>
      </c>
      <c r="N658" s="30" t="s">
        <v>2640</v>
      </c>
      <c r="O658" s="255" t="s">
        <v>2641</v>
      </c>
      <c r="P658" s="38"/>
      <c r="Q658" s="38"/>
      <c r="S658" s="21" t="str">
        <f>if(D658="","",Items!$A$1&amp;O658&amp;Items!$B$1)</f>
        <v>Hemos recibido su solicitud # (se envia caso a Jairo pero se cierra con la respuesta que se le envia a la consejera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58" s="272"/>
    </row>
    <row r="659">
      <c r="A659" s="13" t="e">
        <v>#VALUE!</v>
      </c>
      <c r="B659" s="13" t="e">
        <v>#VALUE!</v>
      </c>
      <c r="C659" s="507" t="s">
        <v>5691</v>
      </c>
      <c r="D659" s="84" t="s">
        <v>2642</v>
      </c>
      <c r="E659" s="150" t="s">
        <v>2643</v>
      </c>
      <c r="F659" s="187" t="s">
        <v>1432</v>
      </c>
      <c r="G659" s="84" t="s">
        <v>2632</v>
      </c>
      <c r="H659" s="11" t="s">
        <v>1099</v>
      </c>
      <c r="I659" s="11" t="s">
        <v>19</v>
      </c>
      <c r="J659" s="27" t="s">
        <v>2331</v>
      </c>
      <c r="K659" s="106" t="s">
        <v>2644</v>
      </c>
      <c r="L659" s="29" t="s">
        <v>24</v>
      </c>
      <c r="M659" s="78">
        <v>9.1134149E7</v>
      </c>
      <c r="N659" s="78" t="s">
        <v>2645</v>
      </c>
      <c r="O659" s="37" t="s">
        <v>2646</v>
      </c>
      <c r="P659" s="33" t="s">
        <v>2624</v>
      </c>
      <c r="Q659" s="33" t="s">
        <v>51</v>
      </c>
      <c r="S659" s="21" t="str">
        <f>if(D659="","",Items!$A$1&amp;O659&amp;Items!$B$1)</f>
        <v>Hemos recibido su solicitud # (Ticket# 309714)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59" s="21"/>
    </row>
    <row r="660">
      <c r="A660" s="13" t="e">
        <v>#VALUE!</v>
      </c>
      <c r="B660" s="13" t="e">
        <v>#VALUE!</v>
      </c>
      <c r="C660" s="507" t="s">
        <v>5691</v>
      </c>
      <c r="D660" s="84" t="s">
        <v>2642</v>
      </c>
      <c r="E660" s="150" t="s">
        <v>2647</v>
      </c>
      <c r="F660" s="187" t="s">
        <v>818</v>
      </c>
      <c r="G660" s="84" t="s">
        <v>2632</v>
      </c>
      <c r="H660" s="11" t="s">
        <v>1099</v>
      </c>
      <c r="I660" s="11" t="s">
        <v>19</v>
      </c>
      <c r="J660" s="11" t="s">
        <v>2648</v>
      </c>
      <c r="K660" s="106" t="s">
        <v>2649</v>
      </c>
      <c r="L660" s="29" t="s">
        <v>24</v>
      </c>
      <c r="M660" s="85">
        <v>1.010123512E9</v>
      </c>
      <c r="N660" s="30" t="s">
        <v>2650</v>
      </c>
      <c r="O660" s="37" t="s">
        <v>2651</v>
      </c>
      <c r="P660" s="38"/>
      <c r="Q660" s="38"/>
      <c r="S660" s="21" t="str">
        <f>if(D660="","",Items!$A$1&amp;O660&amp;Items!$B$1)</f>
        <v>Hemos recibido su solicitud # (Ticket# 309716)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60" s="273"/>
    </row>
    <row r="661">
      <c r="A661" s="13" t="e">
        <v>#VALUE!</v>
      </c>
      <c r="B661" s="13" t="e">
        <v>#VALUE!</v>
      </c>
      <c r="C661" s="507" t="s">
        <v>5691</v>
      </c>
      <c r="D661" s="84" t="s">
        <v>2632</v>
      </c>
      <c r="E661" s="150" t="s">
        <v>2652</v>
      </c>
      <c r="F661" s="187" t="s">
        <v>818</v>
      </c>
      <c r="G661" s="84" t="s">
        <v>2653</v>
      </c>
      <c r="H661" s="11" t="s">
        <v>713</v>
      </c>
      <c r="I661" s="11" t="s">
        <v>19</v>
      </c>
      <c r="J661" s="27" t="s">
        <v>2654</v>
      </c>
      <c r="K661" s="106" t="s">
        <v>2576</v>
      </c>
      <c r="L661" s="29" t="s">
        <v>24</v>
      </c>
      <c r="M661" s="85">
        <v>3.9701981E7</v>
      </c>
      <c r="N661" s="30" t="s">
        <v>2577</v>
      </c>
      <c r="O661" s="45" t="s">
        <v>2655</v>
      </c>
      <c r="P661" s="33" t="s">
        <v>2656</v>
      </c>
      <c r="Q661" s="33" t="s">
        <v>51</v>
      </c>
      <c r="S661" s="21" t="str">
        <f>if(D661="","",Items!$A$1&amp;O661&amp;Items!$B$1)</f>
        <v>Hemos recibido su solicitud # (se rreenvia a Vivi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61" s="274"/>
    </row>
    <row r="662">
      <c r="A662" s="13" t="e">
        <v>#VALUE!</v>
      </c>
      <c r="B662" s="13" t="e">
        <v>#VALUE!</v>
      </c>
      <c r="C662" s="507" t="s">
        <v>5691</v>
      </c>
      <c r="D662" s="84" t="s">
        <v>2653</v>
      </c>
      <c r="E662" s="150" t="s">
        <v>2013</v>
      </c>
      <c r="F662" s="187" t="s">
        <v>818</v>
      </c>
      <c r="G662" s="84" t="s">
        <v>2653</v>
      </c>
      <c r="H662" s="11" t="s">
        <v>2657</v>
      </c>
      <c r="I662" s="11" t="s">
        <v>19</v>
      </c>
      <c r="J662" s="27" t="s">
        <v>2658</v>
      </c>
      <c r="K662" s="106" t="s">
        <v>2659</v>
      </c>
      <c r="L662" s="29" t="s">
        <v>24</v>
      </c>
      <c r="M662" s="85">
        <v>5.1844205E7</v>
      </c>
      <c r="N662" s="30" t="s">
        <v>2660</v>
      </c>
      <c r="O662" s="37" t="s">
        <v>2661</v>
      </c>
      <c r="P662" s="33" t="s">
        <v>2624</v>
      </c>
      <c r="Q662" s="33" t="s">
        <v>51</v>
      </c>
      <c r="S662" s="21" t="str">
        <f>if(D662="","",Items!$A$1&amp;O662&amp;Items!$B$1)</f>
        <v>Hemos recibido su solicitud # (Ticket# 309736)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62" s="29" t="s">
        <v>2662</v>
      </c>
    </row>
    <row r="663">
      <c r="A663" s="13" t="e">
        <v>#VALUE!</v>
      </c>
      <c r="B663" s="13" t="e">
        <v>#VALUE!</v>
      </c>
      <c r="C663" s="507" t="s">
        <v>5691</v>
      </c>
      <c r="D663" s="84" t="s">
        <v>2653</v>
      </c>
      <c r="E663" s="150" t="s">
        <v>2663</v>
      </c>
      <c r="F663" s="187" t="s">
        <v>818</v>
      </c>
      <c r="G663" s="84" t="s">
        <v>2664</v>
      </c>
      <c r="H663" s="11" t="s">
        <v>2657</v>
      </c>
      <c r="I663" s="11" t="s">
        <v>19</v>
      </c>
      <c r="J663" s="27" t="s">
        <v>2633</v>
      </c>
      <c r="K663" s="106" t="s">
        <v>2665</v>
      </c>
      <c r="L663" s="29" t="s">
        <v>55</v>
      </c>
      <c r="M663" s="22">
        <v>1.090372634E9</v>
      </c>
      <c r="N663" s="30" t="s">
        <v>2666</v>
      </c>
      <c r="O663" s="275" t="s">
        <v>2667</v>
      </c>
      <c r="P663" s="33" t="s">
        <v>2624</v>
      </c>
      <c r="Q663" s="33" t="s">
        <v>51</v>
      </c>
      <c r="S663" s="21" t="str">
        <f>if(D663="","",Items!$A$1&amp;O663&amp;Items!$B$1)</f>
        <v>Hemos recibido su solicitud # (Ticket# 309743)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63" s="270" t="s">
        <v>2616</v>
      </c>
    </row>
    <row r="664">
      <c r="A664" s="13" t="e">
        <v>#VALUE!</v>
      </c>
      <c r="B664" s="13" t="e">
        <v>#VALUE!</v>
      </c>
      <c r="C664" s="507" t="s">
        <v>5691</v>
      </c>
      <c r="D664" s="84" t="s">
        <v>2664</v>
      </c>
      <c r="E664" s="150" t="s">
        <v>2013</v>
      </c>
      <c r="F664" s="187" t="s">
        <v>818</v>
      </c>
      <c r="G664" s="84" t="s">
        <v>2664</v>
      </c>
      <c r="H664" s="11" t="s">
        <v>2657</v>
      </c>
      <c r="I664" s="11" t="s">
        <v>19</v>
      </c>
      <c r="J664" s="27" t="s">
        <v>2113</v>
      </c>
      <c r="K664" s="276" t="s">
        <v>2668</v>
      </c>
      <c r="L664" s="29" t="s">
        <v>24</v>
      </c>
      <c r="M664" s="85">
        <v>3144183.0</v>
      </c>
      <c r="N664" s="30" t="s">
        <v>2669</v>
      </c>
      <c r="O664" s="37" t="s">
        <v>2670</v>
      </c>
      <c r="P664" s="33" t="s">
        <v>2624</v>
      </c>
      <c r="Q664" s="33" t="s">
        <v>51</v>
      </c>
      <c r="S664" s="21" t="str">
        <f>if(D664="","",Items!$A$1&amp;O664&amp;Items!$B$1)</f>
        <v>Hemos recibido su solicitud # (Ticket# 309744)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65">
      <c r="A665" s="13">
        <v>25.0</v>
      </c>
      <c r="B665" s="13">
        <v>10.0</v>
      </c>
      <c r="C665" s="507" t="s">
        <v>5691</v>
      </c>
      <c r="D665" s="26">
        <v>44494.0</v>
      </c>
      <c r="E665" s="11" t="s">
        <v>2671</v>
      </c>
      <c r="F665" s="187" t="s">
        <v>818</v>
      </c>
      <c r="G665" s="26">
        <v>44494.0</v>
      </c>
      <c r="H665" s="11" t="s">
        <v>2657</v>
      </c>
      <c r="I665" s="11" t="s">
        <v>19</v>
      </c>
      <c r="J665" s="11" t="s">
        <v>67</v>
      </c>
      <c r="K665" s="276" t="s">
        <v>2366</v>
      </c>
      <c r="L665" s="29" t="s">
        <v>24</v>
      </c>
      <c r="M665" s="85">
        <v>1.018479862E9</v>
      </c>
      <c r="N665" s="105" t="s">
        <v>2367</v>
      </c>
      <c r="O665" s="37" t="s">
        <v>2672</v>
      </c>
      <c r="P665" s="33" t="s">
        <v>2624</v>
      </c>
      <c r="Q665" s="33" t="s">
        <v>51</v>
      </c>
      <c r="S665" s="21" t="str">
        <f>if(D665="","",Items!$A$1&amp;O665&amp;Items!$B$1)</f>
        <v>Hemos recibido su solicitud # (Ticket# 309774)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66">
      <c r="A666" s="13">
        <v>25.0</v>
      </c>
      <c r="B666" s="13">
        <v>10.0</v>
      </c>
      <c r="C666" s="507" t="s">
        <v>5691</v>
      </c>
      <c r="D666" s="26">
        <v>44494.0</v>
      </c>
      <c r="E666" s="11" t="s">
        <v>2671</v>
      </c>
      <c r="F666" s="187" t="s">
        <v>818</v>
      </c>
      <c r="G666" s="26">
        <v>44494.0</v>
      </c>
      <c r="H666" s="11" t="s">
        <v>2657</v>
      </c>
      <c r="I666" s="11" t="s">
        <v>19</v>
      </c>
      <c r="J666" s="11" t="s">
        <v>67</v>
      </c>
      <c r="K666" s="277" t="s">
        <v>2673</v>
      </c>
      <c r="L666" s="29" t="s">
        <v>24</v>
      </c>
      <c r="M666" s="107">
        <v>8.0311231E7</v>
      </c>
      <c r="N666" s="30" t="s">
        <v>2674</v>
      </c>
      <c r="O666" s="37" t="s">
        <v>2675</v>
      </c>
      <c r="P666" s="33" t="s">
        <v>2624</v>
      </c>
      <c r="Q666" s="33" t="s">
        <v>51</v>
      </c>
      <c r="S666" s="21" t="str">
        <f>if(D666="","",Items!$A$1&amp;O666&amp;Items!$B$1)</f>
        <v>Hemos recibido su solicitud # (Ticket# 309779)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67">
      <c r="A667" s="13">
        <v>26.0</v>
      </c>
      <c r="B667" s="13">
        <v>10.0</v>
      </c>
      <c r="C667" s="507" t="s">
        <v>5691</v>
      </c>
      <c r="D667" s="26">
        <v>44495.0</v>
      </c>
      <c r="E667" s="11" t="s">
        <v>1896</v>
      </c>
      <c r="F667" s="187" t="s">
        <v>818</v>
      </c>
      <c r="G667" s="26">
        <v>44495.0</v>
      </c>
      <c r="H667" s="11" t="s">
        <v>2657</v>
      </c>
      <c r="I667" s="11" t="s">
        <v>19</v>
      </c>
      <c r="J667" s="11" t="s">
        <v>67</v>
      </c>
      <c r="K667" s="278" t="s">
        <v>2676</v>
      </c>
      <c r="L667" s="29" t="s">
        <v>55</v>
      </c>
      <c r="M667" s="103" t="s">
        <v>2677</v>
      </c>
      <c r="N667" s="103" t="s">
        <v>2678</v>
      </c>
      <c r="O667" s="37" t="s">
        <v>2679</v>
      </c>
      <c r="P667" s="33" t="s">
        <v>2624</v>
      </c>
      <c r="Q667" s="33" t="s">
        <v>51</v>
      </c>
      <c r="S667" s="21" t="str">
        <f>if(D667="","",Items!$A$1&amp;O667&amp;Items!$B$1)</f>
        <v>Hemos recibido su solicitud # (Ticket# 309798)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68">
      <c r="A668" s="13">
        <v>27.0</v>
      </c>
      <c r="B668" s="13">
        <v>10.0</v>
      </c>
      <c r="C668" s="507" t="s">
        <v>5691</v>
      </c>
      <c r="D668" s="26">
        <v>44496.0</v>
      </c>
      <c r="E668" s="150" t="s">
        <v>2013</v>
      </c>
      <c r="F668" s="187" t="s">
        <v>818</v>
      </c>
      <c r="G668" s="26">
        <v>44496.0</v>
      </c>
      <c r="H668" s="11" t="s">
        <v>2657</v>
      </c>
      <c r="I668" s="11" t="s">
        <v>19</v>
      </c>
      <c r="J668" s="27" t="s">
        <v>67</v>
      </c>
      <c r="K668" s="106" t="s">
        <v>2680</v>
      </c>
      <c r="L668" s="29" t="s">
        <v>24</v>
      </c>
      <c r="M668" s="173">
        <v>1.1196477E7</v>
      </c>
      <c r="N668" s="107" t="s">
        <v>2681</v>
      </c>
      <c r="O668" s="37" t="s">
        <v>2682</v>
      </c>
      <c r="P668" s="33" t="s">
        <v>2624</v>
      </c>
      <c r="Q668" s="33" t="s">
        <v>51</v>
      </c>
      <c r="S668" s="21" t="str">
        <f>if(D668="","",Items!$A$1&amp;O668&amp;Items!$B$1)</f>
        <v>Hemos recibido su solicitud # (Ticket# 309836)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69">
      <c r="A669" s="13">
        <v>28.0</v>
      </c>
      <c r="B669" s="13">
        <v>10.0</v>
      </c>
      <c r="C669" s="507" t="s">
        <v>5691</v>
      </c>
      <c r="D669" s="26">
        <v>44497.0</v>
      </c>
      <c r="E669" s="11" t="s">
        <v>216</v>
      </c>
      <c r="F669" s="187" t="s">
        <v>818</v>
      </c>
      <c r="G669" s="26">
        <v>44497.0</v>
      </c>
      <c r="H669" s="11" t="s">
        <v>1099</v>
      </c>
      <c r="I669" s="11" t="s">
        <v>19</v>
      </c>
      <c r="J669" s="27" t="s">
        <v>67</v>
      </c>
      <c r="K669" s="107" t="s">
        <v>2683</v>
      </c>
      <c r="L669" s="29" t="s">
        <v>24</v>
      </c>
      <c r="M669" s="107">
        <v>1.01429425E9</v>
      </c>
      <c r="N669" s="107" t="s">
        <v>2684</v>
      </c>
      <c r="O669" s="37" t="s">
        <v>2685</v>
      </c>
      <c r="P669" s="33" t="s">
        <v>2624</v>
      </c>
      <c r="Q669" s="33" t="s">
        <v>51</v>
      </c>
      <c r="S669" s="21" t="str">
        <f>if(D669="","",Items!$A$1&amp;O669&amp;Items!$B$1)</f>
        <v>Hemos recibido su solicitud # (Ticket# 309849)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0">
      <c r="A670" s="13">
        <v>27.0</v>
      </c>
      <c r="B670" s="13">
        <v>10.0</v>
      </c>
      <c r="C670" s="507" t="s">
        <v>5691</v>
      </c>
      <c r="D670" s="26">
        <v>44496.0</v>
      </c>
      <c r="E670" s="193" t="s">
        <v>2686</v>
      </c>
      <c r="F670" s="187" t="s">
        <v>818</v>
      </c>
      <c r="G670" s="26">
        <v>44498.0</v>
      </c>
      <c r="H670" s="11" t="s">
        <v>1099</v>
      </c>
      <c r="I670" s="11" t="s">
        <v>19</v>
      </c>
      <c r="J670" s="27" t="s">
        <v>2687</v>
      </c>
      <c r="K670" s="106" t="s">
        <v>2688</v>
      </c>
      <c r="L670" s="29" t="s">
        <v>55</v>
      </c>
      <c r="M670" s="78">
        <v>5.1813527E7</v>
      </c>
      <c r="N670" s="78" t="s">
        <v>2689</v>
      </c>
      <c r="O670" s="45" t="s">
        <v>2690</v>
      </c>
      <c r="P670" s="33" t="s">
        <v>2691</v>
      </c>
      <c r="Q670" s="33" t="s">
        <v>392</v>
      </c>
      <c r="S670" s="21" t="str">
        <f>if(D670="","",Items!$A$1&amp;O670&amp;Items!$B$1)</f>
        <v>Hemos recibido su solicitud # (se reenvia a vivi pero ya se contesto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1">
      <c r="A671" s="13">
        <v>27.0</v>
      </c>
      <c r="B671" s="13">
        <v>10.0</v>
      </c>
      <c r="C671" s="507" t="s">
        <v>5691</v>
      </c>
      <c r="D671" s="26">
        <v>44496.0</v>
      </c>
      <c r="E671" s="150" t="s">
        <v>2692</v>
      </c>
      <c r="F671" s="187" t="s">
        <v>818</v>
      </c>
      <c r="G671" s="26">
        <v>44498.0</v>
      </c>
      <c r="H671" s="11" t="s">
        <v>1099</v>
      </c>
      <c r="I671" s="11" t="s">
        <v>19</v>
      </c>
      <c r="J671" s="27" t="s">
        <v>1618</v>
      </c>
      <c r="K671" s="106" t="s">
        <v>2693</v>
      </c>
      <c r="L671" s="29" t="s">
        <v>55</v>
      </c>
      <c r="M671" s="22">
        <v>1.067900898E9</v>
      </c>
      <c r="N671" s="30" t="s">
        <v>2694</v>
      </c>
      <c r="O671" s="248" t="s">
        <v>2695</v>
      </c>
      <c r="P671" s="33" t="s">
        <v>2691</v>
      </c>
      <c r="Q671" s="33" t="s">
        <v>392</v>
      </c>
      <c r="S671" s="21" t="str">
        <f>if(D671="","",Items!$A$1&amp;O671&amp;Items!$B$1)</f>
        <v>Hemos recibido su solicitud # (Ticket # 309865)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2">
      <c r="A672" s="13">
        <v>28.0</v>
      </c>
      <c r="B672" s="13">
        <v>10.0</v>
      </c>
      <c r="C672" s="507" t="s">
        <v>5691</v>
      </c>
      <c r="D672" s="26">
        <v>44497.0</v>
      </c>
      <c r="E672" s="150" t="s">
        <v>2696</v>
      </c>
      <c r="F672" s="187" t="s">
        <v>818</v>
      </c>
      <c r="G672" s="26">
        <v>44498.0</v>
      </c>
      <c r="H672" s="11" t="s">
        <v>1099</v>
      </c>
      <c r="I672" s="11" t="s">
        <v>19</v>
      </c>
      <c r="J672" s="27" t="s">
        <v>2113</v>
      </c>
      <c r="K672" s="106" t="s">
        <v>2508</v>
      </c>
      <c r="L672" s="29" t="s">
        <v>24</v>
      </c>
      <c r="M672" s="85">
        <v>6.0423664E7</v>
      </c>
      <c r="N672" s="30" t="s">
        <v>2509</v>
      </c>
      <c r="O672" s="248" t="s">
        <v>2697</v>
      </c>
      <c r="P672" s="33" t="s">
        <v>2691</v>
      </c>
      <c r="Q672" s="33" t="s">
        <v>392</v>
      </c>
      <c r="S672" s="21" t="str">
        <f>if(D672="","",Items!$A$1&amp;O672&amp;Items!$B$1)</f>
        <v>Hemos recibido su solicitud # (Ticket # 309873)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3">
      <c r="A673" s="13">
        <v>29.0</v>
      </c>
      <c r="B673" s="13">
        <v>10.0</v>
      </c>
      <c r="C673" s="507" t="s">
        <v>5691</v>
      </c>
      <c r="D673" s="26">
        <v>44498.0</v>
      </c>
      <c r="E673" s="150" t="s">
        <v>2698</v>
      </c>
      <c r="F673" s="187" t="s">
        <v>818</v>
      </c>
      <c r="G673" s="26">
        <v>44502.0</v>
      </c>
      <c r="H673" s="11" t="s">
        <v>1099</v>
      </c>
      <c r="I673" s="11" t="s">
        <v>19</v>
      </c>
      <c r="J673" s="27" t="s">
        <v>2699</v>
      </c>
      <c r="K673" s="106" t="s">
        <v>2700</v>
      </c>
      <c r="L673" s="29" t="s">
        <v>24</v>
      </c>
      <c r="M673" s="103">
        <v>1.152691702E9</v>
      </c>
      <c r="N673" s="103" t="s">
        <v>2701</v>
      </c>
      <c r="O673" s="37" t="s">
        <v>2702</v>
      </c>
      <c r="P673" s="52">
        <v>44297.0</v>
      </c>
      <c r="Q673" s="33" t="s">
        <v>864</v>
      </c>
      <c r="S673" s="21" t="str">
        <f>if(D673="","",Items!$A$1&amp;O673&amp;Items!$B$1)</f>
        <v>Hemos recibido su solicitud # (Ticket# 309910)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4">
      <c r="A674" s="13">
        <v>2.0</v>
      </c>
      <c r="B674" s="13">
        <v>11.0</v>
      </c>
      <c r="C674" s="507" t="s">
        <v>5691</v>
      </c>
      <c r="D674" s="26">
        <v>44502.0</v>
      </c>
      <c r="E674" s="150" t="s">
        <v>2703</v>
      </c>
      <c r="F674" s="187" t="s">
        <v>818</v>
      </c>
      <c r="G674" s="26">
        <v>44503.0</v>
      </c>
      <c r="H674" s="11" t="s">
        <v>1099</v>
      </c>
      <c r="I674" s="11" t="s">
        <v>19</v>
      </c>
      <c r="J674" s="27" t="s">
        <v>2704</v>
      </c>
      <c r="K674" s="106" t="s">
        <v>2705</v>
      </c>
      <c r="L674" s="29" t="s">
        <v>24</v>
      </c>
      <c r="M674" s="107">
        <v>1.016942601E9</v>
      </c>
      <c r="N674" s="107" t="s">
        <v>2706</v>
      </c>
      <c r="O674" s="37" t="s">
        <v>2707</v>
      </c>
      <c r="P674" s="52">
        <v>44419.0</v>
      </c>
      <c r="Q674" s="33" t="s">
        <v>392</v>
      </c>
      <c r="S674" s="21" t="str">
        <f>if(D674="","",Items!$A$1&amp;O674&amp;Items!$B$1)</f>
        <v>Hemos recibido su solicitud # (Ticket# 309932)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5">
      <c r="A675" s="13">
        <v>2.0</v>
      </c>
      <c r="B675" s="13">
        <v>11.0</v>
      </c>
      <c r="C675" s="507" t="s">
        <v>5691</v>
      </c>
      <c r="D675" s="26">
        <v>44502.0</v>
      </c>
      <c r="E675" s="150" t="s">
        <v>1109</v>
      </c>
      <c r="F675" s="187" t="s">
        <v>818</v>
      </c>
      <c r="G675" s="26">
        <v>44503.0</v>
      </c>
      <c r="H675" s="11" t="s">
        <v>1099</v>
      </c>
      <c r="I675" s="11" t="s">
        <v>19</v>
      </c>
      <c r="J675" s="27" t="s">
        <v>204</v>
      </c>
      <c r="K675" s="106" t="s">
        <v>2708</v>
      </c>
      <c r="L675" s="29" t="s">
        <v>24</v>
      </c>
      <c r="M675" s="85">
        <v>1.127604281E9</v>
      </c>
      <c r="N675" s="30" t="s">
        <v>2709</v>
      </c>
      <c r="O675" s="37" t="s">
        <v>2710</v>
      </c>
      <c r="P675" s="52">
        <v>44297.0</v>
      </c>
      <c r="Q675" s="33" t="s">
        <v>392</v>
      </c>
      <c r="S675" s="21" t="str">
        <f>if(D675="","",Items!$A$1&amp;O675&amp;Items!$B$1)</f>
        <v>Hemos recibido su solicitud # (Ticket# 309934)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6">
      <c r="A676" s="13">
        <v>2.0</v>
      </c>
      <c r="B676" s="13">
        <v>11.0</v>
      </c>
      <c r="C676" s="507" t="s">
        <v>5691</v>
      </c>
      <c r="D676" s="26">
        <v>44502.0</v>
      </c>
      <c r="E676" s="150" t="s">
        <v>2711</v>
      </c>
      <c r="F676" s="187" t="s">
        <v>818</v>
      </c>
      <c r="G676" s="26">
        <v>44504.0</v>
      </c>
      <c r="H676" s="11" t="s">
        <v>1099</v>
      </c>
      <c r="I676" s="11" t="s">
        <v>19</v>
      </c>
      <c r="J676" s="27" t="s">
        <v>2113</v>
      </c>
      <c r="K676" s="106" t="s">
        <v>2712</v>
      </c>
      <c r="L676" s="29" t="s">
        <v>24</v>
      </c>
      <c r="M676" s="279">
        <v>5.1643672E7</v>
      </c>
      <c r="N676" s="280" t="s">
        <v>2713</v>
      </c>
      <c r="O676" s="37" t="s">
        <v>2714</v>
      </c>
      <c r="P676" s="52">
        <v>44419.0</v>
      </c>
      <c r="Q676" s="33" t="s">
        <v>1045</v>
      </c>
      <c r="S676" s="21" t="str">
        <f>if(D676="","",Items!$A$1&amp;O676&amp;Items!$B$1)</f>
        <v>Hemos recibido su solicitud # (Ticket# 309938)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7">
      <c r="A677" s="13">
        <v>3.0</v>
      </c>
      <c r="B677" s="13">
        <v>11.0</v>
      </c>
      <c r="C677" s="507" t="s">
        <v>5691</v>
      </c>
      <c r="D677" s="26">
        <v>44503.0</v>
      </c>
      <c r="E677" s="150" t="s">
        <v>2715</v>
      </c>
      <c r="F677" s="187" t="s">
        <v>818</v>
      </c>
      <c r="G677" s="26">
        <v>44504.0</v>
      </c>
      <c r="H677" s="11" t="s">
        <v>1099</v>
      </c>
      <c r="I677" s="11" t="s">
        <v>19</v>
      </c>
      <c r="J677" s="129" t="s">
        <v>2716</v>
      </c>
      <c r="K677" s="106" t="s">
        <v>2717</v>
      </c>
      <c r="L677" s="29" t="s">
        <v>24</v>
      </c>
      <c r="M677" s="59">
        <v>1.024512122E9</v>
      </c>
      <c r="N677" s="30" t="s">
        <v>2718</v>
      </c>
      <c r="O677" s="112"/>
      <c r="P677" s="33" t="s">
        <v>2719</v>
      </c>
      <c r="Q677" s="33" t="s">
        <v>1045</v>
      </c>
      <c r="S677" s="21" t="str">
        <f>if(D677="","",Items!$A$1&amp;O677&amp;Items!$B$1)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8">
      <c r="A678" s="13">
        <v>3.0</v>
      </c>
      <c r="B678" s="13">
        <v>11.0</v>
      </c>
      <c r="C678" s="507" t="s">
        <v>5691</v>
      </c>
      <c r="D678" s="26">
        <v>44503.0</v>
      </c>
      <c r="E678" s="150" t="s">
        <v>2720</v>
      </c>
      <c r="F678" s="187" t="s">
        <v>818</v>
      </c>
      <c r="G678" s="26">
        <v>44504.0</v>
      </c>
      <c r="H678" s="11" t="s">
        <v>1099</v>
      </c>
      <c r="I678" s="11" t="s">
        <v>19</v>
      </c>
      <c r="J678" s="27" t="s">
        <v>2113</v>
      </c>
      <c r="K678" s="106" t="s">
        <v>2668</v>
      </c>
      <c r="L678" s="29" t="s">
        <v>24</v>
      </c>
      <c r="M678" s="78">
        <v>5.2289922E7</v>
      </c>
      <c r="N678" s="78" t="s">
        <v>2721</v>
      </c>
      <c r="O678" s="37" t="s">
        <v>2722</v>
      </c>
      <c r="P678" s="264">
        <v>44480.0</v>
      </c>
      <c r="Q678" s="33" t="s">
        <v>1045</v>
      </c>
      <c r="S678" s="21" t="str">
        <f>if(D678="","",Items!$A$1&amp;O678&amp;Items!$B$1)</f>
        <v>Hemos recibido su solicitud # (Ticket# 309940)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79">
      <c r="A679" s="13">
        <v>5.0</v>
      </c>
      <c r="B679" s="13">
        <v>11.0</v>
      </c>
      <c r="C679" s="507" t="s">
        <v>5691</v>
      </c>
      <c r="D679" s="26">
        <v>44505.0</v>
      </c>
      <c r="E679" s="150" t="s">
        <v>2723</v>
      </c>
      <c r="F679" s="187" t="s">
        <v>818</v>
      </c>
      <c r="G679" s="26">
        <v>44505.0</v>
      </c>
      <c r="H679" s="11" t="s">
        <v>1099</v>
      </c>
      <c r="I679" s="11" t="s">
        <v>19</v>
      </c>
      <c r="J679" s="27" t="s">
        <v>2724</v>
      </c>
      <c r="K679" s="106" t="s">
        <v>2725</v>
      </c>
      <c r="L679" s="29" t="s">
        <v>55</v>
      </c>
      <c r="M679" s="22">
        <v>1.01427734E9</v>
      </c>
      <c r="N679" s="30" t="s">
        <v>2726</v>
      </c>
      <c r="O679" s="37" t="s">
        <v>2727</v>
      </c>
      <c r="P679" s="264">
        <v>44480.0</v>
      </c>
      <c r="Q679" s="33" t="s">
        <v>1045</v>
      </c>
      <c r="S679" s="21" t="str">
        <f>if(D679="","",Items!$A$1&amp;O679&amp;Items!$B$1)</f>
        <v>Hemos recibido su solicitud # (Ticket# 309954)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0">
      <c r="A680" s="13">
        <v>5.0</v>
      </c>
      <c r="B680" s="13">
        <v>11.0</v>
      </c>
      <c r="C680" s="507" t="s">
        <v>5691</v>
      </c>
      <c r="D680" s="26">
        <v>44505.0</v>
      </c>
      <c r="E680" s="150" t="s">
        <v>2728</v>
      </c>
      <c r="F680" s="187" t="s">
        <v>818</v>
      </c>
      <c r="G680" s="26">
        <v>44508.0</v>
      </c>
      <c r="H680" s="11" t="s">
        <v>1099</v>
      </c>
      <c r="I680" s="11" t="s">
        <v>19</v>
      </c>
      <c r="J680" s="27" t="s">
        <v>2729</v>
      </c>
      <c r="K680" s="106" t="s">
        <v>2730</v>
      </c>
      <c r="L680" s="29" t="s">
        <v>24</v>
      </c>
      <c r="M680" s="85">
        <v>1.026555876E9</v>
      </c>
      <c r="N680" s="30" t="s">
        <v>2731</v>
      </c>
      <c r="O680" s="37" t="s">
        <v>2732</v>
      </c>
      <c r="P680" s="264">
        <v>44541.0</v>
      </c>
      <c r="Q680" s="33" t="s">
        <v>1045</v>
      </c>
      <c r="S680" s="21" t="str">
        <f>if(D680="","",Items!$A$1&amp;O680&amp;Items!$B$1)</f>
        <v>Hemos recibido su solicitud # (Ticket# 309970)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1">
      <c r="A681" s="13">
        <v>5.0</v>
      </c>
      <c r="B681" s="13">
        <v>11.0</v>
      </c>
      <c r="C681" s="507" t="s">
        <v>5691</v>
      </c>
      <c r="D681" s="26">
        <v>44505.0</v>
      </c>
      <c r="E681" s="150" t="s">
        <v>2733</v>
      </c>
      <c r="F681" s="187" t="s">
        <v>818</v>
      </c>
      <c r="G681" s="26">
        <v>44508.0</v>
      </c>
      <c r="H681" s="11" t="s">
        <v>1099</v>
      </c>
      <c r="I681" s="11" t="s">
        <v>19</v>
      </c>
      <c r="J681" s="27" t="s">
        <v>2215</v>
      </c>
      <c r="K681" s="106" t="s">
        <v>2668</v>
      </c>
      <c r="L681" s="29" t="s">
        <v>24</v>
      </c>
      <c r="M681" s="78">
        <v>5.2560137E7</v>
      </c>
      <c r="N681" s="78" t="s">
        <v>2734</v>
      </c>
      <c r="O681" s="37" t="s">
        <v>2735</v>
      </c>
      <c r="P681" s="264">
        <v>44480.0</v>
      </c>
      <c r="Q681" s="33" t="s">
        <v>1045</v>
      </c>
      <c r="S681" s="21" t="str">
        <f>if(D681="","",Items!$A$1&amp;O681&amp;Items!$B$1)</f>
        <v>Hemos recibido su solicitud # (Ticket# 309972)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2">
      <c r="A682" s="13">
        <v>5.0</v>
      </c>
      <c r="B682" s="13">
        <v>11.0</v>
      </c>
      <c r="C682" s="507" t="s">
        <v>5691</v>
      </c>
      <c r="D682" s="26">
        <v>44505.0</v>
      </c>
      <c r="E682" s="150" t="s">
        <v>2736</v>
      </c>
      <c r="F682" s="187" t="s">
        <v>818</v>
      </c>
      <c r="G682" s="26">
        <v>44508.0</v>
      </c>
      <c r="H682" s="11" t="s">
        <v>1099</v>
      </c>
      <c r="I682" s="11" t="s">
        <v>19</v>
      </c>
      <c r="J682" s="27" t="s">
        <v>2737</v>
      </c>
      <c r="K682" s="106" t="s">
        <v>1630</v>
      </c>
      <c r="L682" s="29" t="s">
        <v>55</v>
      </c>
      <c r="M682" s="103">
        <v>3.8363166E7</v>
      </c>
      <c r="N682" s="103" t="s">
        <v>1631</v>
      </c>
      <c r="O682" s="37" t="s">
        <v>2738</v>
      </c>
      <c r="P682" s="52">
        <v>44419.0</v>
      </c>
      <c r="Q682" s="33" t="s">
        <v>51</v>
      </c>
      <c r="S682" s="21" t="str">
        <f>if(D682="","",Items!$A$1&amp;O682&amp;Items!$B$1)</f>
        <v>Hemos recibido su solicitud # (Ticket# 309973)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3">
      <c r="A683" s="13">
        <v>8.0</v>
      </c>
      <c r="B683" s="13">
        <v>11.0</v>
      </c>
      <c r="C683" s="507" t="s">
        <v>5691</v>
      </c>
      <c r="D683" s="26">
        <v>44508.0</v>
      </c>
      <c r="E683" s="150" t="s">
        <v>2739</v>
      </c>
      <c r="F683" s="187" t="s">
        <v>818</v>
      </c>
      <c r="G683" s="26">
        <v>44508.0</v>
      </c>
      <c r="H683" s="11" t="s">
        <v>1099</v>
      </c>
      <c r="I683" s="11" t="s">
        <v>19</v>
      </c>
      <c r="J683" s="27" t="s">
        <v>2215</v>
      </c>
      <c r="K683" s="106" t="s">
        <v>2740</v>
      </c>
      <c r="L683" s="29" t="s">
        <v>24</v>
      </c>
      <c r="M683" s="78">
        <v>5.1971939E7</v>
      </c>
      <c r="N683" s="30" t="s">
        <v>2741</v>
      </c>
      <c r="O683" s="37" t="s">
        <v>2742</v>
      </c>
      <c r="P683" s="264">
        <v>44511.0</v>
      </c>
      <c r="Q683" s="33" t="s">
        <v>51</v>
      </c>
      <c r="S683" s="21" t="str">
        <f>if(D683="","",Items!$A$1&amp;O683&amp;Items!$B$1)</f>
        <v>Hemos recibido su solicitud # (Ticket# 309982)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4">
      <c r="A684" s="13">
        <v>9.0</v>
      </c>
      <c r="B684" s="13">
        <v>11.0</v>
      </c>
      <c r="C684" s="507" t="s">
        <v>5691</v>
      </c>
      <c r="D684" s="61">
        <v>44509.0</v>
      </c>
      <c r="E684" s="150" t="s">
        <v>2743</v>
      </c>
      <c r="F684" s="187" t="s">
        <v>818</v>
      </c>
      <c r="G684" s="61">
        <v>44510.0</v>
      </c>
      <c r="H684" s="11" t="s">
        <v>1099</v>
      </c>
      <c r="I684" s="11" t="s">
        <v>19</v>
      </c>
      <c r="J684" s="27" t="s">
        <v>2744</v>
      </c>
      <c r="K684" s="106" t="s">
        <v>2745</v>
      </c>
      <c r="L684" s="29" t="s">
        <v>55</v>
      </c>
      <c r="M684" s="22">
        <v>1.2234908E7</v>
      </c>
      <c r="N684" s="30" t="s">
        <v>2746</v>
      </c>
      <c r="O684" s="37" t="s">
        <v>2747</v>
      </c>
      <c r="P684" s="264">
        <v>44511.0</v>
      </c>
      <c r="Q684" s="33" t="s">
        <v>51</v>
      </c>
      <c r="S684" s="21" t="str">
        <f>if(D684="","",Items!$A$1&amp;O684&amp;Items!$B$1)</f>
        <v>Hemos recibido su solicitud # (Ticket# 3010007)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5">
      <c r="A685" s="13">
        <v>8.0</v>
      </c>
      <c r="B685" s="13">
        <v>11.0</v>
      </c>
      <c r="C685" s="507" t="s">
        <v>5691</v>
      </c>
      <c r="D685" s="26">
        <v>44508.0</v>
      </c>
      <c r="E685" s="150" t="s">
        <v>2748</v>
      </c>
      <c r="F685" s="187" t="s">
        <v>818</v>
      </c>
      <c r="G685" s="26">
        <v>44508.0</v>
      </c>
      <c r="H685" s="11" t="s">
        <v>1099</v>
      </c>
      <c r="I685" s="11" t="s">
        <v>19</v>
      </c>
      <c r="J685" s="25" t="s">
        <v>2749</v>
      </c>
      <c r="K685" s="106" t="s">
        <v>2750</v>
      </c>
      <c r="L685" s="29" t="s">
        <v>24</v>
      </c>
      <c r="M685" s="78">
        <v>1.0136407E9</v>
      </c>
      <c r="N685" s="78" t="s">
        <v>2751</v>
      </c>
      <c r="O685" s="45" t="s">
        <v>2752</v>
      </c>
      <c r="P685" s="33" t="s">
        <v>2753</v>
      </c>
      <c r="Q685" s="33" t="s">
        <v>51</v>
      </c>
      <c r="S685" s="21" t="str">
        <f>if(D685="","",Items!$A$1&amp;O685&amp;Items!$B$1)</f>
        <v>Hemos recibido su solicitud # (se envia caso a jadison)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6">
      <c r="A686" s="13">
        <v>9.0</v>
      </c>
      <c r="B686" s="13">
        <v>11.0</v>
      </c>
      <c r="C686" s="507" t="s">
        <v>5691</v>
      </c>
      <c r="D686" s="26">
        <v>44509.0</v>
      </c>
      <c r="E686" s="150" t="s">
        <v>154</v>
      </c>
      <c r="F686" s="187" t="s">
        <v>818</v>
      </c>
      <c r="G686" s="26">
        <v>44509.0</v>
      </c>
      <c r="H686" s="11" t="s">
        <v>1099</v>
      </c>
      <c r="I686" s="11" t="s">
        <v>19</v>
      </c>
      <c r="J686" s="25" t="s">
        <v>2754</v>
      </c>
      <c r="K686" s="106" t="s">
        <v>2755</v>
      </c>
      <c r="L686" s="29" t="s">
        <v>24</v>
      </c>
      <c r="M686" s="78">
        <v>7.943643E7</v>
      </c>
      <c r="N686" s="78" t="s">
        <v>2756</v>
      </c>
      <c r="O686" s="45" t="s">
        <v>2757</v>
      </c>
      <c r="P686" s="264">
        <v>44541.0</v>
      </c>
      <c r="Q686" s="33" t="s">
        <v>51</v>
      </c>
      <c r="S686" s="21" t="str">
        <f>if(D686="","",Items!$A$1&amp;O686&amp;Items!$B$1)</f>
        <v>Hemos recibido su solicitud # (se reenvia a vivi y cristian para validar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7">
      <c r="A687" s="13">
        <v>8.0</v>
      </c>
      <c r="B687" s="13">
        <v>11.0</v>
      </c>
      <c r="C687" s="507" t="s">
        <v>5691</v>
      </c>
      <c r="D687" s="26">
        <v>44508.0</v>
      </c>
      <c r="E687" s="150" t="s">
        <v>2758</v>
      </c>
      <c r="F687" s="187" t="s">
        <v>818</v>
      </c>
      <c r="G687" s="26">
        <v>44509.0</v>
      </c>
      <c r="H687" s="11" t="s">
        <v>1099</v>
      </c>
      <c r="I687" s="11" t="s">
        <v>19</v>
      </c>
      <c r="J687" s="27" t="s">
        <v>2759</v>
      </c>
      <c r="K687" s="111" t="s">
        <v>2760</v>
      </c>
      <c r="L687" s="29" t="s">
        <v>24</v>
      </c>
      <c r="M687" s="78">
        <v>3.255699E7</v>
      </c>
      <c r="N687" s="78" t="s">
        <v>2761</v>
      </c>
      <c r="O687" s="37" t="s">
        <v>2762</v>
      </c>
      <c r="P687" s="33" t="s">
        <v>2763</v>
      </c>
      <c r="Q687" s="33" t="s">
        <v>51</v>
      </c>
      <c r="S687" s="21" t="str">
        <f>if(D687="","",Items!$A$1&amp;O687&amp;Items!$B$1)</f>
        <v>Hemos recibido su solicitud # (Ticket# 309985)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c r="T687" s="22" t="s">
        <v>2764</v>
      </c>
    </row>
    <row r="688">
      <c r="A688" s="13">
        <v>10.0</v>
      </c>
      <c r="B688" s="13">
        <v>11.0</v>
      </c>
      <c r="C688" s="507" t="s">
        <v>5691</v>
      </c>
      <c r="D688" s="61">
        <v>44510.0</v>
      </c>
      <c r="E688" s="150" t="s">
        <v>2765</v>
      </c>
      <c r="F688" s="187" t="s">
        <v>818</v>
      </c>
      <c r="G688" s="26">
        <v>44509.0</v>
      </c>
      <c r="H688" s="11" t="s">
        <v>1099</v>
      </c>
      <c r="I688" s="11" t="s">
        <v>19</v>
      </c>
      <c r="J688" s="27" t="s">
        <v>2766</v>
      </c>
      <c r="K688" s="106" t="s">
        <v>2767</v>
      </c>
      <c r="L688" s="29" t="s">
        <v>24</v>
      </c>
      <c r="M688" s="85">
        <v>1.03376512E9</v>
      </c>
      <c r="N688" s="30" t="s">
        <v>2768</v>
      </c>
      <c r="O688" s="37" t="s">
        <v>2769</v>
      </c>
      <c r="P688" s="33" t="s">
        <v>2770</v>
      </c>
      <c r="Q688" s="33" t="s">
        <v>51</v>
      </c>
      <c r="S688" s="21" t="str">
        <f>if(D688="","",Items!$A$1&amp;O688&amp;Items!$B$1)</f>
        <v>Hemos recibido su solicitud # (Ticket# 3010022)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89">
      <c r="A689" s="13">
        <v>11.0</v>
      </c>
      <c r="B689" s="13">
        <v>11.0</v>
      </c>
      <c r="C689" s="507" t="s">
        <v>5691</v>
      </c>
      <c r="D689" s="61">
        <v>44511.0</v>
      </c>
      <c r="E689" s="150" t="s">
        <v>2771</v>
      </c>
      <c r="F689" s="187" t="s">
        <v>818</v>
      </c>
      <c r="G689" s="61">
        <v>44511.0</v>
      </c>
      <c r="H689" s="11" t="s">
        <v>1099</v>
      </c>
      <c r="I689" s="11" t="s">
        <v>19</v>
      </c>
      <c r="J689" s="27" t="s">
        <v>2772</v>
      </c>
      <c r="K689" s="106" t="s">
        <v>840</v>
      </c>
      <c r="L689" s="29" t="s">
        <v>24</v>
      </c>
      <c r="M689" s="78" t="s">
        <v>2773</v>
      </c>
      <c r="N689" s="78" t="s">
        <v>2774</v>
      </c>
      <c r="O689" s="37" t="s">
        <v>2775</v>
      </c>
      <c r="P689" s="61">
        <v>44511.0</v>
      </c>
      <c r="Q689" s="33" t="s">
        <v>51</v>
      </c>
      <c r="S689" s="21" t="str">
        <f>if(D689="","",Items!$A$1&amp;O689&amp;Items!$B$1)</f>
        <v>Hemos recibido su solicitud # (Ticket# 3010030)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0">
      <c r="A690" s="13">
        <v>2.0</v>
      </c>
      <c r="B690" s="13">
        <v>11.0</v>
      </c>
      <c r="C690" s="507" t="s">
        <v>5691</v>
      </c>
      <c r="D690" s="26">
        <v>44502.0</v>
      </c>
      <c r="E690" s="150" t="s">
        <v>2776</v>
      </c>
      <c r="F690" s="187" t="s">
        <v>818</v>
      </c>
      <c r="G690" s="61">
        <v>44511.0</v>
      </c>
      <c r="H690" s="11" t="s">
        <v>1099</v>
      </c>
      <c r="I690" s="11" t="s">
        <v>19</v>
      </c>
      <c r="J690" s="27" t="s">
        <v>2777</v>
      </c>
      <c r="K690" s="281" t="s">
        <v>2778</v>
      </c>
      <c r="L690" s="29" t="s">
        <v>24</v>
      </c>
      <c r="M690" s="107">
        <v>1.02293954E9</v>
      </c>
      <c r="N690" s="107" t="s">
        <v>2779</v>
      </c>
      <c r="O690" s="37" t="s">
        <v>2780</v>
      </c>
      <c r="P690" s="264">
        <v>44516.0</v>
      </c>
      <c r="Q690" s="33" t="s">
        <v>51</v>
      </c>
      <c r="S690" s="21" t="str">
        <f>if(D690="","",Items!$A$1&amp;O690&amp;Items!$B$1)</f>
        <v>Hemos recibido su solicitud # (Ticket# 309913)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1">
      <c r="A691" s="13">
        <v>11.0</v>
      </c>
      <c r="B691" s="13">
        <v>11.0</v>
      </c>
      <c r="C691" s="507" t="s">
        <v>5691</v>
      </c>
      <c r="D691" s="61">
        <v>44511.0</v>
      </c>
      <c r="E691" s="150" t="s">
        <v>803</v>
      </c>
      <c r="F691" s="187" t="s">
        <v>818</v>
      </c>
      <c r="G691" s="61">
        <v>44512.0</v>
      </c>
      <c r="H691" s="11" t="s">
        <v>1099</v>
      </c>
      <c r="I691" s="11" t="s">
        <v>19</v>
      </c>
      <c r="J691" s="27" t="s">
        <v>2781</v>
      </c>
      <c r="K691" s="106" t="s">
        <v>2782</v>
      </c>
      <c r="L691" s="29" t="s">
        <v>55</v>
      </c>
      <c r="M691" s="22">
        <v>1.12848247E9</v>
      </c>
      <c r="N691" s="30" t="s">
        <v>2783</v>
      </c>
      <c r="O691" s="37" t="s">
        <v>2784</v>
      </c>
      <c r="P691" s="33" t="s">
        <v>2719</v>
      </c>
      <c r="Q691" s="33" t="s">
        <v>51</v>
      </c>
      <c r="S691" s="21" t="str">
        <f>if(D691="","",Items!$A$1&amp;O691&amp;Items!$B$1)</f>
        <v>Hemos recibido su solicitud # (Ticket# 3010053)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2">
      <c r="A692" s="13">
        <v>11.0</v>
      </c>
      <c r="B692" s="13">
        <v>11.0</v>
      </c>
      <c r="C692" s="507" t="s">
        <v>5691</v>
      </c>
      <c r="D692" s="61">
        <v>44511.0</v>
      </c>
      <c r="E692" s="150" t="s">
        <v>2785</v>
      </c>
      <c r="F692" s="187" t="s">
        <v>818</v>
      </c>
      <c r="G692" s="61">
        <v>44512.0</v>
      </c>
      <c r="H692" s="11" t="s">
        <v>1099</v>
      </c>
      <c r="I692" s="11" t="s">
        <v>19</v>
      </c>
      <c r="J692" s="27" t="s">
        <v>2113</v>
      </c>
      <c r="K692" s="106" t="s">
        <v>2786</v>
      </c>
      <c r="L692" s="29" t="s">
        <v>24</v>
      </c>
      <c r="M692" s="85">
        <v>1.004083015E9</v>
      </c>
      <c r="N692" s="30" t="s">
        <v>2787</v>
      </c>
      <c r="O692" s="37" t="s">
        <v>2788</v>
      </c>
      <c r="P692" s="264">
        <v>44541.0</v>
      </c>
      <c r="Q692" s="33" t="s">
        <v>51</v>
      </c>
      <c r="S692" s="21" t="str">
        <f>if(D692="","",Items!$A$1&amp;O692&amp;Items!$B$1)</f>
        <v>Hemos recibido su solicitud # (Ticket# 3010054)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3">
      <c r="A693" s="13">
        <v>11.0</v>
      </c>
      <c r="B693" s="13">
        <v>11.0</v>
      </c>
      <c r="C693" s="507" t="s">
        <v>5691</v>
      </c>
      <c r="D693" s="61">
        <v>44511.0</v>
      </c>
      <c r="E693" s="150" t="s">
        <v>216</v>
      </c>
      <c r="F693" s="187" t="s">
        <v>818</v>
      </c>
      <c r="G693" s="61">
        <v>44512.0</v>
      </c>
      <c r="H693" s="11" t="s">
        <v>1099</v>
      </c>
      <c r="I693" s="11" t="s">
        <v>19</v>
      </c>
      <c r="J693" s="27" t="s">
        <v>2789</v>
      </c>
      <c r="K693" s="106" t="s">
        <v>2548</v>
      </c>
      <c r="L693" s="29" t="s">
        <v>24</v>
      </c>
      <c r="M693" s="85">
        <v>5.3055517E7</v>
      </c>
      <c r="N693" s="30" t="s">
        <v>2549</v>
      </c>
      <c r="O693" s="37" t="s">
        <v>2790</v>
      </c>
      <c r="P693" s="264">
        <v>44541.0</v>
      </c>
      <c r="Q693" s="33" t="s">
        <v>51</v>
      </c>
      <c r="S693" s="21" t="str">
        <f>if(D693="","",Items!$A$1&amp;O693&amp;Items!$B$1)</f>
        <v>Hemos recibido su solicitud # (Ticket# 3010057)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4">
      <c r="A694" s="13">
        <v>12.0</v>
      </c>
      <c r="B694" s="13">
        <v>11.0</v>
      </c>
      <c r="C694" s="507" t="s">
        <v>5691</v>
      </c>
      <c r="D694" s="26">
        <v>44512.0</v>
      </c>
      <c r="E694" s="11" t="s">
        <v>2791</v>
      </c>
      <c r="F694" s="187" t="s">
        <v>818</v>
      </c>
      <c r="G694" s="26">
        <v>44512.0</v>
      </c>
      <c r="H694" s="11" t="s">
        <v>1099</v>
      </c>
      <c r="I694" s="11" t="s">
        <v>19</v>
      </c>
      <c r="J694" s="11" t="s">
        <v>2791</v>
      </c>
      <c r="K694" s="99" t="s">
        <v>2792</v>
      </c>
      <c r="L694" s="29" t="s">
        <v>24</v>
      </c>
      <c r="M694" s="107">
        <v>8.0029897E7</v>
      </c>
      <c r="N694" s="30" t="s">
        <v>2793</v>
      </c>
      <c r="O694" s="37" t="s">
        <v>2794</v>
      </c>
      <c r="P694" s="33" t="s">
        <v>2763</v>
      </c>
      <c r="Q694" s="33" t="s">
        <v>51</v>
      </c>
      <c r="S694" s="21" t="str">
        <f>if(D694="","",Items!$A$1&amp;O694&amp;Items!$B$1)</f>
        <v>Hemos recibido su solicitud # (Ticket# 3010058)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5">
      <c r="A695" s="13">
        <v>12.0</v>
      </c>
      <c r="B695" s="13">
        <v>11.0</v>
      </c>
      <c r="C695" s="507" t="s">
        <v>5691</v>
      </c>
      <c r="D695" s="26">
        <v>44512.0</v>
      </c>
      <c r="E695" s="150" t="s">
        <v>2795</v>
      </c>
      <c r="F695" s="187" t="s">
        <v>818</v>
      </c>
      <c r="G695" s="26">
        <v>44512.0</v>
      </c>
      <c r="H695" s="11" t="s">
        <v>1099</v>
      </c>
      <c r="I695" s="11" t="s">
        <v>19</v>
      </c>
      <c r="J695" s="27" t="s">
        <v>2796</v>
      </c>
      <c r="K695" s="106" t="s">
        <v>2797</v>
      </c>
      <c r="L695" s="29" t="s">
        <v>55</v>
      </c>
      <c r="M695" s="22">
        <v>2.0370975E7</v>
      </c>
      <c r="N695" s="78" t="s">
        <v>2798</v>
      </c>
      <c r="O695" s="45"/>
      <c r="P695" s="33" t="s">
        <v>2763</v>
      </c>
      <c r="Q695" s="33" t="s">
        <v>51</v>
      </c>
      <c r="S695" s="21" t="str">
        <f>if(D695="","",Items!$A$1&amp;O695&amp;Items!$B$1)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6">
      <c r="A696" s="13">
        <v>12.0</v>
      </c>
      <c r="B696" s="13">
        <v>11.0</v>
      </c>
      <c r="C696" s="507" t="s">
        <v>5691</v>
      </c>
      <c r="D696" s="26">
        <v>44512.0</v>
      </c>
      <c r="E696" s="150" t="s">
        <v>569</v>
      </c>
      <c r="F696" s="187" t="s">
        <v>818</v>
      </c>
      <c r="G696" s="26">
        <v>44517.0</v>
      </c>
      <c r="H696" s="11" t="s">
        <v>1099</v>
      </c>
      <c r="I696" s="11" t="s">
        <v>19</v>
      </c>
      <c r="J696" s="27" t="s">
        <v>2799</v>
      </c>
      <c r="K696" s="106" t="s">
        <v>109</v>
      </c>
      <c r="L696" s="29" t="s">
        <v>55</v>
      </c>
      <c r="M696" s="85">
        <v>1.003143249E9</v>
      </c>
      <c r="N696" s="30" t="s">
        <v>1744</v>
      </c>
      <c r="O696" s="37" t="s">
        <v>2800</v>
      </c>
      <c r="P696" s="33" t="s">
        <v>2801</v>
      </c>
      <c r="Q696" s="33" t="s">
        <v>51</v>
      </c>
      <c r="S696" s="21" t="str">
        <f>if(D696="","",Items!$A$1&amp;O696&amp;Items!$B$1)</f>
        <v>Hemos recibido su solicitud # (Ticket# 3010087)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7">
      <c r="A697" s="13">
        <v>12.0</v>
      </c>
      <c r="B697" s="13">
        <v>11.0</v>
      </c>
      <c r="C697" s="507" t="s">
        <v>5691</v>
      </c>
      <c r="D697" s="26">
        <v>44512.0</v>
      </c>
      <c r="E697" s="282" t="s">
        <v>2802</v>
      </c>
      <c r="F697" s="187" t="s">
        <v>818</v>
      </c>
      <c r="G697" s="26">
        <v>44517.0</v>
      </c>
      <c r="H697" s="11" t="s">
        <v>1099</v>
      </c>
      <c r="I697" s="11" t="s">
        <v>19</v>
      </c>
      <c r="J697" s="27" t="s">
        <v>2803</v>
      </c>
      <c r="K697" s="106" t="s">
        <v>2804</v>
      </c>
      <c r="L697" s="29" t="s">
        <v>24</v>
      </c>
      <c r="M697" s="227">
        <v>1.017163313E9</v>
      </c>
      <c r="N697" s="227" t="s">
        <v>2805</v>
      </c>
      <c r="O697" s="45" t="s">
        <v>2806</v>
      </c>
      <c r="P697" s="33" t="s">
        <v>2719</v>
      </c>
      <c r="Q697" s="33" t="s">
        <v>1809</v>
      </c>
      <c r="S697" s="21" t="str">
        <f>if(D697="","",Items!$A$1&amp;O697&amp;Items!$B$1)</f>
        <v>Hemos recibido su solicitud # (se envia correo a Wendy y Juli)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698">
      <c r="A698" s="13">
        <v>13.0</v>
      </c>
      <c r="B698" s="13">
        <v>11.0</v>
      </c>
      <c r="C698" s="507" t="s">
        <v>5691</v>
      </c>
      <c r="D698" s="26">
        <v>44513.0</v>
      </c>
      <c r="E698" s="150" t="s">
        <v>2807</v>
      </c>
      <c r="F698" s="187" t="s">
        <v>818</v>
      </c>
      <c r="G698" s="26">
        <v>44517.0</v>
      </c>
      <c r="H698" s="11" t="s">
        <v>1099</v>
      </c>
      <c r="I698" s="11" t="s">
        <v>19</v>
      </c>
      <c r="J698" s="27" t="s">
        <v>216</v>
      </c>
      <c r="K698" s="106" t="s">
        <v>2808</v>
      </c>
      <c r="L698" s="29" t="s">
        <v>24</v>
      </c>
      <c r="M698" s="78">
        <v>5.3115781E7</v>
      </c>
      <c r="N698" s="78" t="s">
        <v>2809</v>
      </c>
      <c r="O698" s="37" t="s">
        <v>2810</v>
      </c>
      <c r="P698" s="33" t="s">
        <v>2719</v>
      </c>
      <c r="Q698" s="33" t="s">
        <v>1809</v>
      </c>
      <c r="S698" s="21" t="str">
        <f>if(#REF!="","",Items!$A$1&amp;O698&amp;Items!$B$1)</f>
        <v>#REF!</v>
      </c>
    </row>
    <row r="699">
      <c r="A699" s="13">
        <v>13.0</v>
      </c>
      <c r="B699" s="13">
        <v>11.0</v>
      </c>
      <c r="C699" s="507" t="s">
        <v>5691</v>
      </c>
      <c r="D699" s="26">
        <v>44513.0</v>
      </c>
      <c r="E699" s="150" t="s">
        <v>2811</v>
      </c>
      <c r="F699" s="187" t="s">
        <v>818</v>
      </c>
      <c r="G699" s="26">
        <v>44517.0</v>
      </c>
      <c r="H699" s="11" t="s">
        <v>1099</v>
      </c>
      <c r="I699" s="11" t="s">
        <v>19</v>
      </c>
      <c r="J699" s="27" t="s">
        <v>2812</v>
      </c>
      <c r="K699" s="106" t="s">
        <v>2813</v>
      </c>
      <c r="L699" s="29" t="s">
        <v>24</v>
      </c>
      <c r="M699" s="85">
        <v>1.004440005E9</v>
      </c>
      <c r="N699" s="30" t="s">
        <v>2814</v>
      </c>
      <c r="O699" s="37" t="s">
        <v>2815</v>
      </c>
      <c r="P699" s="33" t="s">
        <v>2770</v>
      </c>
      <c r="Q699" s="33" t="s">
        <v>1809</v>
      </c>
      <c r="S699" s="21" t="str">
        <f>if(D698="","",Items!$A$1&amp;O699&amp;Items!$B$1)</f>
        <v>Hemos recibido su solicitud # (Ticket# 3010105)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0">
      <c r="A700" s="13">
        <v>16.0</v>
      </c>
      <c r="B700" s="13">
        <v>11.0</v>
      </c>
      <c r="C700" s="507" t="s">
        <v>5691</v>
      </c>
      <c r="D700" s="26">
        <v>44516.0</v>
      </c>
      <c r="E700" s="193" t="s">
        <v>2816</v>
      </c>
      <c r="F700" s="187" t="s">
        <v>818</v>
      </c>
      <c r="G700" s="26">
        <v>44517.0</v>
      </c>
      <c r="H700" s="11" t="s">
        <v>1099</v>
      </c>
      <c r="I700" s="11" t="s">
        <v>19</v>
      </c>
      <c r="J700" s="27" t="s">
        <v>2817</v>
      </c>
      <c r="K700" s="106" t="s">
        <v>2818</v>
      </c>
      <c r="L700" s="29" t="s">
        <v>24</v>
      </c>
      <c r="M700" s="78">
        <v>2.416656E7</v>
      </c>
      <c r="N700" s="78" t="s">
        <v>2819</v>
      </c>
      <c r="O700" s="37" t="s">
        <v>2820</v>
      </c>
      <c r="P700" s="33" t="s">
        <v>2770</v>
      </c>
      <c r="Q700" s="33" t="s">
        <v>1809</v>
      </c>
      <c r="S700" s="21" t="str">
        <f>if(D700="","",Items!$A$1&amp;O700&amp;Items!$B$1)</f>
        <v>Hemos recibido su solicitud # (Ticket# 3010108)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1">
      <c r="A701" s="13">
        <v>16.0</v>
      </c>
      <c r="B701" s="13">
        <v>11.0</v>
      </c>
      <c r="C701" s="507" t="s">
        <v>5691</v>
      </c>
      <c r="D701" s="26">
        <v>44516.0</v>
      </c>
      <c r="E701" s="150" t="s">
        <v>2821</v>
      </c>
      <c r="F701" s="187" t="s">
        <v>818</v>
      </c>
      <c r="G701" s="26">
        <v>44517.0</v>
      </c>
      <c r="H701" s="11" t="s">
        <v>1099</v>
      </c>
      <c r="I701" s="11" t="s">
        <v>19</v>
      </c>
      <c r="J701" s="27" t="s">
        <v>2822</v>
      </c>
      <c r="K701" s="106" t="s">
        <v>2823</v>
      </c>
      <c r="L701" s="29" t="s">
        <v>24</v>
      </c>
      <c r="M701" s="78">
        <v>3.9549939E7</v>
      </c>
      <c r="N701" s="78" t="s">
        <v>2824</v>
      </c>
      <c r="O701" s="37" t="s">
        <v>2825</v>
      </c>
      <c r="P701" s="33" t="s">
        <v>2719</v>
      </c>
      <c r="Q701" s="33" t="s">
        <v>1809</v>
      </c>
      <c r="S701" s="21" t="str">
        <f>if(D701="","",Items!$A$1&amp;O701&amp;Items!$B$1)</f>
        <v>Hemos recibido su solicitud # (Ticket# 3010110)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2">
      <c r="A702" s="13">
        <v>16.0</v>
      </c>
      <c r="B702" s="13">
        <v>11.0</v>
      </c>
      <c r="C702" s="507" t="s">
        <v>5691</v>
      </c>
      <c r="D702" s="26">
        <v>44516.0</v>
      </c>
      <c r="E702" s="150" t="s">
        <v>2826</v>
      </c>
      <c r="F702" s="187" t="s">
        <v>818</v>
      </c>
      <c r="G702" s="26">
        <v>44517.0</v>
      </c>
      <c r="H702" s="11" t="s">
        <v>1099</v>
      </c>
      <c r="I702" s="11" t="s">
        <v>19</v>
      </c>
      <c r="J702" s="27" t="s">
        <v>2812</v>
      </c>
      <c r="K702" s="106" t="s">
        <v>2827</v>
      </c>
      <c r="L702" s="29" t="s">
        <v>24</v>
      </c>
      <c r="M702" s="103">
        <v>1.034314559E9</v>
      </c>
      <c r="N702" s="30" t="s">
        <v>2828</v>
      </c>
      <c r="O702" s="37" t="s">
        <v>2829</v>
      </c>
      <c r="P702" s="33" t="s">
        <v>2770</v>
      </c>
      <c r="Q702" s="33" t="s">
        <v>1809</v>
      </c>
      <c r="S702" s="21" t="str">
        <f>if(D702="","",Items!$A$1&amp;O702&amp;Items!$B$1)</f>
        <v>Hemos recibido su solicitud # (Ticket# 3010112)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3">
      <c r="A703" s="13">
        <v>17.0</v>
      </c>
      <c r="B703" s="13">
        <v>11.0</v>
      </c>
      <c r="C703" s="507" t="s">
        <v>5691</v>
      </c>
      <c r="D703" s="26">
        <v>44517.0</v>
      </c>
      <c r="E703" s="150" t="s">
        <v>2830</v>
      </c>
      <c r="F703" s="187" t="s">
        <v>818</v>
      </c>
      <c r="G703" s="26">
        <v>44517.0</v>
      </c>
      <c r="H703" s="11" t="s">
        <v>1099</v>
      </c>
      <c r="I703" s="11" t="s">
        <v>19</v>
      </c>
      <c r="J703" s="27" t="s">
        <v>2812</v>
      </c>
      <c r="K703" s="106" t="s">
        <v>2831</v>
      </c>
      <c r="L703" s="29" t="s">
        <v>24</v>
      </c>
      <c r="M703" s="85">
        <v>1.11054833E9</v>
      </c>
      <c r="N703" s="30" t="s">
        <v>2832</v>
      </c>
      <c r="O703" s="37" t="s">
        <v>2833</v>
      </c>
      <c r="P703" s="33" t="s">
        <v>2770</v>
      </c>
      <c r="Q703" s="33" t="s">
        <v>1809</v>
      </c>
      <c r="S703" s="21" t="str">
        <f>if(D703="","",Items!$A$1&amp;O703&amp;Items!$B$1)</f>
        <v>Hemos recibido su solicitud # (Ticket# 3010115)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4">
      <c r="A704" s="13">
        <v>17.0</v>
      </c>
      <c r="B704" s="13">
        <v>11.0</v>
      </c>
      <c r="C704" s="507" t="s">
        <v>5691</v>
      </c>
      <c r="D704" s="26">
        <v>44517.0</v>
      </c>
      <c r="E704" s="150" t="s">
        <v>803</v>
      </c>
      <c r="F704" s="187" t="s">
        <v>818</v>
      </c>
      <c r="G704" s="26">
        <v>44518.0</v>
      </c>
      <c r="H704" s="11" t="s">
        <v>1099</v>
      </c>
      <c r="I704" s="11" t="s">
        <v>19</v>
      </c>
      <c r="J704" s="27" t="s">
        <v>1578</v>
      </c>
      <c r="K704" s="106" t="s">
        <v>2834</v>
      </c>
      <c r="L704" s="29" t="s">
        <v>55</v>
      </c>
      <c r="M704" s="22">
        <v>1.050220305E9</v>
      </c>
      <c r="N704" s="30" t="s">
        <v>2835</v>
      </c>
      <c r="O704" s="37" t="s">
        <v>2836</v>
      </c>
      <c r="P704" s="33" t="s">
        <v>2837</v>
      </c>
      <c r="Q704" s="33" t="s">
        <v>1809</v>
      </c>
      <c r="S704" s="21" t="str">
        <f>if(D704="","",Items!$A$1&amp;O704&amp;Items!$B$1)</f>
        <v>Hemos recibido su solicitud # (Ticket# 3010137)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5">
      <c r="A705" s="13">
        <v>19.0</v>
      </c>
      <c r="B705" s="13">
        <v>11.0</v>
      </c>
      <c r="C705" s="507" t="s">
        <v>5691</v>
      </c>
      <c r="D705" s="285">
        <v>44519.0</v>
      </c>
      <c r="E705" s="284" t="s">
        <v>2838</v>
      </c>
      <c r="F705" s="187" t="s">
        <v>818</v>
      </c>
      <c r="G705" s="285">
        <v>44519.0</v>
      </c>
      <c r="H705" s="11" t="s">
        <v>1099</v>
      </c>
      <c r="I705" s="11" t="s">
        <v>19</v>
      </c>
      <c r="J705" s="284" t="s">
        <v>2838</v>
      </c>
      <c r="K705" s="41" t="s">
        <v>2839</v>
      </c>
      <c r="L705" s="29" t="s">
        <v>24</v>
      </c>
      <c r="M705" s="107">
        <v>7.9309375E7</v>
      </c>
      <c r="N705" s="107" t="s">
        <v>2840</v>
      </c>
      <c r="O705" s="37" t="s">
        <v>2841</v>
      </c>
      <c r="P705" s="33" t="s">
        <v>2770</v>
      </c>
      <c r="Q705" s="33" t="s">
        <v>864</v>
      </c>
      <c r="S705" s="21" t="str">
        <f>if(D705="","",Items!$A$1&amp;O705&amp;Items!$B$1)</f>
        <v>Hemos recibido su solicitud # (Ticket# 3010166)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6">
      <c r="A706" s="13">
        <v>19.0</v>
      </c>
      <c r="B706" s="13">
        <v>11.0</v>
      </c>
      <c r="C706" s="507" t="s">
        <v>5691</v>
      </c>
      <c r="D706" s="26">
        <v>44519.0</v>
      </c>
      <c r="E706" s="286" t="s">
        <v>2842</v>
      </c>
      <c r="F706" s="187" t="s">
        <v>818</v>
      </c>
      <c r="G706" s="26">
        <v>44523.0</v>
      </c>
      <c r="H706" s="11" t="s">
        <v>2657</v>
      </c>
      <c r="I706" s="11" t="s">
        <v>19</v>
      </c>
      <c r="J706" s="284" t="s">
        <v>2838</v>
      </c>
      <c r="K706" s="39" t="s">
        <v>2843</v>
      </c>
      <c r="L706" s="29" t="s">
        <v>24</v>
      </c>
      <c r="M706" s="85">
        <v>3.9013433E7</v>
      </c>
      <c r="N706" s="30" t="s">
        <v>2842</v>
      </c>
      <c r="O706" s="37" t="s">
        <v>2844</v>
      </c>
      <c r="P706" s="33" t="s">
        <v>2770</v>
      </c>
      <c r="Q706" s="33" t="s">
        <v>51</v>
      </c>
      <c r="S706" s="21" t="str">
        <f>if(D706="","",Items!$A$1&amp;O706&amp;Items!$B$1)</f>
        <v>Hemos recibido su solicitud # (Ticket# 3010213)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7">
      <c r="A707" s="13">
        <v>20.0</v>
      </c>
      <c r="B707" s="13">
        <v>11.0</v>
      </c>
      <c r="C707" s="507" t="s">
        <v>5691</v>
      </c>
      <c r="D707" s="26">
        <v>44520.0</v>
      </c>
      <c r="E707" s="150" t="s">
        <v>2845</v>
      </c>
      <c r="F707" s="187" t="s">
        <v>818</v>
      </c>
      <c r="G707" s="26">
        <v>44523.0</v>
      </c>
      <c r="H707" s="11" t="s">
        <v>1099</v>
      </c>
      <c r="I707" s="11" t="s">
        <v>19</v>
      </c>
      <c r="J707" s="27" t="s">
        <v>2846</v>
      </c>
      <c r="K707" s="106" t="s">
        <v>2847</v>
      </c>
      <c r="L707" s="29" t="s">
        <v>24</v>
      </c>
      <c r="M707" s="85">
        <v>1.020458101E9</v>
      </c>
      <c r="N707" s="30" t="s">
        <v>2848</v>
      </c>
      <c r="O707" s="37" t="s">
        <v>2849</v>
      </c>
      <c r="P707" s="33" t="s">
        <v>2770</v>
      </c>
      <c r="Q707" s="33" t="s">
        <v>51</v>
      </c>
      <c r="S707" s="21" t="str">
        <f>if(D707="","",Items!$A$1&amp;O707&amp;Items!$B$1)</f>
        <v>Hemos recibido su solicitud # (Ticket# 3010225)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8">
      <c r="A708" s="13">
        <v>22.0</v>
      </c>
      <c r="B708" s="13">
        <v>11.0</v>
      </c>
      <c r="C708" s="507" t="s">
        <v>5691</v>
      </c>
      <c r="D708" s="26">
        <v>44522.0</v>
      </c>
      <c r="E708" s="150" t="s">
        <v>2850</v>
      </c>
      <c r="F708" s="187" t="s">
        <v>818</v>
      </c>
      <c r="G708" s="26">
        <v>44523.0</v>
      </c>
      <c r="H708" s="11" t="s">
        <v>2657</v>
      </c>
      <c r="I708" s="11" t="s">
        <v>19</v>
      </c>
      <c r="J708" s="129" t="s">
        <v>2851</v>
      </c>
      <c r="K708" s="106" t="s">
        <v>2852</v>
      </c>
      <c r="L708" s="29" t="s">
        <v>55</v>
      </c>
      <c r="M708" s="78">
        <v>5.2005924E7</v>
      </c>
      <c r="N708" s="78" t="s">
        <v>2853</v>
      </c>
      <c r="O708" s="37" t="s">
        <v>2854</v>
      </c>
      <c r="P708" s="33" t="s">
        <v>2770</v>
      </c>
      <c r="Q708" s="33" t="s">
        <v>51</v>
      </c>
      <c r="S708" s="21" t="str">
        <f>if(D708="","",Items!$A$1&amp;O708&amp;Items!$B$1)</f>
        <v>Hemos recibido su solicitud # (Ticket# 3010223)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09">
      <c r="A709" s="13" t="e">
        <v>#VALUE!</v>
      </c>
      <c r="B709" s="13" t="e">
        <v>#VALUE!</v>
      </c>
      <c r="C709" s="507" t="s">
        <v>5691</v>
      </c>
      <c r="D709" s="84" t="s">
        <v>2855</v>
      </c>
      <c r="E709" s="11" t="s">
        <v>30</v>
      </c>
      <c r="F709" s="187" t="s">
        <v>818</v>
      </c>
      <c r="G709" s="26">
        <v>44523.0</v>
      </c>
      <c r="H709" s="11" t="s">
        <v>259</v>
      </c>
      <c r="I709" s="11" t="s">
        <v>19</v>
      </c>
      <c r="J709" s="27" t="s">
        <v>2856</v>
      </c>
      <c r="K709" s="111" t="s">
        <v>2857</v>
      </c>
      <c r="L709" s="29" t="s">
        <v>24</v>
      </c>
      <c r="M709" s="107">
        <v>1.063964562E9</v>
      </c>
      <c r="N709" s="107" t="s">
        <v>2858</v>
      </c>
      <c r="O709" s="37" t="s">
        <v>2859</v>
      </c>
      <c r="P709" s="33" t="s">
        <v>2770</v>
      </c>
      <c r="Q709" s="33" t="s">
        <v>51</v>
      </c>
      <c r="S709" s="21" t="str">
        <f>if(D709="","",Items!$A$1&amp;O709&amp;Items!$B$1)</f>
        <v>Hemos recibido su solicitud # (Ticket# 3010246)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0">
      <c r="A710" s="13" t="e">
        <v>#VALUE!</v>
      </c>
      <c r="B710" s="13" t="e">
        <v>#VALUE!</v>
      </c>
      <c r="C710" s="507" t="s">
        <v>5691</v>
      </c>
      <c r="D710" s="84" t="s">
        <v>2753</v>
      </c>
      <c r="E710" s="11" t="s">
        <v>2860</v>
      </c>
      <c r="F710" s="187" t="s">
        <v>818</v>
      </c>
      <c r="G710" s="26">
        <v>44524.0</v>
      </c>
      <c r="H710" s="11" t="s">
        <v>259</v>
      </c>
      <c r="I710" s="11" t="s">
        <v>19</v>
      </c>
      <c r="J710" s="71" t="s">
        <v>2861</v>
      </c>
      <c r="K710" s="278" t="s">
        <v>2862</v>
      </c>
      <c r="L710" s="29" t="s">
        <v>24</v>
      </c>
      <c r="M710" s="107">
        <v>2.0932959E7</v>
      </c>
      <c r="N710" s="107" t="s">
        <v>2863</v>
      </c>
      <c r="O710" s="37" t="s">
        <v>2864</v>
      </c>
      <c r="P710" s="33" t="s">
        <v>2770</v>
      </c>
      <c r="Q710" s="33" t="s">
        <v>51</v>
      </c>
      <c r="S710" s="21" t="str">
        <f>if(D710="","",Items!$A$1&amp;O710&amp;Items!$B$1)</f>
        <v>Hemos recibido su solicitud # (Ticket# 3010249)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1">
      <c r="A711" s="13" t="e">
        <v>#VALUE!</v>
      </c>
      <c r="B711" s="13" t="e">
        <v>#VALUE!</v>
      </c>
      <c r="C711" s="507" t="s">
        <v>5691</v>
      </c>
      <c r="D711" s="84" t="s">
        <v>2753</v>
      </c>
      <c r="E711" s="11" t="s">
        <v>2865</v>
      </c>
      <c r="F711" s="187" t="s">
        <v>818</v>
      </c>
      <c r="G711" s="26">
        <v>44524.0</v>
      </c>
      <c r="H711" s="11" t="s">
        <v>2866</v>
      </c>
      <c r="I711" s="11" t="s">
        <v>19</v>
      </c>
      <c r="J711" s="27" t="s">
        <v>2867</v>
      </c>
      <c r="K711" s="106" t="s">
        <v>2868</v>
      </c>
      <c r="L711" s="29" t="s">
        <v>24</v>
      </c>
      <c r="M711" s="85">
        <v>1.019075626E9</v>
      </c>
      <c r="N711" s="30" t="s">
        <v>2869</v>
      </c>
      <c r="O711" s="112"/>
      <c r="P711" s="33" t="s">
        <v>2870</v>
      </c>
      <c r="Q711" s="29" t="s">
        <v>392</v>
      </c>
      <c r="S711" s="21" t="str">
        <f>if(D711="","",Items!$A$1&amp;O711&amp;Items!$B$1)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2">
      <c r="A712" s="13" t="e">
        <v>#VALUE!</v>
      </c>
      <c r="B712" s="13" t="e">
        <v>#VALUE!</v>
      </c>
      <c r="C712" s="507" t="s">
        <v>5697</v>
      </c>
      <c r="D712" s="11" t="s">
        <v>19</v>
      </c>
      <c r="E712" s="84" t="s">
        <v>2871</v>
      </c>
      <c r="F712" s="187" t="s">
        <v>818</v>
      </c>
      <c r="G712" s="26">
        <v>44526.0</v>
      </c>
      <c r="H712" s="11" t="s">
        <v>2872</v>
      </c>
      <c r="I712" s="11" t="s">
        <v>19</v>
      </c>
      <c r="J712" s="27" t="s">
        <v>2873</v>
      </c>
      <c r="K712" s="111" t="s">
        <v>2874</v>
      </c>
      <c r="L712" s="29" t="s">
        <v>55</v>
      </c>
      <c r="M712" s="107">
        <v>1.016087875E9</v>
      </c>
      <c r="N712" s="107" t="s">
        <v>2875</v>
      </c>
      <c r="O712" s="37">
        <v>3010300.0</v>
      </c>
      <c r="P712" s="33" t="s">
        <v>2770</v>
      </c>
      <c r="Q712" s="33" t="s">
        <v>51</v>
      </c>
      <c r="S712" s="21" t="str">
        <f>if(D712="","",Items!$A$1&amp;O712&amp;Items!$B$1)</f>
        <v>Hemos recibido su solicitud # (3010300)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3">
      <c r="A713" s="13" t="e">
        <v>#VALUE!</v>
      </c>
      <c r="B713" s="13" t="e">
        <v>#VALUE!</v>
      </c>
      <c r="C713" s="507" t="s">
        <v>5691</v>
      </c>
      <c r="D713" s="84" t="s">
        <v>2763</v>
      </c>
      <c r="E713" s="11" t="s">
        <v>216</v>
      </c>
      <c r="F713" s="187" t="s">
        <v>818</v>
      </c>
      <c r="G713" s="26">
        <v>44526.0</v>
      </c>
      <c r="H713" s="11" t="s">
        <v>1099</v>
      </c>
      <c r="I713" s="11" t="s">
        <v>19</v>
      </c>
      <c r="J713" s="11" t="s">
        <v>216</v>
      </c>
      <c r="K713" s="107" t="s">
        <v>2876</v>
      </c>
      <c r="L713" s="29" t="s">
        <v>24</v>
      </c>
      <c r="M713" s="107">
        <v>1.075650838E9</v>
      </c>
      <c r="N713" s="107" t="s">
        <v>2877</v>
      </c>
      <c r="O713" s="37" t="s">
        <v>2878</v>
      </c>
      <c r="P713" s="33" t="s">
        <v>2837</v>
      </c>
      <c r="Q713" s="33" t="s">
        <v>51</v>
      </c>
      <c r="S713" s="21" t="str">
        <f>if(D713="","",Items!$A$1&amp;O713&amp;Items!$B$1)</f>
        <v>Hemos recibido su solicitud # (Ticket# 3010303)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4">
      <c r="A714" s="13" t="e">
        <v>#VALUE!</v>
      </c>
      <c r="B714" s="13" t="e">
        <v>#VALUE!</v>
      </c>
      <c r="C714" s="507" t="s">
        <v>5691</v>
      </c>
      <c r="D714" s="84" t="s">
        <v>2770</v>
      </c>
      <c r="E714" s="150" t="s">
        <v>1005</v>
      </c>
      <c r="F714" s="187" t="s">
        <v>818</v>
      </c>
      <c r="G714" s="84" t="s">
        <v>2879</v>
      </c>
      <c r="H714" s="11" t="s">
        <v>2872</v>
      </c>
      <c r="I714" s="11" t="s">
        <v>19</v>
      </c>
      <c r="J714" s="27" t="s">
        <v>2880</v>
      </c>
      <c r="K714" s="106" t="s">
        <v>2881</v>
      </c>
      <c r="L714" s="29" t="s">
        <v>55</v>
      </c>
      <c r="M714" s="22">
        <v>1.010206601E9</v>
      </c>
      <c r="N714" s="30" t="s">
        <v>2882</v>
      </c>
      <c r="O714" s="37" t="s">
        <v>2883</v>
      </c>
      <c r="P714" s="33" t="s">
        <v>2884</v>
      </c>
      <c r="Q714" s="33" t="s">
        <v>51</v>
      </c>
      <c r="S714" s="21" t="str">
        <f>if(D714="","",Items!$A$1&amp;O714&amp;Items!$B$1)</f>
        <v>Hemos recibido su solicitud # (Ticket# 3010306)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5">
      <c r="A715" s="13" t="e">
        <v>#VALUE!</v>
      </c>
      <c r="B715" s="13" t="e">
        <v>#VALUE!</v>
      </c>
      <c r="C715" s="507" t="s">
        <v>5691</v>
      </c>
      <c r="D715" s="84" t="s">
        <v>2770</v>
      </c>
      <c r="E715" s="150" t="s">
        <v>2885</v>
      </c>
      <c r="F715" s="187" t="s">
        <v>818</v>
      </c>
      <c r="G715" s="84" t="s">
        <v>2879</v>
      </c>
      <c r="H715" s="11" t="s">
        <v>2872</v>
      </c>
      <c r="I715" s="11" t="s">
        <v>19</v>
      </c>
      <c r="J715" s="27" t="s">
        <v>2880</v>
      </c>
      <c r="K715" s="106" t="s">
        <v>2886</v>
      </c>
      <c r="L715" s="29" t="s">
        <v>55</v>
      </c>
      <c r="M715" s="22">
        <v>8.0741355E7</v>
      </c>
      <c r="N715" s="30" t="s">
        <v>2887</v>
      </c>
      <c r="O715" s="37" t="s">
        <v>2888</v>
      </c>
      <c r="P715" s="33" t="s">
        <v>2884</v>
      </c>
      <c r="Q715" s="33" t="s">
        <v>51</v>
      </c>
      <c r="S715" s="21" t="str">
        <f>if(D715="","",Items!$A$1&amp;O715&amp;Items!$B$1)</f>
        <v>Hemos recibido su solicitud # (Ticket# 3010309)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6">
      <c r="A716" s="13" t="e">
        <v>#VALUE!</v>
      </c>
      <c r="B716" s="13" t="e">
        <v>#VALUE!</v>
      </c>
      <c r="C716" s="507" t="s">
        <v>5691</v>
      </c>
      <c r="D716" s="11" t="s">
        <v>2879</v>
      </c>
      <c r="E716" s="150" t="s">
        <v>2889</v>
      </c>
      <c r="F716" s="187" t="s">
        <v>818</v>
      </c>
      <c r="G716" s="84" t="s">
        <v>2879</v>
      </c>
      <c r="H716" s="11" t="s">
        <v>2872</v>
      </c>
      <c r="I716" s="11" t="s">
        <v>19</v>
      </c>
      <c r="J716" s="27" t="s">
        <v>2890</v>
      </c>
      <c r="K716" s="106" t="s">
        <v>2891</v>
      </c>
      <c r="L716" s="29" t="s">
        <v>55</v>
      </c>
      <c r="M716" s="22">
        <v>1.043605646E9</v>
      </c>
      <c r="N716" s="30" t="s">
        <v>2892</v>
      </c>
      <c r="O716" s="37"/>
      <c r="P716" s="33" t="s">
        <v>2884</v>
      </c>
      <c r="Q716" s="33" t="s">
        <v>51</v>
      </c>
      <c r="S716" s="21" t="str">
        <f>if(D716="","",Items!$A$1&amp;O716&amp;Items!$B$1)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7">
      <c r="A717" s="13" t="e">
        <v>#VALUE!</v>
      </c>
      <c r="B717" s="13" t="e">
        <v>#VALUE!</v>
      </c>
      <c r="C717" s="507" t="s">
        <v>5691</v>
      </c>
      <c r="D717" s="11" t="s">
        <v>2879</v>
      </c>
      <c r="E717" s="150" t="s">
        <v>2893</v>
      </c>
      <c r="F717" s="187" t="s">
        <v>818</v>
      </c>
      <c r="G717" s="84" t="s">
        <v>2879</v>
      </c>
      <c r="H717" s="11" t="s">
        <v>2872</v>
      </c>
      <c r="I717" s="11" t="s">
        <v>19</v>
      </c>
      <c r="J717" s="27" t="s">
        <v>2880</v>
      </c>
      <c r="K717" s="160" t="s">
        <v>2894</v>
      </c>
      <c r="L717" s="29" t="s">
        <v>55</v>
      </c>
      <c r="M717" s="78">
        <v>1.03694671E9</v>
      </c>
      <c r="N717" s="78" t="s">
        <v>2895</v>
      </c>
      <c r="O717" s="37" t="s">
        <v>2896</v>
      </c>
      <c r="P717" s="33" t="s">
        <v>2884</v>
      </c>
      <c r="Q717" s="33" t="s">
        <v>51</v>
      </c>
      <c r="S717" s="21" t="str">
        <f>if(D717="","",Items!$A$1&amp;O717&amp;Items!$B$1)</f>
        <v>Hemos recibido su solicitud # (Ticket# 3010305)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8">
      <c r="A718" s="13" t="e">
        <v>#VALUE!</v>
      </c>
      <c r="B718" s="13" t="e">
        <v>#VALUE!</v>
      </c>
      <c r="C718" s="507" t="s">
        <v>5691</v>
      </c>
      <c r="D718" s="84" t="s">
        <v>2753</v>
      </c>
      <c r="E718" s="11" t="s">
        <v>2897</v>
      </c>
      <c r="F718" s="187" t="s">
        <v>818</v>
      </c>
      <c r="G718" s="84" t="s">
        <v>2879</v>
      </c>
      <c r="H718" s="11" t="s">
        <v>259</v>
      </c>
      <c r="I718" s="11" t="s">
        <v>19</v>
      </c>
      <c r="J718" s="11" t="s">
        <v>2897</v>
      </c>
      <c r="K718" s="106" t="s">
        <v>2898</v>
      </c>
      <c r="L718" s="29" t="s">
        <v>24</v>
      </c>
      <c r="M718" s="286">
        <v>7.2047137E7</v>
      </c>
      <c r="N718" s="286" t="s">
        <v>2899</v>
      </c>
      <c r="O718" s="37" t="s">
        <v>2900</v>
      </c>
      <c r="P718" s="33" t="s">
        <v>2884</v>
      </c>
      <c r="Q718" s="33" t="s">
        <v>51</v>
      </c>
      <c r="S718" s="21" t="str">
        <f>if(D718="","",Items!$A$1&amp;O718&amp;Items!$B$1)</f>
        <v>Hemos recibido su solicitud # (Ticket 3010315)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19">
      <c r="A719" s="13" t="e">
        <v>#VALUE!</v>
      </c>
      <c r="B719" s="13" t="e">
        <v>#VALUE!</v>
      </c>
      <c r="C719" s="507" t="s">
        <v>5691</v>
      </c>
      <c r="D719" s="11" t="s">
        <v>2879</v>
      </c>
      <c r="E719" s="150" t="s">
        <v>2901</v>
      </c>
      <c r="F719" s="187" t="s">
        <v>818</v>
      </c>
      <c r="G719" s="84" t="s">
        <v>2879</v>
      </c>
      <c r="H719" s="11" t="s">
        <v>2872</v>
      </c>
      <c r="I719" s="11" t="s">
        <v>19</v>
      </c>
      <c r="J719" s="27" t="s">
        <v>2648</v>
      </c>
      <c r="K719" s="106" t="s">
        <v>2902</v>
      </c>
      <c r="L719" s="29" t="s">
        <v>24</v>
      </c>
      <c r="M719" s="85">
        <v>1.00057722E9</v>
      </c>
      <c r="N719" s="30" t="s">
        <v>2903</v>
      </c>
      <c r="O719" s="37" t="s">
        <v>2904</v>
      </c>
      <c r="P719" s="33" t="s">
        <v>2884</v>
      </c>
      <c r="Q719" s="33" t="s">
        <v>51</v>
      </c>
      <c r="S719" s="21" t="str">
        <f>if(D719="","",Items!$A$1&amp;O719&amp;Items!$B$1)</f>
        <v>Hemos recibido su solicitud # (Ticket# 3010316)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0">
      <c r="A720" s="171"/>
      <c r="B720" s="171"/>
      <c r="C720" s="171"/>
      <c r="D720" s="171"/>
      <c r="E720" s="172"/>
      <c r="F720" s="289"/>
      <c r="G720" s="171"/>
      <c r="H720" s="172"/>
      <c r="I720" s="172"/>
      <c r="J720" s="135"/>
      <c r="K720" s="224"/>
      <c r="L720" s="133"/>
      <c r="M720" s="59">
        <v>1.030574252E9</v>
      </c>
      <c r="N720" s="107" t="s">
        <v>2905</v>
      </c>
      <c r="O720" s="112"/>
      <c r="P720" s="38"/>
      <c r="Q720" s="38"/>
      <c r="S720" s="21" t="str">
        <f>if(D720="","",Items!$A$1&amp;O720&amp;Items!$B$1)</f>
        <v/>
      </c>
    </row>
    <row r="721">
      <c r="A721" s="11"/>
      <c r="B721" s="11"/>
      <c r="C721" s="11"/>
      <c r="D721" s="11" t="s">
        <v>2879</v>
      </c>
      <c r="E721" s="150" t="s">
        <v>2906</v>
      </c>
      <c r="F721" s="187" t="s">
        <v>818</v>
      </c>
      <c r="G721" s="84" t="s">
        <v>2879</v>
      </c>
      <c r="H721" s="11" t="s">
        <v>2872</v>
      </c>
      <c r="I721" s="11" t="s">
        <v>19</v>
      </c>
      <c r="J721" s="27" t="s">
        <v>2880</v>
      </c>
      <c r="K721" s="106" t="s">
        <v>2907</v>
      </c>
      <c r="L721" s="29" t="s">
        <v>55</v>
      </c>
      <c r="M721" s="22">
        <v>1.002197065E9</v>
      </c>
      <c r="N721" s="30" t="s">
        <v>2908</v>
      </c>
      <c r="O721" s="37" t="s">
        <v>2909</v>
      </c>
      <c r="P721" s="33" t="s">
        <v>2879</v>
      </c>
      <c r="Q721" s="33" t="s">
        <v>51</v>
      </c>
      <c r="S721" s="21" t="str">
        <f>if(D721="","",Items!$A$1&amp;O721&amp;Items!$B$1)</f>
        <v>Hemos recibido su solicitud # (Ticket# 3010318)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2">
      <c r="A722" s="26"/>
      <c r="B722" s="26"/>
      <c r="C722" s="26"/>
      <c r="D722" s="26">
        <v>44526.0</v>
      </c>
      <c r="E722" s="11" t="s">
        <v>2910</v>
      </c>
      <c r="F722" s="187" t="s">
        <v>818</v>
      </c>
      <c r="G722" s="26">
        <v>44526.0</v>
      </c>
      <c r="H722" s="11" t="s">
        <v>2911</v>
      </c>
      <c r="I722" s="11" t="s">
        <v>19</v>
      </c>
      <c r="J722" s="11" t="s">
        <v>2910</v>
      </c>
      <c r="K722" s="106" t="s">
        <v>2912</v>
      </c>
      <c r="L722" s="29" t="s">
        <v>24</v>
      </c>
      <c r="M722" s="107">
        <v>1.030574252E9</v>
      </c>
      <c r="N722" s="107" t="s">
        <v>2905</v>
      </c>
      <c r="O722" s="37" t="s">
        <v>2913</v>
      </c>
      <c r="P722" s="33" t="s">
        <v>2884</v>
      </c>
      <c r="Q722" s="33" t="s">
        <v>51</v>
      </c>
      <c r="S722" s="21" t="str">
        <f>if(D722="","",Items!$A$1&amp;O722&amp;Items!$B$1)</f>
        <v>Hemos recibido su solicitud # (Ticket# 3010317)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3">
      <c r="A723" s="26"/>
      <c r="B723" s="26"/>
      <c r="C723" s="26"/>
      <c r="D723" s="26">
        <v>44526.0</v>
      </c>
      <c r="E723" s="11" t="s">
        <v>2860</v>
      </c>
      <c r="F723" s="187" t="s">
        <v>818</v>
      </c>
      <c r="G723" s="26">
        <v>44530.0</v>
      </c>
      <c r="H723" s="11" t="s">
        <v>2657</v>
      </c>
      <c r="I723" s="11" t="s">
        <v>19</v>
      </c>
      <c r="J723" s="11" t="s">
        <v>2860</v>
      </c>
      <c r="K723" s="106" t="s">
        <v>2914</v>
      </c>
      <c r="L723" s="29" t="s">
        <v>24</v>
      </c>
      <c r="M723" s="107">
        <v>5.3055517E7</v>
      </c>
      <c r="N723" s="107" t="s">
        <v>2549</v>
      </c>
      <c r="O723" s="37" t="s">
        <v>2915</v>
      </c>
      <c r="P723" s="290">
        <v>44389.0</v>
      </c>
      <c r="Q723" s="29" t="s">
        <v>864</v>
      </c>
      <c r="S723" s="21" t="str">
        <f>if(D723="","",Items!$A$1&amp;O723&amp;Items!$B$1)</f>
        <v>Hemos recibido su solicitud # (Ticket# 3010399)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4">
      <c r="A724" s="26"/>
      <c r="B724" s="26"/>
      <c r="C724" s="26"/>
      <c r="D724" s="26">
        <v>44526.0</v>
      </c>
      <c r="E724" s="84" t="s">
        <v>2728</v>
      </c>
      <c r="F724" s="187" t="s">
        <v>818</v>
      </c>
      <c r="G724" s="26">
        <v>44530.0</v>
      </c>
      <c r="H724" s="11" t="s">
        <v>713</v>
      </c>
      <c r="I724" s="11" t="s">
        <v>19</v>
      </c>
      <c r="J724" s="27" t="s">
        <v>2916</v>
      </c>
      <c r="K724" s="160" t="s">
        <v>2823</v>
      </c>
      <c r="L724" s="29" t="s">
        <v>24</v>
      </c>
      <c r="M724" s="59">
        <v>3.9549939E7</v>
      </c>
      <c r="N724" s="30" t="s">
        <v>2917</v>
      </c>
      <c r="O724" s="37" t="s">
        <v>2918</v>
      </c>
      <c r="P724" s="52">
        <v>44208.0</v>
      </c>
      <c r="Q724" s="33" t="s">
        <v>1809</v>
      </c>
      <c r="S724" s="21" t="str">
        <f>if(D724="","",Items!$A$1&amp;O724&amp;Items!$B$1)</f>
        <v>Hemos recibido su solicitud # (Ticket# 3010401)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5">
      <c r="A725" s="84"/>
      <c r="B725" s="84"/>
      <c r="C725" s="84"/>
      <c r="D725" s="84" t="s">
        <v>2919</v>
      </c>
      <c r="E725" s="11" t="s">
        <v>2920</v>
      </c>
      <c r="F725" s="187" t="s">
        <v>818</v>
      </c>
      <c r="G725" s="26">
        <v>44530.0</v>
      </c>
      <c r="H725" s="11" t="s">
        <v>713</v>
      </c>
      <c r="I725" s="11" t="s">
        <v>19</v>
      </c>
      <c r="J725" s="27" t="s">
        <v>2921</v>
      </c>
      <c r="K725" s="106" t="s">
        <v>2755</v>
      </c>
      <c r="L725" s="29" t="s">
        <v>24</v>
      </c>
      <c r="M725" s="22">
        <v>7.943643E7</v>
      </c>
      <c r="N725" s="30" t="s">
        <v>2756</v>
      </c>
      <c r="O725" s="45" t="s">
        <v>2922</v>
      </c>
      <c r="P725" s="33" t="s">
        <v>2884</v>
      </c>
      <c r="Q725" s="33" t="s">
        <v>1809</v>
      </c>
      <c r="S725" s="21" t="str">
        <f>if(D725="","",Items!$A$1&amp;O725&amp;Items!$B$1)</f>
        <v>Hemos recibido su solicitud # (Sin ticket)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6">
      <c r="A726" s="84"/>
      <c r="B726" s="84"/>
      <c r="C726" s="84"/>
      <c r="D726" s="84" t="s">
        <v>2919</v>
      </c>
      <c r="E726" s="150" t="s">
        <v>2923</v>
      </c>
      <c r="F726" s="187" t="s">
        <v>818</v>
      </c>
      <c r="G726" s="87">
        <v>44208.0</v>
      </c>
      <c r="H726" s="11" t="s">
        <v>2657</v>
      </c>
      <c r="I726" s="11" t="s">
        <v>19</v>
      </c>
      <c r="J726" s="27" t="s">
        <v>2924</v>
      </c>
      <c r="K726" s="106" t="s">
        <v>2925</v>
      </c>
      <c r="L726" s="29" t="s">
        <v>24</v>
      </c>
      <c r="M726" s="107">
        <v>5.3894456E7</v>
      </c>
      <c r="N726" s="107" t="s">
        <v>2926</v>
      </c>
      <c r="O726" s="37" t="s">
        <v>2927</v>
      </c>
      <c r="P726" s="52">
        <v>44208.0</v>
      </c>
      <c r="Q726" s="33" t="s">
        <v>1809</v>
      </c>
      <c r="S726" s="21" t="str">
        <f>if(D726="","",Items!$A$1&amp;O726&amp;Items!$B$1)</f>
        <v>Hemos recibido su solicitud # (Ticket# 3010330)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7">
      <c r="A727" s="84"/>
      <c r="B727" s="84"/>
      <c r="C727" s="84"/>
      <c r="D727" s="84" t="s">
        <v>2884</v>
      </c>
      <c r="E727" s="150" t="s">
        <v>2928</v>
      </c>
      <c r="F727" s="187" t="s">
        <v>818</v>
      </c>
      <c r="G727" s="87">
        <v>44208.0</v>
      </c>
      <c r="H727" s="11" t="s">
        <v>2657</v>
      </c>
      <c r="I727" s="11" t="s">
        <v>19</v>
      </c>
      <c r="J727" s="27" t="s">
        <v>2880</v>
      </c>
      <c r="K727" s="106" t="s">
        <v>2907</v>
      </c>
      <c r="L727" s="29" t="s">
        <v>55</v>
      </c>
      <c r="M727" s="107">
        <v>1.002197065E9</v>
      </c>
      <c r="N727" s="107" t="s">
        <v>2908</v>
      </c>
      <c r="O727" s="37" t="s">
        <v>2929</v>
      </c>
      <c r="P727" s="52">
        <v>44267.0</v>
      </c>
      <c r="Q727" s="33" t="s">
        <v>1809</v>
      </c>
      <c r="S727" s="21" t="str">
        <f>if(D727="","",Items!$A$1&amp;O727&amp;Items!$B$1)</f>
        <v>Hemos recibido su solicitud # (Ticket# 3010428)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8">
      <c r="A728" s="84"/>
      <c r="B728" s="84"/>
      <c r="C728" s="84"/>
      <c r="D728" s="84" t="s">
        <v>2884</v>
      </c>
      <c r="E728" s="150" t="s">
        <v>2928</v>
      </c>
      <c r="F728" s="187" t="s">
        <v>818</v>
      </c>
      <c r="G728" s="87">
        <v>44208.0</v>
      </c>
      <c r="H728" s="11" t="s">
        <v>2657</v>
      </c>
      <c r="I728" s="11" t="s">
        <v>19</v>
      </c>
      <c r="J728" s="27" t="s">
        <v>2880</v>
      </c>
      <c r="K728" s="106" t="s">
        <v>2930</v>
      </c>
      <c r="L728" s="29" t="s">
        <v>55</v>
      </c>
      <c r="M728" s="107">
        <v>1.022950559E9</v>
      </c>
      <c r="N728" s="107" t="s">
        <v>2931</v>
      </c>
      <c r="O728" s="37" t="s">
        <v>2932</v>
      </c>
      <c r="P728" s="52">
        <v>44267.0</v>
      </c>
      <c r="Q728" s="33" t="s">
        <v>1809</v>
      </c>
      <c r="S728" s="21" t="str">
        <f>if(D728="","",Items!$A$1&amp;O728&amp;Items!$B$1)</f>
        <v>Hemos recibido su solicitud # (Ticket# 3010429)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29">
      <c r="A729" s="84"/>
      <c r="B729" s="84"/>
      <c r="C729" s="84"/>
      <c r="D729" s="84" t="s">
        <v>2884</v>
      </c>
      <c r="E729" s="150" t="s">
        <v>2933</v>
      </c>
      <c r="F729" s="187" t="s">
        <v>818</v>
      </c>
      <c r="G729" s="87">
        <v>44208.0</v>
      </c>
      <c r="H729" s="11" t="s">
        <v>2657</v>
      </c>
      <c r="I729" s="11" t="s">
        <v>19</v>
      </c>
      <c r="J729" s="27" t="s">
        <v>2860</v>
      </c>
      <c r="K729" s="106" t="s">
        <v>2934</v>
      </c>
      <c r="L729" s="29" t="s">
        <v>24</v>
      </c>
      <c r="M729" s="85">
        <v>5874750.0</v>
      </c>
      <c r="N729" s="107" t="s">
        <v>2935</v>
      </c>
      <c r="O729" s="37" t="s">
        <v>2936</v>
      </c>
      <c r="P729" s="52">
        <v>44267.0</v>
      </c>
      <c r="Q729" s="33" t="s">
        <v>1809</v>
      </c>
      <c r="S729" s="21" t="str">
        <f>if(D729="","",Items!$A$1&amp;O729&amp;Items!$B$1)</f>
        <v>Hemos recibido su solicitud # (Ticket# 3010430)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0">
      <c r="A730" s="294"/>
      <c r="B730" s="294"/>
      <c r="C730" s="294"/>
      <c r="D730" s="294" t="s">
        <v>2884</v>
      </c>
      <c r="E730" s="193" t="s">
        <v>2937</v>
      </c>
      <c r="F730" s="187" t="s">
        <v>818</v>
      </c>
      <c r="G730" s="87">
        <v>44208.0</v>
      </c>
      <c r="H730" s="11" t="s">
        <v>2657</v>
      </c>
      <c r="I730" s="11" t="s">
        <v>19</v>
      </c>
      <c r="J730" s="27" t="s">
        <v>2880</v>
      </c>
      <c r="K730" s="106" t="s">
        <v>2938</v>
      </c>
      <c r="L730" s="29" t="s">
        <v>55</v>
      </c>
      <c r="M730" s="22">
        <v>5.271925E7</v>
      </c>
      <c r="N730" s="30" t="s">
        <v>2939</v>
      </c>
      <c r="O730" s="37" t="s">
        <v>2940</v>
      </c>
      <c r="P730" s="52">
        <v>44267.0</v>
      </c>
      <c r="Q730" s="33" t="s">
        <v>1809</v>
      </c>
      <c r="S730" s="21" t="str">
        <f>if(D730="","",Items!$A$1&amp;O730&amp;Items!$B$1)</f>
        <v>Hemos recibido su solicitud # (Ticket# 3010408)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1">
      <c r="A731" s="87"/>
      <c r="B731" s="87"/>
      <c r="C731" s="87"/>
      <c r="D731" s="87">
        <v>44208.0</v>
      </c>
      <c r="E731" s="150" t="s">
        <v>426</v>
      </c>
      <c r="F731" s="187" t="s">
        <v>818</v>
      </c>
      <c r="G731" s="87">
        <v>44208.0</v>
      </c>
      <c r="H731" s="11" t="s">
        <v>1099</v>
      </c>
      <c r="I731" s="11" t="s">
        <v>19</v>
      </c>
      <c r="J731" s="27" t="s">
        <v>839</v>
      </c>
      <c r="K731" s="106" t="s">
        <v>2941</v>
      </c>
      <c r="L731" s="29" t="s">
        <v>24</v>
      </c>
      <c r="M731" s="107">
        <v>5.2995324E7</v>
      </c>
      <c r="N731" s="107" t="s">
        <v>2942</v>
      </c>
      <c r="O731" s="37" t="s">
        <v>2943</v>
      </c>
      <c r="P731" s="38"/>
      <c r="Q731" s="38"/>
      <c r="S731" s="21" t="str">
        <f>if(D731="","",Items!$A$1&amp;O731&amp;Items!$B$1)</f>
        <v>Hemos recibido su solicitud # (Ticket# 3010433)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2">
      <c r="A732" s="87"/>
      <c r="B732" s="87"/>
      <c r="C732" s="87"/>
      <c r="D732" s="87">
        <v>44208.0</v>
      </c>
      <c r="E732" s="150" t="s">
        <v>2944</v>
      </c>
      <c r="F732" s="187" t="s">
        <v>818</v>
      </c>
      <c r="G732" s="87">
        <v>44208.0</v>
      </c>
      <c r="H732" s="11" t="s">
        <v>1099</v>
      </c>
      <c r="I732" s="11" t="s">
        <v>19</v>
      </c>
      <c r="J732" s="27" t="s">
        <v>216</v>
      </c>
      <c r="K732" s="106" t="s">
        <v>1105</v>
      </c>
      <c r="L732" s="29" t="s">
        <v>24</v>
      </c>
      <c r="M732" s="252">
        <v>2.0995134E7</v>
      </c>
      <c r="N732" s="30" t="s">
        <v>2945</v>
      </c>
      <c r="O732" s="37" t="s">
        <v>2946</v>
      </c>
      <c r="P732" s="52">
        <v>44267.0</v>
      </c>
      <c r="Q732" s="33" t="s">
        <v>51</v>
      </c>
      <c r="S732" s="21" t="str">
        <f>if(D732="","",Items!$A$1&amp;O732&amp;Items!$B$1)</f>
        <v>Hemos recibido su solicitud # (Ticket# 3010434)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3">
      <c r="A733" s="87"/>
      <c r="B733" s="87"/>
      <c r="C733" s="87"/>
      <c r="D733" s="87">
        <v>44208.0</v>
      </c>
      <c r="E733" s="150" t="s">
        <v>2947</v>
      </c>
      <c r="F733" s="187" t="s">
        <v>818</v>
      </c>
      <c r="G733" s="87">
        <v>44239.0</v>
      </c>
      <c r="H733" s="11" t="s">
        <v>2657</v>
      </c>
      <c r="I733" s="11" t="s">
        <v>19</v>
      </c>
      <c r="J733" s="27" t="s">
        <v>2860</v>
      </c>
      <c r="K733" s="106" t="s">
        <v>2948</v>
      </c>
      <c r="L733" s="29" t="s">
        <v>24</v>
      </c>
      <c r="M733" s="85">
        <v>1.072493335E9</v>
      </c>
      <c r="N733" s="30" t="s">
        <v>2949</v>
      </c>
      <c r="O733" s="37" t="s">
        <v>2950</v>
      </c>
      <c r="P733" s="52">
        <v>44451.0</v>
      </c>
      <c r="Q733" s="33" t="s">
        <v>392</v>
      </c>
      <c r="S733" s="21" t="str">
        <f>if(D733="","",Items!$A$1&amp;O733&amp;Items!$B$1)</f>
        <v>Hemos recibido su solicitud # (Ticket# 3010458)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4">
      <c r="A734" s="87"/>
      <c r="B734" s="87"/>
      <c r="C734" s="87"/>
      <c r="D734" s="87">
        <v>44208.0</v>
      </c>
      <c r="E734" s="150" t="s">
        <v>2951</v>
      </c>
      <c r="F734" s="187" t="s">
        <v>818</v>
      </c>
      <c r="G734" s="87">
        <v>44239.0</v>
      </c>
      <c r="H734" s="11" t="s">
        <v>887</v>
      </c>
      <c r="I734" s="11" t="s">
        <v>19</v>
      </c>
      <c r="J734" s="129" t="s">
        <v>2952</v>
      </c>
      <c r="K734" s="106" t="s">
        <v>2953</v>
      </c>
      <c r="L734" s="29" t="s">
        <v>24</v>
      </c>
      <c r="M734" s="85">
        <v>1.026554802E9</v>
      </c>
      <c r="N734" s="30" t="s">
        <v>2954</v>
      </c>
      <c r="O734" s="248" t="s">
        <v>2955</v>
      </c>
      <c r="P734" s="33" t="s">
        <v>2956</v>
      </c>
      <c r="Q734" s="33" t="s">
        <v>392</v>
      </c>
      <c r="S734" s="21" t="str">
        <f>if(D734="","",Items!$A$1&amp;O734&amp;Items!$B$1)</f>
        <v>Hemos recibido su solicitud # (Billete # 3010582)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5">
      <c r="A735" s="87"/>
      <c r="B735" s="87"/>
      <c r="C735" s="87"/>
      <c r="D735" s="87">
        <v>44239.0</v>
      </c>
      <c r="E735" s="150" t="s">
        <v>2957</v>
      </c>
      <c r="F735" s="187" t="s">
        <v>818</v>
      </c>
      <c r="G735" s="87">
        <v>44239.0</v>
      </c>
      <c r="H735" s="11" t="s">
        <v>2911</v>
      </c>
      <c r="I735" s="11" t="s">
        <v>19</v>
      </c>
      <c r="J735" s="27" t="s">
        <v>2910</v>
      </c>
      <c r="K735" s="106" t="s">
        <v>2958</v>
      </c>
      <c r="L735" s="29" t="s">
        <v>24</v>
      </c>
      <c r="M735" s="107">
        <v>5971900.0</v>
      </c>
      <c r="N735" s="30" t="s">
        <v>2959</v>
      </c>
      <c r="O735" s="37" t="s">
        <v>2960</v>
      </c>
      <c r="P735" s="38"/>
      <c r="Q735" s="38"/>
      <c r="S735" s="21" t="str">
        <f>if(D735="","",Items!$A$1&amp;O735&amp;Items!$B$1)</f>
        <v>Hemos recibido su solicitud # (Ticket# 3010487)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6">
      <c r="A736" s="87"/>
      <c r="B736" s="87"/>
      <c r="C736" s="87"/>
      <c r="D736" s="87">
        <v>44208.0</v>
      </c>
      <c r="E736" s="193" t="s">
        <v>2961</v>
      </c>
      <c r="F736" s="187" t="s">
        <v>818</v>
      </c>
      <c r="G736" s="87">
        <v>44267.0</v>
      </c>
      <c r="H736" s="11" t="s">
        <v>2657</v>
      </c>
      <c r="I736" s="11" t="s">
        <v>19</v>
      </c>
      <c r="J736" s="27" t="s">
        <v>2962</v>
      </c>
      <c r="K736" s="106" t="s">
        <v>2963</v>
      </c>
      <c r="L736" s="29" t="s">
        <v>24</v>
      </c>
      <c r="M736" s="85">
        <v>1.000834252E9</v>
      </c>
      <c r="N736" s="30" t="s">
        <v>2964</v>
      </c>
      <c r="O736" s="248" t="s">
        <v>2965</v>
      </c>
      <c r="P736" s="264">
        <v>44389.0</v>
      </c>
      <c r="Q736" s="33" t="s">
        <v>51</v>
      </c>
      <c r="S736" s="21" t="str">
        <f>if(D736="","",Items!$A$1&amp;O736&amp;Items!$B$1)</f>
        <v>Hemos recibido su solicitud # (Ticket # 3010521)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7">
      <c r="A737" s="87"/>
      <c r="B737" s="87"/>
      <c r="C737" s="87"/>
      <c r="D737" s="87">
        <v>44239.0</v>
      </c>
      <c r="E737" s="150" t="s">
        <v>2966</v>
      </c>
      <c r="F737" s="187" t="s">
        <v>818</v>
      </c>
      <c r="G737" s="87">
        <v>44359.0</v>
      </c>
      <c r="H737" s="11" t="s">
        <v>887</v>
      </c>
      <c r="I737" s="11" t="s">
        <v>19</v>
      </c>
      <c r="J737" s="27" t="s">
        <v>2967</v>
      </c>
      <c r="K737" s="39" t="s">
        <v>2968</v>
      </c>
      <c r="L737" s="29" t="s">
        <v>24</v>
      </c>
      <c r="M737" s="78">
        <v>1.024518148E9</v>
      </c>
      <c r="N737" s="78" t="s">
        <v>2969</v>
      </c>
      <c r="O737" s="45" t="s">
        <v>2970</v>
      </c>
      <c r="P737" s="264">
        <v>44359.0</v>
      </c>
      <c r="Q737" s="33" t="s">
        <v>51</v>
      </c>
      <c r="S737" s="21" t="str">
        <f>if(D737="","",Items!$A$1&amp;O737&amp;Items!$B$1)</f>
        <v>Hemos recibido su solicitud # (se llena forms)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8">
      <c r="A738" s="87"/>
      <c r="B738" s="87"/>
      <c r="C738" s="87"/>
      <c r="D738" s="87">
        <v>44359.0</v>
      </c>
      <c r="E738" s="11" t="s">
        <v>2971</v>
      </c>
      <c r="F738" s="187" t="s">
        <v>818</v>
      </c>
      <c r="G738" s="87">
        <v>44359.0</v>
      </c>
      <c r="H738" s="11" t="s">
        <v>2972</v>
      </c>
      <c r="I738" s="11" t="s">
        <v>19</v>
      </c>
      <c r="J738" s="27" t="s">
        <v>2973</v>
      </c>
      <c r="K738" s="41" t="s">
        <v>2974</v>
      </c>
      <c r="L738" s="29" t="s">
        <v>24</v>
      </c>
      <c r="M738" s="85">
        <v>1.015462576E9</v>
      </c>
      <c r="N738" s="78" t="s">
        <v>2975</v>
      </c>
      <c r="O738" s="37" t="s">
        <v>2976</v>
      </c>
      <c r="P738" s="264">
        <v>44481.0</v>
      </c>
      <c r="Q738" s="33" t="s">
        <v>51</v>
      </c>
      <c r="S738" s="21" t="str">
        <f>if(D738="","",Items!$A$1&amp;O738&amp;Items!$B$1)</f>
        <v>Hemos recibido su solicitud # (Ticket# 3010523)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39">
      <c r="A739" s="87"/>
      <c r="B739" s="87"/>
      <c r="C739" s="87"/>
      <c r="D739" s="87">
        <v>44359.0</v>
      </c>
      <c r="E739" s="11" t="s">
        <v>2977</v>
      </c>
      <c r="F739" s="187" t="s">
        <v>818</v>
      </c>
      <c r="G739" s="87">
        <v>44359.0</v>
      </c>
      <c r="H739" s="11" t="s">
        <v>926</v>
      </c>
      <c r="I739" s="11" t="s">
        <v>19</v>
      </c>
      <c r="J739" s="135"/>
      <c r="K739" s="111" t="s">
        <v>2978</v>
      </c>
      <c r="L739" s="29" t="s">
        <v>55</v>
      </c>
      <c r="M739" s="78">
        <v>1.128436725E9</v>
      </c>
      <c r="N739" s="30" t="s">
        <v>2979</v>
      </c>
      <c r="O739" s="45" t="s">
        <v>2980</v>
      </c>
      <c r="P739" s="33" t="s">
        <v>2981</v>
      </c>
      <c r="Q739" s="33" t="s">
        <v>51</v>
      </c>
      <c r="S739" s="21" t="str">
        <f>if(D739="","",Items!$A$1&amp;O739&amp;Items!$B$1)</f>
        <v>Hemos recibido su solicitud # (se pasa a andres builes para el estado de florines)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0">
      <c r="A740" s="87"/>
      <c r="B740" s="87"/>
      <c r="C740" s="87"/>
      <c r="D740" s="87">
        <v>44239.0</v>
      </c>
      <c r="E740" s="150" t="s">
        <v>2982</v>
      </c>
      <c r="F740" s="187" t="s">
        <v>818</v>
      </c>
      <c r="G740" s="87">
        <v>44359.0</v>
      </c>
      <c r="H740" s="11" t="s">
        <v>2983</v>
      </c>
      <c r="I740" s="11" t="s">
        <v>19</v>
      </c>
      <c r="J740" s="27" t="s">
        <v>2984</v>
      </c>
      <c r="K740" s="106" t="s">
        <v>2985</v>
      </c>
      <c r="L740" s="29" t="s">
        <v>24</v>
      </c>
      <c r="M740" s="85">
        <v>6.5831675E7</v>
      </c>
      <c r="N740" s="30" t="s">
        <v>2986</v>
      </c>
      <c r="O740" s="45" t="s">
        <v>2987</v>
      </c>
      <c r="P740" s="52">
        <v>44451.0</v>
      </c>
      <c r="Q740" s="33" t="s">
        <v>864</v>
      </c>
      <c r="S740" s="21" t="str">
        <f>if(D740="","",Items!$A$1&amp;O740&amp;Items!$B$1)</f>
        <v>Hemos recibido su solicitud # (se envia correo con la solictud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1">
      <c r="A741" s="87"/>
      <c r="B741" s="87"/>
      <c r="C741" s="87"/>
      <c r="D741" s="87">
        <v>44359.0</v>
      </c>
      <c r="E741" s="11" t="s">
        <v>2971</v>
      </c>
      <c r="F741" s="187" t="s">
        <v>818</v>
      </c>
      <c r="G741" s="87">
        <v>44359.0</v>
      </c>
      <c r="H741" s="11" t="s">
        <v>2972</v>
      </c>
      <c r="I741" s="11" t="s">
        <v>19</v>
      </c>
      <c r="J741" s="11" t="s">
        <v>2971</v>
      </c>
      <c r="K741" s="224"/>
      <c r="L741" s="133"/>
      <c r="N741" s="49"/>
      <c r="O741" s="37" t="s">
        <v>2988</v>
      </c>
      <c r="P741" s="33" t="s">
        <v>2989</v>
      </c>
      <c r="Q741" s="33" t="s">
        <v>864</v>
      </c>
      <c r="S741" s="21" t="str">
        <f>if(D741="","",Items!$A$1&amp;O741&amp;Items!$B$1)</f>
        <v>Hemos recibido su solicitud # (Ticket# 3010524)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2">
      <c r="A742" s="87"/>
      <c r="B742" s="87"/>
      <c r="C742" s="87"/>
      <c r="D742" s="87">
        <v>44389.0</v>
      </c>
      <c r="E742" s="11" t="s">
        <v>2971</v>
      </c>
      <c r="F742" s="187" t="s">
        <v>818</v>
      </c>
      <c r="G742" s="87">
        <v>44389.0</v>
      </c>
      <c r="H742" s="11" t="s">
        <v>2972</v>
      </c>
      <c r="I742" s="11" t="s">
        <v>19</v>
      </c>
      <c r="J742" s="11" t="s">
        <v>2971</v>
      </c>
      <c r="K742" s="106" t="s">
        <v>2990</v>
      </c>
      <c r="L742" s="29" t="s">
        <v>24</v>
      </c>
      <c r="M742" s="59">
        <v>5.2754452E7</v>
      </c>
      <c r="N742" s="30" t="s">
        <v>2991</v>
      </c>
      <c r="O742" s="37" t="s">
        <v>2992</v>
      </c>
      <c r="P742" s="33" t="s">
        <v>2989</v>
      </c>
      <c r="Q742" s="33" t="s">
        <v>864</v>
      </c>
      <c r="S742" s="21" t="str">
        <f>if(D742="","",Items!$A$1&amp;O742&amp;Items!$B$1)</f>
        <v>Hemos recibido su solicitud # (Ticket# 3010548)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3">
      <c r="A743" s="87"/>
      <c r="B743" s="87"/>
      <c r="C743" s="87"/>
      <c r="D743" s="87">
        <v>44267.0</v>
      </c>
      <c r="E743" s="150" t="s">
        <v>2993</v>
      </c>
      <c r="F743" s="187" t="s">
        <v>818</v>
      </c>
      <c r="G743" s="87">
        <v>44389.0</v>
      </c>
      <c r="H743" s="11" t="s">
        <v>2994</v>
      </c>
      <c r="I743" s="11" t="s">
        <v>19</v>
      </c>
      <c r="J743" s="27" t="s">
        <v>2962</v>
      </c>
      <c r="K743" s="106" t="s">
        <v>2995</v>
      </c>
      <c r="L743" s="29" t="s">
        <v>24</v>
      </c>
      <c r="M743" s="59">
        <v>3.2767549E7</v>
      </c>
      <c r="N743" s="30" t="s">
        <v>2996</v>
      </c>
      <c r="O743" s="45"/>
      <c r="P743" s="33" t="s">
        <v>2997</v>
      </c>
      <c r="Q743" s="33" t="s">
        <v>864</v>
      </c>
      <c r="S743" s="21" t="str">
        <f>if(D743="","",Items!$A$1&amp;O743&amp;Items!$B$1)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4">
      <c r="A744" s="87"/>
      <c r="B744" s="87"/>
      <c r="C744" s="87"/>
      <c r="D744" s="87">
        <v>44451.0</v>
      </c>
      <c r="E744" s="150" t="s">
        <v>2998</v>
      </c>
      <c r="F744" s="187" t="s">
        <v>818</v>
      </c>
      <c r="G744" s="84" t="s">
        <v>2997</v>
      </c>
      <c r="H744" s="11" t="s">
        <v>2972</v>
      </c>
      <c r="I744" s="11" t="s">
        <v>19</v>
      </c>
      <c r="J744" s="27" t="s">
        <v>2838</v>
      </c>
      <c r="K744" s="106" t="s">
        <v>2999</v>
      </c>
      <c r="L744" s="29" t="s">
        <v>24</v>
      </c>
      <c r="M744" s="107">
        <v>5.1952826E7</v>
      </c>
      <c r="N744" s="107" t="s">
        <v>3000</v>
      </c>
      <c r="O744" s="37" t="s">
        <v>3001</v>
      </c>
      <c r="P744" s="33" t="s">
        <v>2956</v>
      </c>
      <c r="Q744" s="33" t="s">
        <v>864</v>
      </c>
      <c r="S744" s="21" t="str">
        <f>if(D744="","",Items!$A$1&amp;O744&amp;Items!$B$1)</f>
        <v>Hemos recibido su solicitud # (Ticket# 3010644)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5">
      <c r="A745" s="84"/>
      <c r="B745" s="84"/>
      <c r="C745" s="84"/>
      <c r="D745" s="84" t="s">
        <v>2989</v>
      </c>
      <c r="E745" s="150" t="s">
        <v>3002</v>
      </c>
      <c r="F745" s="187" t="s">
        <v>818</v>
      </c>
      <c r="G745" s="84" t="s">
        <v>2997</v>
      </c>
      <c r="H745" s="11" t="s">
        <v>2972</v>
      </c>
      <c r="I745" s="11" t="s">
        <v>19</v>
      </c>
      <c r="J745" s="27" t="s">
        <v>3003</v>
      </c>
      <c r="K745" s="106" t="s">
        <v>3004</v>
      </c>
      <c r="L745" s="29" t="s">
        <v>24</v>
      </c>
      <c r="M745" s="107">
        <v>1.012457504E9</v>
      </c>
      <c r="N745" s="107" t="s">
        <v>3005</v>
      </c>
      <c r="O745" s="37" t="s">
        <v>3006</v>
      </c>
      <c r="P745" s="33" t="s">
        <v>2956</v>
      </c>
      <c r="Q745" s="33" t="s">
        <v>392</v>
      </c>
      <c r="S745" s="21" t="str">
        <f>if(D745="","",Items!$A$1&amp;O745&amp;Items!$B$1)</f>
        <v>Hemos recibido su solicitud # (Ticket# 3010650)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6">
      <c r="A746" s="84"/>
      <c r="B746" s="84"/>
      <c r="C746" s="84"/>
      <c r="D746" s="84" t="s">
        <v>2989</v>
      </c>
      <c r="E746" s="150" t="s">
        <v>1005</v>
      </c>
      <c r="F746" s="187" t="s">
        <v>818</v>
      </c>
      <c r="G746" s="84" t="s">
        <v>2997</v>
      </c>
      <c r="H746" s="11" t="s">
        <v>2972</v>
      </c>
      <c r="I746" s="11" t="s">
        <v>19</v>
      </c>
      <c r="J746" s="27" t="s">
        <v>1298</v>
      </c>
      <c r="K746" s="106" t="s">
        <v>3007</v>
      </c>
      <c r="L746" s="29" t="s">
        <v>55</v>
      </c>
      <c r="M746" s="107">
        <v>1.000785604E9</v>
      </c>
      <c r="N746" s="107" t="s">
        <v>3008</v>
      </c>
      <c r="O746" s="37" t="s">
        <v>3009</v>
      </c>
      <c r="P746" s="33" t="s">
        <v>3010</v>
      </c>
      <c r="Q746" s="33" t="s">
        <v>392</v>
      </c>
      <c r="S746" s="21" t="str">
        <f>if(D746="","",Items!$A$1&amp;O746&amp;Items!$B$1)</f>
        <v>Hemos recibido su solicitud # (Ticket# 3010651)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7">
      <c r="A747" s="84"/>
      <c r="B747" s="84"/>
      <c r="C747" s="84"/>
      <c r="D747" s="84" t="s">
        <v>2989</v>
      </c>
      <c r="E747" s="150" t="s">
        <v>3011</v>
      </c>
      <c r="F747" s="187" t="s">
        <v>818</v>
      </c>
      <c r="G747" s="84" t="s">
        <v>2997</v>
      </c>
      <c r="H747" s="11" t="s">
        <v>2972</v>
      </c>
      <c r="I747" s="11" t="s">
        <v>19</v>
      </c>
      <c r="J747" s="27" t="s">
        <v>3012</v>
      </c>
      <c r="K747" s="106" t="s">
        <v>3013</v>
      </c>
      <c r="L747" s="29" t="s">
        <v>24</v>
      </c>
      <c r="M747" s="107">
        <v>1.007560178E9</v>
      </c>
      <c r="N747" s="107" t="s">
        <v>3014</v>
      </c>
      <c r="O747" s="37" t="s">
        <v>3015</v>
      </c>
      <c r="P747" s="33" t="s">
        <v>3016</v>
      </c>
      <c r="Q747" s="33" t="s">
        <v>392</v>
      </c>
      <c r="S747" s="21" t="str">
        <f>if(D747="","",Items!$A$1&amp;O747&amp;Items!$B$1)</f>
        <v>Hemos recibido su solicitud # (Ticket# 3010660)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8">
      <c r="A748" s="84"/>
      <c r="B748" s="84"/>
      <c r="C748" s="84"/>
      <c r="D748" s="84" t="s">
        <v>2989</v>
      </c>
      <c r="E748" s="150" t="s">
        <v>3017</v>
      </c>
      <c r="F748" s="187" t="s">
        <v>818</v>
      </c>
      <c r="G748" s="84" t="s">
        <v>3018</v>
      </c>
      <c r="H748" s="11" t="s">
        <v>2972</v>
      </c>
      <c r="I748" s="11" t="s">
        <v>19</v>
      </c>
      <c r="J748" s="27" t="s">
        <v>3019</v>
      </c>
      <c r="K748" s="106" t="s">
        <v>3020</v>
      </c>
      <c r="L748" s="29" t="s">
        <v>24</v>
      </c>
      <c r="M748" s="107">
        <v>3.5262067E7</v>
      </c>
      <c r="N748" s="107" t="s">
        <v>3021</v>
      </c>
      <c r="O748" s="37" t="s">
        <v>3022</v>
      </c>
      <c r="P748" s="33" t="s">
        <v>3010</v>
      </c>
      <c r="Q748" s="33" t="s">
        <v>392</v>
      </c>
      <c r="S748" s="21" t="str">
        <f>if(D748="","",Items!$A$1&amp;O748&amp;Items!$B$1)</f>
        <v>Hemos recibido su solicitud # (Ticket# 3010663)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49">
      <c r="A749" s="84"/>
      <c r="B749" s="84"/>
      <c r="C749" s="84"/>
      <c r="D749" s="84" t="s">
        <v>2989</v>
      </c>
      <c r="E749" s="150" t="s">
        <v>803</v>
      </c>
      <c r="F749" s="187" t="s">
        <v>818</v>
      </c>
      <c r="G749" s="84" t="s">
        <v>3018</v>
      </c>
      <c r="H749" s="11" t="s">
        <v>2972</v>
      </c>
      <c r="I749" s="11" t="s">
        <v>19</v>
      </c>
      <c r="J749" s="27" t="s">
        <v>1294</v>
      </c>
      <c r="K749" s="106" t="s">
        <v>3023</v>
      </c>
      <c r="L749" s="29" t="s">
        <v>526</v>
      </c>
      <c r="N749" s="49"/>
      <c r="O749" s="45"/>
      <c r="P749" s="33" t="s">
        <v>3010</v>
      </c>
      <c r="Q749" s="33" t="s">
        <v>392</v>
      </c>
      <c r="S749" s="21" t="str">
        <f>if(D749="","",Items!$A$1&amp;O749&amp;Items!$B$1)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0">
      <c r="A750" s="84"/>
      <c r="B750" s="84"/>
      <c r="C750" s="84"/>
      <c r="D750" s="84" t="s">
        <v>2997</v>
      </c>
      <c r="E750" s="150" t="s">
        <v>3024</v>
      </c>
      <c r="F750" s="187" t="s">
        <v>818</v>
      </c>
      <c r="G750" s="84" t="s">
        <v>3018</v>
      </c>
      <c r="H750" s="11" t="s">
        <v>2972</v>
      </c>
      <c r="I750" s="11" t="s">
        <v>19</v>
      </c>
      <c r="J750" s="27" t="s">
        <v>2971</v>
      </c>
      <c r="K750" s="106" t="s">
        <v>3025</v>
      </c>
      <c r="L750" s="29" t="s">
        <v>24</v>
      </c>
      <c r="M750" s="107">
        <v>1.023913781E9</v>
      </c>
      <c r="N750" s="107" t="s">
        <v>3026</v>
      </c>
      <c r="O750" s="37" t="s">
        <v>3027</v>
      </c>
      <c r="P750" s="33" t="s">
        <v>3010</v>
      </c>
      <c r="Q750" s="33" t="s">
        <v>392</v>
      </c>
      <c r="S750" s="21" t="str">
        <f>if(D750="","",Items!$A$1&amp;O750&amp;Items!$B$1)</f>
        <v>Hemos recibido su solicitud # (Ticket# 3010669)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1">
      <c r="A751" s="84"/>
      <c r="B751" s="84"/>
      <c r="C751" s="84"/>
      <c r="D751" s="84" t="s">
        <v>2997</v>
      </c>
      <c r="E751" s="150" t="s">
        <v>2418</v>
      </c>
      <c r="F751" s="187" t="s">
        <v>818</v>
      </c>
      <c r="G751" s="84" t="s">
        <v>3018</v>
      </c>
      <c r="H751" s="11" t="s">
        <v>2972</v>
      </c>
      <c r="I751" s="11" t="s">
        <v>19</v>
      </c>
      <c r="J751" s="27" t="s">
        <v>3028</v>
      </c>
      <c r="K751" s="106" t="s">
        <v>2725</v>
      </c>
      <c r="L751" s="29" t="s">
        <v>24</v>
      </c>
      <c r="M751" s="107">
        <v>2.3182185E7</v>
      </c>
      <c r="N751" s="107" t="s">
        <v>3029</v>
      </c>
      <c r="O751" s="37" t="s">
        <v>3030</v>
      </c>
      <c r="P751" s="33" t="s">
        <v>3010</v>
      </c>
      <c r="Q751" s="33" t="s">
        <v>392</v>
      </c>
      <c r="S751" s="21" t="str">
        <f>if(D751="","",Items!$A$1&amp;O751&amp;Items!$B$1)</f>
        <v>Hemos recibido su solicitud # (Ticket# 3010670)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2">
      <c r="A752" s="84"/>
      <c r="B752" s="84"/>
      <c r="C752" s="84"/>
      <c r="D752" s="84" t="s">
        <v>2997</v>
      </c>
      <c r="E752" s="150" t="s">
        <v>3031</v>
      </c>
      <c r="F752" s="187" t="s">
        <v>818</v>
      </c>
      <c r="G752" s="84" t="s">
        <v>3018</v>
      </c>
      <c r="H752" s="11" t="s">
        <v>2911</v>
      </c>
      <c r="I752" s="11" t="s">
        <v>19</v>
      </c>
      <c r="J752" s="129" t="s">
        <v>3032</v>
      </c>
      <c r="K752" s="106" t="s">
        <v>3033</v>
      </c>
      <c r="L752" s="29" t="s">
        <v>24</v>
      </c>
      <c r="N752" s="49"/>
      <c r="O752" s="45" t="s">
        <v>3034</v>
      </c>
      <c r="P752" s="33" t="s">
        <v>3010</v>
      </c>
      <c r="Q752" s="33" t="s">
        <v>392</v>
      </c>
      <c r="S752" s="21" t="str">
        <f>if(D752="","",Items!$A$1&amp;O752&amp;Items!$B$1)</f>
        <v>Hemos recibido su solicitud # (se envia correo a JAIRO)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3">
      <c r="A753" s="84"/>
      <c r="B753" s="84"/>
      <c r="C753" s="84"/>
      <c r="D753" s="84" t="s">
        <v>3018</v>
      </c>
      <c r="E753" s="150" t="s">
        <v>3035</v>
      </c>
      <c r="F753" s="187" t="s">
        <v>818</v>
      </c>
      <c r="G753" s="84" t="s">
        <v>3018</v>
      </c>
      <c r="H753" s="11" t="s">
        <v>2972</v>
      </c>
      <c r="I753" s="11" t="s">
        <v>19</v>
      </c>
      <c r="J753" s="27" t="s">
        <v>2838</v>
      </c>
      <c r="K753" s="106" t="s">
        <v>3036</v>
      </c>
      <c r="L753" s="29" t="s">
        <v>24</v>
      </c>
      <c r="M753" s="85">
        <v>1.073698556E9</v>
      </c>
      <c r="N753" s="30" t="s">
        <v>3037</v>
      </c>
      <c r="O753" s="37" t="s">
        <v>3038</v>
      </c>
      <c r="P753" s="33" t="s">
        <v>3010</v>
      </c>
      <c r="Q753" s="33" t="s">
        <v>392</v>
      </c>
      <c r="S753" s="21" t="str">
        <f>if(D753="","",Items!$A$1&amp;O753&amp;Items!$B$1)</f>
        <v>Hemos recibido su solicitud # (Ticket# 3010674)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4">
      <c r="A754" s="84"/>
      <c r="B754" s="84"/>
      <c r="C754" s="84"/>
      <c r="D754" s="84" t="s">
        <v>3010</v>
      </c>
      <c r="E754" s="150" t="s">
        <v>3039</v>
      </c>
      <c r="F754" s="187" t="s">
        <v>818</v>
      </c>
      <c r="G754" s="84" t="s">
        <v>3018</v>
      </c>
      <c r="H754" s="11" t="s">
        <v>2972</v>
      </c>
      <c r="I754" s="11" t="s">
        <v>19</v>
      </c>
      <c r="J754" s="27" t="s">
        <v>2838</v>
      </c>
      <c r="K754" s="41" t="s">
        <v>3040</v>
      </c>
      <c r="L754" s="29" t="s">
        <v>24</v>
      </c>
      <c r="M754" s="22">
        <v>1.1322383E7</v>
      </c>
      <c r="N754" s="30" t="s">
        <v>3041</v>
      </c>
      <c r="O754" s="37" t="s">
        <v>3042</v>
      </c>
      <c r="P754" s="33" t="s">
        <v>3043</v>
      </c>
      <c r="Q754" s="33" t="s">
        <v>51</v>
      </c>
      <c r="S754" s="21" t="str">
        <f>if(D754="","",Items!$A$1&amp;O754&amp;Items!$B$1)</f>
        <v>Hemos recibido su solicitud # (Ticket# 3010720)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5">
      <c r="A755" s="84"/>
      <c r="B755" s="84"/>
      <c r="C755" s="84"/>
      <c r="D755" s="84" t="s">
        <v>3010</v>
      </c>
      <c r="E755" s="150" t="s">
        <v>3044</v>
      </c>
      <c r="F755" s="187" t="s">
        <v>818</v>
      </c>
      <c r="G755" s="84" t="s">
        <v>3045</v>
      </c>
      <c r="H755" s="11" t="s">
        <v>1410</v>
      </c>
      <c r="I755" s="11" t="s">
        <v>19</v>
      </c>
      <c r="J755" s="27" t="s">
        <v>3046</v>
      </c>
      <c r="K755" s="106" t="s">
        <v>3047</v>
      </c>
      <c r="L755" s="29" t="s">
        <v>24</v>
      </c>
      <c r="M755" s="107">
        <v>5.2343625E7</v>
      </c>
      <c r="N755" s="30" t="s">
        <v>3048</v>
      </c>
      <c r="O755" s="37" t="s">
        <v>3049</v>
      </c>
      <c r="P755" s="52">
        <v>44693.0</v>
      </c>
      <c r="Q755" s="33" t="s">
        <v>51</v>
      </c>
      <c r="S755" s="21" t="str">
        <f>if(D755="","",Items!$A$1&amp;O755&amp;Items!$B$1)</f>
        <v>Hemos recibido su solicitud # (Ticket# 3010729)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6">
      <c r="A756" s="84"/>
      <c r="B756" s="84"/>
      <c r="C756" s="84"/>
      <c r="D756" s="84" t="s">
        <v>3050</v>
      </c>
      <c r="E756" s="150" t="s">
        <v>3051</v>
      </c>
      <c r="F756" s="187" t="s">
        <v>818</v>
      </c>
      <c r="G756" s="84" t="s">
        <v>3043</v>
      </c>
      <c r="H756" s="11" t="s">
        <v>2972</v>
      </c>
      <c r="I756" s="11" t="s">
        <v>19</v>
      </c>
      <c r="J756" s="27" t="s">
        <v>3052</v>
      </c>
      <c r="K756" s="106" t="s">
        <v>3053</v>
      </c>
      <c r="L756" s="29" t="s">
        <v>24</v>
      </c>
      <c r="M756" s="85">
        <v>5.2061526E7</v>
      </c>
      <c r="N756" s="30" t="s">
        <v>3054</v>
      </c>
      <c r="O756" s="37" t="s">
        <v>3055</v>
      </c>
      <c r="P756" s="33" t="s">
        <v>2981</v>
      </c>
      <c r="Q756" s="33" t="s">
        <v>3056</v>
      </c>
      <c r="S756" s="21" t="str">
        <f>if(D756="","",Items!$A$1&amp;O756&amp;Items!$B$1)</f>
        <v>Hemos recibido su solicitud # (Ticket# 3010753)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7">
      <c r="A757" s="84"/>
      <c r="B757" s="84"/>
      <c r="C757" s="84"/>
      <c r="D757" s="84" t="s">
        <v>3045</v>
      </c>
      <c r="E757" s="150" t="s">
        <v>3057</v>
      </c>
      <c r="F757" s="187" t="s">
        <v>818</v>
      </c>
      <c r="G757" s="84" t="s">
        <v>3043</v>
      </c>
      <c r="H757" s="11" t="s">
        <v>2972</v>
      </c>
      <c r="I757" s="11" t="s">
        <v>19</v>
      </c>
      <c r="J757" s="27" t="s">
        <v>3058</v>
      </c>
      <c r="K757" s="106" t="s">
        <v>3059</v>
      </c>
      <c r="L757" s="29" t="s">
        <v>24</v>
      </c>
      <c r="M757" s="107">
        <v>3.976636E7</v>
      </c>
      <c r="N757" s="107" t="s">
        <v>3060</v>
      </c>
      <c r="O757" s="37" t="s">
        <v>3061</v>
      </c>
      <c r="P757" s="33" t="s">
        <v>2981</v>
      </c>
      <c r="Q757" s="33" t="s">
        <v>51</v>
      </c>
      <c r="S757" s="21" t="str">
        <f>if(D757="","",Items!$A$1&amp;O757&amp;Items!$B$1)</f>
        <v>Hemos recibido su solicitud # (Ticket# 3010726)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8">
      <c r="A758" s="84"/>
      <c r="B758" s="84"/>
      <c r="C758" s="84"/>
      <c r="D758" s="84" t="s">
        <v>3045</v>
      </c>
      <c r="E758" s="150" t="s">
        <v>3062</v>
      </c>
      <c r="F758" s="187" t="s">
        <v>818</v>
      </c>
      <c r="G758" s="84" t="s">
        <v>3043</v>
      </c>
      <c r="H758" s="11" t="s">
        <v>2972</v>
      </c>
      <c r="I758" s="11" t="s">
        <v>19</v>
      </c>
      <c r="J758" s="27" t="s">
        <v>3063</v>
      </c>
      <c r="K758" s="106" t="s">
        <v>3064</v>
      </c>
      <c r="L758" s="29" t="s">
        <v>24</v>
      </c>
      <c r="M758" s="85">
        <v>1.010193798E9</v>
      </c>
      <c r="N758" s="107" t="s">
        <v>3065</v>
      </c>
      <c r="O758" s="37" t="s">
        <v>3066</v>
      </c>
      <c r="P758" s="33" t="s">
        <v>2981</v>
      </c>
      <c r="Q758" s="33" t="s">
        <v>51</v>
      </c>
      <c r="S758" s="21" t="str">
        <f>if(D758="","",Items!$A$1&amp;O758&amp;Items!$B$1)</f>
        <v>Hemos recibido su solicitud # (Ticket# 3010758 Ticket# 3010759)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59">
      <c r="A759" s="84"/>
      <c r="B759" s="84"/>
      <c r="C759" s="84"/>
      <c r="D759" s="84" t="s">
        <v>3043</v>
      </c>
      <c r="E759" s="150" t="s">
        <v>3067</v>
      </c>
      <c r="F759" s="187" t="s">
        <v>818</v>
      </c>
      <c r="G759" s="84" t="s">
        <v>3043</v>
      </c>
      <c r="H759" s="11" t="s">
        <v>926</v>
      </c>
      <c r="I759" s="11" t="s">
        <v>19</v>
      </c>
      <c r="J759" s="27" t="s">
        <v>3068</v>
      </c>
      <c r="K759" s="106" t="s">
        <v>3069</v>
      </c>
      <c r="L759" s="29" t="s">
        <v>55</v>
      </c>
      <c r="M759" s="22">
        <v>5.1779187E7</v>
      </c>
      <c r="N759" s="30" t="s">
        <v>3070</v>
      </c>
      <c r="O759" s="45" t="s">
        <v>3071</v>
      </c>
      <c r="P759" s="33" t="s">
        <v>3043</v>
      </c>
      <c r="Q759" s="33" t="s">
        <v>51</v>
      </c>
      <c r="S759" s="21" t="str">
        <f>if(D759="","",Items!$A$1&amp;O759&amp;Items!$B$1)</f>
        <v>Hemos recibido su solicitud # (se envia correo a Andres Builles)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0">
      <c r="A760" s="84"/>
      <c r="B760" s="84"/>
      <c r="C760" s="84"/>
      <c r="D760" s="84" t="s">
        <v>3072</v>
      </c>
      <c r="E760" s="150" t="s">
        <v>3073</v>
      </c>
      <c r="F760" s="187" t="s">
        <v>818</v>
      </c>
      <c r="G760" s="84" t="s">
        <v>3072</v>
      </c>
      <c r="H760" s="11" t="s">
        <v>2972</v>
      </c>
      <c r="I760" s="11" t="s">
        <v>19</v>
      </c>
      <c r="J760" s="27" t="s">
        <v>3074</v>
      </c>
      <c r="K760" s="106" t="s">
        <v>3075</v>
      </c>
      <c r="L760" s="29" t="s">
        <v>55</v>
      </c>
      <c r="M760" s="107">
        <v>1.016003538E9</v>
      </c>
      <c r="N760" s="107" t="s">
        <v>3076</v>
      </c>
      <c r="O760" s="37" t="s">
        <v>3077</v>
      </c>
      <c r="P760" s="33" t="s">
        <v>3078</v>
      </c>
      <c r="Q760" s="33" t="s">
        <v>51</v>
      </c>
      <c r="S760" s="21" t="str">
        <f>if(D760="","",Items!$A$1&amp;O760&amp;Items!$B$1)</f>
        <v>Hemos recibido su solicitud # (Ticket# 3010781)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1">
      <c r="A761" s="84"/>
      <c r="B761" s="84"/>
      <c r="C761" s="84"/>
      <c r="D761" s="84" t="s">
        <v>3072</v>
      </c>
      <c r="E761" s="150" t="s">
        <v>2013</v>
      </c>
      <c r="F761" s="187" t="s">
        <v>818</v>
      </c>
      <c r="G761" s="84" t="s">
        <v>3078</v>
      </c>
      <c r="H761" s="11" t="s">
        <v>2972</v>
      </c>
      <c r="I761" s="11" t="s">
        <v>19</v>
      </c>
      <c r="J761" s="27" t="s">
        <v>3079</v>
      </c>
      <c r="K761" s="39" t="s">
        <v>3080</v>
      </c>
      <c r="L761" s="29" t="s">
        <v>24</v>
      </c>
      <c r="M761" s="107">
        <v>1.102231528E9</v>
      </c>
      <c r="N761" s="107" t="s">
        <v>3081</v>
      </c>
      <c r="O761" s="248" t="s">
        <v>3082</v>
      </c>
      <c r="P761" s="33" t="s">
        <v>3016</v>
      </c>
      <c r="Q761" s="33" t="s">
        <v>51</v>
      </c>
      <c r="S761" s="21" t="str">
        <f>if(D761="","",Items!$A$1&amp;O761&amp;Items!$B$1)</f>
        <v>Hemos recibido su solicitud # (Ticket # 3010809)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2">
      <c r="A762" s="84"/>
      <c r="B762" s="84"/>
      <c r="C762" s="84"/>
      <c r="D762" s="84" t="s">
        <v>3072</v>
      </c>
      <c r="E762" s="150" t="s">
        <v>260</v>
      </c>
      <c r="F762" s="187" t="s">
        <v>818</v>
      </c>
      <c r="G762" s="84" t="s">
        <v>3078</v>
      </c>
      <c r="H762" s="11" t="s">
        <v>2972</v>
      </c>
      <c r="I762" s="11" t="s">
        <v>19</v>
      </c>
      <c r="J762" s="27" t="s">
        <v>3083</v>
      </c>
      <c r="K762" s="106" t="s">
        <v>3084</v>
      </c>
      <c r="L762" s="29" t="s">
        <v>55</v>
      </c>
      <c r="M762" s="22">
        <v>1.000724346E9</v>
      </c>
      <c r="N762" s="30" t="s">
        <v>3085</v>
      </c>
      <c r="O762" s="248" t="s">
        <v>3086</v>
      </c>
      <c r="P762" s="33" t="s">
        <v>3087</v>
      </c>
      <c r="Q762" s="33" t="s">
        <v>51</v>
      </c>
      <c r="S762" s="21" t="str">
        <f>if(D762="","",Items!$A$1&amp;O762&amp;Items!$B$1)</f>
        <v>Hemos recibido su solicitud # (Ticket # 3010810)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3">
      <c r="A763" s="84"/>
      <c r="B763" s="84"/>
      <c r="C763" s="84"/>
      <c r="D763" s="84" t="s">
        <v>3072</v>
      </c>
      <c r="E763" s="150" t="s">
        <v>3088</v>
      </c>
      <c r="F763" s="187" t="s">
        <v>818</v>
      </c>
      <c r="G763" s="84" t="s">
        <v>3078</v>
      </c>
      <c r="H763" s="11" t="s">
        <v>2972</v>
      </c>
      <c r="I763" s="11" t="s">
        <v>19</v>
      </c>
      <c r="J763" s="27" t="s">
        <v>3089</v>
      </c>
      <c r="K763" s="39" t="s">
        <v>3090</v>
      </c>
      <c r="L763" s="29" t="s">
        <v>24</v>
      </c>
      <c r="M763" s="100" t="s">
        <v>3091</v>
      </c>
      <c r="N763" s="100" t="s">
        <v>3092</v>
      </c>
      <c r="O763" s="45" t="s">
        <v>3093</v>
      </c>
      <c r="P763" s="84" t="s">
        <v>3072</v>
      </c>
      <c r="Q763" s="33" t="s">
        <v>1010</v>
      </c>
      <c r="S763" s="21" t="str">
        <f>if(D763="","",Items!$A$1&amp;O763&amp;Items!$B$1)</f>
        <v>Hemos recibido su solicitud # (se envia correo a Juli)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4">
      <c r="A764" s="84"/>
      <c r="B764" s="84"/>
      <c r="C764" s="84"/>
      <c r="D764" s="84" t="s">
        <v>3078</v>
      </c>
      <c r="E764" s="150" t="s">
        <v>3094</v>
      </c>
      <c r="F764" s="187" t="s">
        <v>818</v>
      </c>
      <c r="G764" s="84" t="s">
        <v>3095</v>
      </c>
      <c r="H764" s="11" t="s">
        <v>2972</v>
      </c>
      <c r="I764" s="11" t="s">
        <v>19</v>
      </c>
      <c r="J764" s="27" t="s">
        <v>2838</v>
      </c>
      <c r="K764" s="106" t="s">
        <v>3096</v>
      </c>
      <c r="L764" s="29" t="s">
        <v>24</v>
      </c>
      <c r="M764" s="85">
        <v>1.101752932E9</v>
      </c>
      <c r="N764" s="30" t="s">
        <v>3097</v>
      </c>
      <c r="O764" s="37" t="s">
        <v>3098</v>
      </c>
      <c r="P764" s="33" t="s">
        <v>3095</v>
      </c>
      <c r="Q764" s="33" t="s">
        <v>51</v>
      </c>
      <c r="S764" s="21" t="str">
        <f>if(D764="","",Items!$A$1&amp;O764&amp;Items!$B$1)</f>
        <v>Hemos recibido su solicitud # (Ticket# 3010836)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5">
      <c r="A765" s="84"/>
      <c r="B765" s="84"/>
      <c r="C765" s="84"/>
      <c r="D765" s="84" t="s">
        <v>3095</v>
      </c>
      <c r="E765" s="11" t="s">
        <v>3099</v>
      </c>
      <c r="F765" s="25" t="s">
        <v>2541</v>
      </c>
      <c r="G765" s="84" t="s">
        <v>3078</v>
      </c>
      <c r="H765" s="11" t="s">
        <v>1099</v>
      </c>
      <c r="I765" s="11" t="s">
        <v>19</v>
      </c>
      <c r="J765" s="11" t="s">
        <v>3099</v>
      </c>
      <c r="K765" s="106" t="s">
        <v>3100</v>
      </c>
      <c r="L765" s="29" t="s">
        <v>24</v>
      </c>
      <c r="M765" s="59">
        <v>7.924312E7</v>
      </c>
      <c r="N765" s="30" t="s">
        <v>3101</v>
      </c>
      <c r="O765" s="45"/>
      <c r="P765" s="33" t="s">
        <v>3095</v>
      </c>
      <c r="Q765" s="33" t="s">
        <v>51</v>
      </c>
      <c r="S765" s="21" t="str">
        <f>if(D765="","",Items!$A$1&amp;O765&amp;Items!$B$1)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6">
      <c r="A766" s="84"/>
      <c r="B766" s="84"/>
      <c r="C766" s="84"/>
      <c r="D766" s="84" t="s">
        <v>3095</v>
      </c>
      <c r="E766" s="11" t="s">
        <v>3102</v>
      </c>
      <c r="F766" s="25" t="s">
        <v>2541</v>
      </c>
      <c r="G766" s="84" t="s">
        <v>3016</v>
      </c>
      <c r="H766" s="11" t="s">
        <v>926</v>
      </c>
      <c r="I766" s="11" t="s">
        <v>19</v>
      </c>
      <c r="J766" s="11" t="s">
        <v>3102</v>
      </c>
      <c r="K766" s="41" t="s">
        <v>3103</v>
      </c>
      <c r="L766" s="29" t="s">
        <v>55</v>
      </c>
      <c r="M766" s="22">
        <v>8.0807908E7</v>
      </c>
      <c r="N766" s="30" t="s">
        <v>3104</v>
      </c>
      <c r="O766" s="45" t="s">
        <v>3105</v>
      </c>
      <c r="P766" s="52">
        <v>44682.0</v>
      </c>
      <c r="Q766" s="33" t="s">
        <v>51</v>
      </c>
      <c r="S766" s="21" t="str">
        <f>if(D766="","",Items!$A$1&amp;O766&amp;Items!$B$1)</f>
        <v>Hemos recibido su solicitud # (Se envia a andres Builes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7">
      <c r="A767" s="84"/>
      <c r="B767" s="84"/>
      <c r="C767" s="84"/>
      <c r="D767" s="84" t="s">
        <v>3087</v>
      </c>
      <c r="E767" s="11" t="s">
        <v>2728</v>
      </c>
      <c r="F767" s="25" t="s">
        <v>2541</v>
      </c>
      <c r="G767" s="84" t="s">
        <v>3095</v>
      </c>
      <c r="H767" s="11" t="s">
        <v>1099</v>
      </c>
      <c r="I767" s="11" t="s">
        <v>19</v>
      </c>
      <c r="J767" s="27" t="s">
        <v>2916</v>
      </c>
      <c r="K767" s="106" t="s">
        <v>2725</v>
      </c>
      <c r="L767" s="29" t="s">
        <v>24</v>
      </c>
      <c r="M767" s="85">
        <v>2.3182185E7</v>
      </c>
      <c r="N767" s="30" t="s">
        <v>3029</v>
      </c>
      <c r="O767" s="37" t="s">
        <v>3106</v>
      </c>
      <c r="P767" s="52">
        <v>44652.0</v>
      </c>
      <c r="Q767" s="33" t="s">
        <v>51</v>
      </c>
      <c r="S767" s="21" t="str">
        <f>if(D767="","",Items!$A$1&amp;O767&amp;Items!$B$1)</f>
        <v>Hemos recibido su solicitud # (Ticket# 3010835)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8">
      <c r="A768" s="84"/>
      <c r="B768" s="84"/>
      <c r="C768" s="84"/>
      <c r="D768" s="84" t="s">
        <v>3087</v>
      </c>
      <c r="E768" s="11" t="s">
        <v>2554</v>
      </c>
      <c r="F768" s="25" t="s">
        <v>2541</v>
      </c>
      <c r="G768" s="84" t="s">
        <v>3095</v>
      </c>
      <c r="H768" s="11" t="s">
        <v>1099</v>
      </c>
      <c r="I768" s="11" t="s">
        <v>19</v>
      </c>
      <c r="J768" s="11" t="s">
        <v>2554</v>
      </c>
      <c r="K768" s="107" t="s">
        <v>2953</v>
      </c>
      <c r="L768" s="29" t="s">
        <v>24</v>
      </c>
      <c r="M768" s="107">
        <v>1.026554802E9</v>
      </c>
      <c r="N768" s="30" t="s">
        <v>2954</v>
      </c>
      <c r="O768" s="37" t="s">
        <v>3107</v>
      </c>
      <c r="P768" s="33" t="s">
        <v>2981</v>
      </c>
      <c r="Q768" s="33" t="s">
        <v>51</v>
      </c>
      <c r="S768" s="21" t="str">
        <f>if(D768="","",Items!$A$1&amp;O768&amp;Items!$B$1)</f>
        <v>Hemos recibido su solicitud # (Ticket# 3010868)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69">
      <c r="A769" s="84"/>
      <c r="B769" s="84"/>
      <c r="C769" s="84"/>
      <c r="D769" s="84" t="s">
        <v>3087</v>
      </c>
      <c r="E769" s="11" t="s">
        <v>2728</v>
      </c>
      <c r="F769" s="25" t="s">
        <v>2541</v>
      </c>
      <c r="G769" s="84" t="s">
        <v>3087</v>
      </c>
      <c r="H769" s="11" t="s">
        <v>1099</v>
      </c>
      <c r="I769" s="11" t="s">
        <v>19</v>
      </c>
      <c r="J769" s="27" t="s">
        <v>2916</v>
      </c>
      <c r="K769" s="106" t="s">
        <v>3108</v>
      </c>
      <c r="L769" s="29" t="s">
        <v>24</v>
      </c>
      <c r="M769" s="107">
        <v>1.069053046E9</v>
      </c>
      <c r="N769" s="107" t="s">
        <v>3109</v>
      </c>
      <c r="O769" s="37" t="s">
        <v>3110</v>
      </c>
      <c r="P769" s="52">
        <v>44652.0</v>
      </c>
      <c r="Q769" s="33" t="s">
        <v>51</v>
      </c>
      <c r="S769" s="21" t="str">
        <f>if(D769="","",Items!$A$1&amp;O769&amp;Items!$B$1)</f>
        <v>Hemos recibido su solicitud # (Ticket# 3010869)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0">
      <c r="A770" s="84"/>
      <c r="B770" s="84"/>
      <c r="C770" s="84"/>
      <c r="D770" s="84" t="s">
        <v>3087</v>
      </c>
      <c r="E770" s="11" t="s">
        <v>2728</v>
      </c>
      <c r="F770" s="25" t="s">
        <v>2541</v>
      </c>
      <c r="G770" s="84" t="s">
        <v>3087</v>
      </c>
      <c r="H770" s="11" t="s">
        <v>1099</v>
      </c>
      <c r="I770" s="11" t="s">
        <v>19</v>
      </c>
      <c r="J770" s="27" t="s">
        <v>2916</v>
      </c>
      <c r="K770" s="106" t="s">
        <v>3111</v>
      </c>
      <c r="L770" s="29" t="s">
        <v>24</v>
      </c>
      <c r="M770" s="90">
        <v>1.012391587E9</v>
      </c>
      <c r="N770" s="30" t="s">
        <v>3112</v>
      </c>
      <c r="O770" s="37" t="s">
        <v>3113</v>
      </c>
      <c r="P770" s="33" t="s">
        <v>3087</v>
      </c>
      <c r="Q770" s="33" t="s">
        <v>51</v>
      </c>
      <c r="S770" s="21" t="str">
        <f>if(D770="","",Items!$A$1&amp;O770&amp;Items!$B$1)</f>
        <v>Hemos recibido su solicitud # (Ticket# 3010870)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1">
      <c r="A771" s="183"/>
      <c r="B771" s="183"/>
      <c r="C771" s="183"/>
      <c r="D771" s="183" t="s">
        <v>3087</v>
      </c>
      <c r="E771" s="11" t="s">
        <v>2728</v>
      </c>
      <c r="F771" s="25" t="s">
        <v>2541</v>
      </c>
      <c r="G771" s="84" t="s">
        <v>3087</v>
      </c>
      <c r="H771" s="11" t="s">
        <v>1099</v>
      </c>
      <c r="I771" s="11" t="s">
        <v>19</v>
      </c>
      <c r="J771" s="27" t="s">
        <v>2916</v>
      </c>
      <c r="K771" s="106" t="s">
        <v>3114</v>
      </c>
      <c r="L771" s="29" t="s">
        <v>24</v>
      </c>
      <c r="M771" s="107">
        <v>5.2794296E7</v>
      </c>
      <c r="N771" s="107" t="s">
        <v>3115</v>
      </c>
      <c r="O771" s="37" t="s">
        <v>3116</v>
      </c>
      <c r="P771" s="33" t="s">
        <v>3045</v>
      </c>
      <c r="Q771" s="33" t="s">
        <v>51</v>
      </c>
      <c r="S771" s="21" t="str">
        <f>if(D771="","",Items!$A$1&amp;O771&amp;Items!$B$1)</f>
        <v>Hemos recibido su solicitud # (Ticket# 3010872)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2">
      <c r="A772" s="514"/>
      <c r="B772" s="514"/>
      <c r="C772" s="514"/>
      <c r="D772" s="514">
        <v>44652.0</v>
      </c>
      <c r="E772" s="150" t="s">
        <v>3117</v>
      </c>
      <c r="F772" s="25" t="s">
        <v>2541</v>
      </c>
      <c r="G772" s="291">
        <v>44652.0</v>
      </c>
      <c r="H772" s="11" t="s">
        <v>1099</v>
      </c>
      <c r="I772" s="11" t="s">
        <v>19</v>
      </c>
      <c r="J772" s="27" t="s">
        <v>3118</v>
      </c>
      <c r="K772" s="106" t="s">
        <v>2868</v>
      </c>
      <c r="L772" s="29" t="s">
        <v>24</v>
      </c>
      <c r="M772" s="150">
        <v>1.019075626E9</v>
      </c>
      <c r="N772" s="78" t="s">
        <v>3119</v>
      </c>
      <c r="O772" s="112"/>
      <c r="P772" s="38"/>
      <c r="Q772" s="38"/>
      <c r="S772" s="21" t="str">
        <f>if(D772="","",Items!$A$1&amp;O772&amp;Items!$B$1)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3">
      <c r="A773" s="291"/>
      <c r="B773" s="291"/>
      <c r="C773" s="291"/>
      <c r="D773" s="291">
        <v>44652.0</v>
      </c>
      <c r="E773" s="11" t="s">
        <v>3120</v>
      </c>
      <c r="F773" s="25" t="s">
        <v>2541</v>
      </c>
      <c r="G773" s="291">
        <v>44652.0</v>
      </c>
      <c r="H773" s="11" t="s">
        <v>1099</v>
      </c>
      <c r="I773" s="11" t="s">
        <v>19</v>
      </c>
      <c r="J773" s="11" t="s">
        <v>3120</v>
      </c>
      <c r="K773" s="106" t="s">
        <v>3121</v>
      </c>
      <c r="L773" s="29" t="s">
        <v>24</v>
      </c>
      <c r="M773" s="107">
        <v>1.013659014E9</v>
      </c>
      <c r="N773" s="107" t="s">
        <v>3122</v>
      </c>
      <c r="O773" s="37" t="s">
        <v>3123</v>
      </c>
      <c r="P773" s="52">
        <v>44389.0</v>
      </c>
      <c r="Q773" s="33" t="s">
        <v>51</v>
      </c>
      <c r="S773" s="21" t="str">
        <f>if(D773="","",Items!$A$1&amp;O773&amp;Items!$B$1)</f>
        <v>Hemos recibido su solicitud # (Ticket# 3010956)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4">
      <c r="A774" s="291"/>
      <c r="B774" s="291"/>
      <c r="C774" s="291"/>
      <c r="D774" s="291">
        <v>44682.0</v>
      </c>
      <c r="E774" s="11" t="s">
        <v>1578</v>
      </c>
      <c r="F774" s="25" t="s">
        <v>2541</v>
      </c>
      <c r="G774" s="291">
        <v>44682.0</v>
      </c>
      <c r="H774" s="11" t="s">
        <v>1099</v>
      </c>
      <c r="I774" s="11" t="s">
        <v>19</v>
      </c>
      <c r="J774" s="27" t="s">
        <v>1298</v>
      </c>
      <c r="K774" s="106" t="s">
        <v>3124</v>
      </c>
      <c r="L774" s="29" t="s">
        <v>55</v>
      </c>
      <c r="M774" s="107">
        <v>1.105685831E9</v>
      </c>
      <c r="N774" s="107" t="s">
        <v>3125</v>
      </c>
      <c r="O774" s="37" t="s">
        <v>3126</v>
      </c>
      <c r="P774" s="52">
        <v>44328.0</v>
      </c>
      <c r="Q774" s="33" t="s">
        <v>51</v>
      </c>
      <c r="S774" s="21" t="str">
        <f>if(D774="","",Items!$A$1&amp;O774&amp;Items!$B$1)</f>
        <v>Hemos recibido su solicitud # (Ticket# 3010970)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5">
      <c r="A775" s="291"/>
      <c r="B775" s="291"/>
      <c r="C775" s="291"/>
      <c r="D775" s="291">
        <v>44682.0</v>
      </c>
      <c r="E775" s="11" t="s">
        <v>2554</v>
      </c>
      <c r="F775" s="25" t="s">
        <v>2541</v>
      </c>
      <c r="G775" s="291">
        <v>44682.0</v>
      </c>
      <c r="H775" s="11" t="s">
        <v>1099</v>
      </c>
      <c r="I775" s="11" t="s">
        <v>19</v>
      </c>
      <c r="J775" s="27" t="s">
        <v>2554</v>
      </c>
      <c r="K775" s="40" t="s">
        <v>3127</v>
      </c>
      <c r="L775" s="29" t="s">
        <v>24</v>
      </c>
      <c r="M775" s="292">
        <v>7.1753849E7</v>
      </c>
      <c r="N775" s="40" t="s">
        <v>3128</v>
      </c>
      <c r="O775" s="37" t="s">
        <v>3129</v>
      </c>
      <c r="P775" s="52">
        <v>44682.0</v>
      </c>
      <c r="Q775" s="33" t="s">
        <v>51</v>
      </c>
      <c r="S775" s="21" t="str">
        <f>if(D775="","",Items!$A$1&amp;O775&amp;Items!$B$1)</f>
        <v>Hemos recibido su solicitud # (Ticket# 3010971)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6">
      <c r="A776" s="291"/>
      <c r="B776" s="291"/>
      <c r="C776" s="291"/>
      <c r="D776" s="291">
        <v>44682.0</v>
      </c>
      <c r="E776" s="27" t="s">
        <v>3130</v>
      </c>
      <c r="F776" s="25" t="s">
        <v>2541</v>
      </c>
      <c r="G776" s="291">
        <v>44713.0</v>
      </c>
      <c r="H776" s="11" t="s">
        <v>1099</v>
      </c>
      <c r="I776" s="11" t="s">
        <v>19</v>
      </c>
      <c r="J776" s="27" t="s">
        <v>3130</v>
      </c>
      <c r="K776" s="106" t="s">
        <v>3131</v>
      </c>
      <c r="L776" s="29" t="s">
        <v>24</v>
      </c>
      <c r="M776" s="107">
        <v>1.032422702E9</v>
      </c>
      <c r="N776" s="107" t="s">
        <v>3132</v>
      </c>
      <c r="O776" s="37" t="s">
        <v>3133</v>
      </c>
      <c r="P776" s="52">
        <v>44713.0</v>
      </c>
      <c r="Q776" s="33" t="s">
        <v>51</v>
      </c>
      <c r="S776" s="21" t="str">
        <f>if(D776="","",Items!$A$1&amp;O776&amp;Items!$B$1)</f>
        <v>Hemos recibido su solicitud # (Ticket# 3010989)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7">
      <c r="A777" s="291"/>
      <c r="B777" s="291"/>
      <c r="C777" s="291"/>
      <c r="D777" s="291">
        <v>44682.0</v>
      </c>
      <c r="E777" s="11" t="s">
        <v>2728</v>
      </c>
      <c r="F777" s="25" t="s">
        <v>2541</v>
      </c>
      <c r="G777" s="291">
        <v>44713.0</v>
      </c>
      <c r="H777" s="11" t="s">
        <v>1099</v>
      </c>
      <c r="I777" s="11" t="s">
        <v>19</v>
      </c>
      <c r="J777" s="11" t="s">
        <v>2728</v>
      </c>
      <c r="K777" s="106" t="s">
        <v>2155</v>
      </c>
      <c r="L777" s="29" t="s">
        <v>24</v>
      </c>
      <c r="M777" s="107">
        <v>1.012453645E9</v>
      </c>
      <c r="N777" s="107" t="s">
        <v>2156</v>
      </c>
      <c r="O777" s="37" t="s">
        <v>3134</v>
      </c>
      <c r="P777" s="52">
        <v>44713.0</v>
      </c>
      <c r="Q777" s="33" t="s">
        <v>51</v>
      </c>
      <c r="S777" s="21" t="str">
        <f>if(D777="","",Items!$A$1&amp;O777&amp;Items!$B$1)</f>
        <v>Hemos recibido su solicitud # (Ticket# 3010993)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8">
      <c r="A778" s="291"/>
      <c r="B778" s="291"/>
      <c r="C778" s="291"/>
      <c r="D778" s="291">
        <v>44743.0</v>
      </c>
      <c r="E778" s="11" t="s">
        <v>426</v>
      </c>
      <c r="F778" s="25" t="s">
        <v>2541</v>
      </c>
      <c r="G778" s="291">
        <v>44743.0</v>
      </c>
      <c r="H778" s="11" t="s">
        <v>1099</v>
      </c>
      <c r="I778" s="11" t="s">
        <v>19</v>
      </c>
      <c r="J778" s="11" t="s">
        <v>426</v>
      </c>
      <c r="K778" s="107" t="s">
        <v>3135</v>
      </c>
      <c r="L778" s="29" t="s">
        <v>24</v>
      </c>
      <c r="M778" s="107">
        <v>1.020767749E9</v>
      </c>
      <c r="N778" s="107" t="s">
        <v>3136</v>
      </c>
      <c r="O778" s="37" t="s">
        <v>3137</v>
      </c>
      <c r="P778" s="38"/>
      <c r="Q778" s="38"/>
      <c r="S778" s="21" t="str">
        <f>if(D778="","",Items!$A$1&amp;O778&amp;Items!$B$1)</f>
        <v>Hemos recibido su solicitud # (Ticket# 3011004)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79">
      <c r="A779" s="291"/>
      <c r="B779" s="291"/>
      <c r="C779" s="291"/>
      <c r="D779" s="291">
        <v>44743.0</v>
      </c>
      <c r="E779" s="11" t="s">
        <v>3138</v>
      </c>
      <c r="F779" s="25" t="s">
        <v>2541</v>
      </c>
      <c r="G779" s="291">
        <v>44743.0</v>
      </c>
      <c r="H779" s="11" t="s">
        <v>887</v>
      </c>
      <c r="I779" s="11" t="s">
        <v>19</v>
      </c>
      <c r="J779" s="27" t="s">
        <v>2082</v>
      </c>
      <c r="K779" s="41" t="s">
        <v>3139</v>
      </c>
      <c r="L779" s="29" t="s">
        <v>24</v>
      </c>
      <c r="M779" s="59">
        <v>1.020771395E9</v>
      </c>
      <c r="N779" s="30" t="s">
        <v>3140</v>
      </c>
      <c r="O779" s="37" t="s">
        <v>3141</v>
      </c>
      <c r="P779" s="52">
        <v>44896.0</v>
      </c>
      <c r="Q779" s="33" t="s">
        <v>51</v>
      </c>
      <c r="S779" s="21" t="str">
        <f>if(D779="","",Items!$A$1&amp;O779&amp;Items!$B$1)</f>
        <v>Hemos recibido su solicitud # (Ticket# 3011005)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0">
      <c r="A780" s="291"/>
      <c r="B780" s="291"/>
      <c r="C780" s="291"/>
      <c r="D780" s="291">
        <v>44866.0</v>
      </c>
      <c r="E780" s="11" t="s">
        <v>3142</v>
      </c>
      <c r="F780" s="25" t="s">
        <v>2541</v>
      </c>
      <c r="G780" s="291">
        <v>44866.0</v>
      </c>
      <c r="H780" s="11" t="s">
        <v>887</v>
      </c>
      <c r="I780" s="11" t="s">
        <v>19</v>
      </c>
      <c r="J780" s="11" t="s">
        <v>3142</v>
      </c>
      <c r="K780" s="106" t="s">
        <v>3143</v>
      </c>
      <c r="L780" s="29" t="s">
        <v>24</v>
      </c>
      <c r="M780" s="107">
        <v>5.2428781E7</v>
      </c>
      <c r="N780" s="107" t="s">
        <v>3144</v>
      </c>
      <c r="O780" s="37" t="s">
        <v>3145</v>
      </c>
      <c r="P780" s="38"/>
      <c r="Q780" s="38"/>
      <c r="S780" s="21" t="str">
        <f>if(D780="","",Items!$A$1&amp;O780&amp;Items!$B$1)</f>
        <v>Hemos recibido su solicitud # (Ticket# 3011027)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1">
      <c r="A781" s="291"/>
      <c r="B781" s="291"/>
      <c r="C781" s="291"/>
      <c r="D781" s="291">
        <v>44866.0</v>
      </c>
      <c r="E781" s="11" t="s">
        <v>426</v>
      </c>
      <c r="F781" s="25" t="s">
        <v>2541</v>
      </c>
      <c r="G781" s="291">
        <v>44866.0</v>
      </c>
      <c r="H781" s="11" t="s">
        <v>887</v>
      </c>
      <c r="I781" s="11" t="s">
        <v>19</v>
      </c>
      <c r="J781" s="11" t="s">
        <v>426</v>
      </c>
      <c r="K781" s="107" t="s">
        <v>3146</v>
      </c>
      <c r="L781" s="29" t="s">
        <v>24</v>
      </c>
      <c r="M781" s="107">
        <v>5.3049639E7</v>
      </c>
      <c r="N781" s="107" t="s">
        <v>3147</v>
      </c>
      <c r="O781" s="37" t="s">
        <v>3148</v>
      </c>
      <c r="P781" s="52">
        <v>44896.0</v>
      </c>
      <c r="Q781" s="33" t="s">
        <v>51</v>
      </c>
      <c r="S781" s="21" t="str">
        <f>if(D781="","",Items!$A$1&amp;O781&amp;Items!$B$1)</f>
        <v>Hemos recibido su solicitud # (Ticket# 3011032)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2">
      <c r="A782" s="291"/>
      <c r="B782" s="291"/>
      <c r="C782" s="291"/>
      <c r="D782" s="291">
        <v>44866.0</v>
      </c>
      <c r="E782" s="11" t="s">
        <v>2728</v>
      </c>
      <c r="F782" s="25" t="s">
        <v>2541</v>
      </c>
      <c r="G782" s="291">
        <v>44866.0</v>
      </c>
      <c r="H782" s="11" t="s">
        <v>887</v>
      </c>
      <c r="I782" s="11" t="s">
        <v>19</v>
      </c>
      <c r="J782" s="11" t="s">
        <v>2728</v>
      </c>
      <c r="K782" s="106" t="s">
        <v>3149</v>
      </c>
      <c r="L782" s="29" t="s">
        <v>24</v>
      </c>
      <c r="M782" s="107">
        <v>1.005275351E9</v>
      </c>
      <c r="N782" s="107" t="s">
        <v>3150</v>
      </c>
      <c r="O782" s="37" t="s">
        <v>3151</v>
      </c>
      <c r="P782" s="33" t="s">
        <v>3152</v>
      </c>
      <c r="Q782" s="33" t="s">
        <v>51</v>
      </c>
      <c r="S782" s="21" t="str">
        <f>if(D782="","",Items!$A$1&amp;O782&amp;Items!$B$1)</f>
        <v>Hemos recibido su solicitud # (Ticket# 3011034)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3">
      <c r="A783" s="291"/>
      <c r="B783" s="291"/>
      <c r="C783" s="291"/>
      <c r="D783" s="291">
        <v>44866.0</v>
      </c>
      <c r="E783" s="11" t="s">
        <v>3153</v>
      </c>
      <c r="F783" s="25" t="s">
        <v>2541</v>
      </c>
      <c r="G783" s="291">
        <v>44866.0</v>
      </c>
      <c r="H783" s="11" t="s">
        <v>887</v>
      </c>
      <c r="I783" s="11" t="s">
        <v>19</v>
      </c>
      <c r="J783" s="11" t="s">
        <v>3153</v>
      </c>
      <c r="K783" s="106" t="s">
        <v>3154</v>
      </c>
      <c r="L783" s="29" t="s">
        <v>24</v>
      </c>
      <c r="M783" s="107">
        <v>1.026279393E9</v>
      </c>
      <c r="N783" s="107" t="s">
        <v>3155</v>
      </c>
      <c r="O783" s="37" t="s">
        <v>3156</v>
      </c>
      <c r="P783" s="33" t="s">
        <v>3157</v>
      </c>
      <c r="Q783" s="33" t="s">
        <v>51</v>
      </c>
      <c r="S783" s="21" t="str">
        <f>if(D783="","",Items!$A$1&amp;O783&amp;Items!$B$1)</f>
        <v>Hemos recibido su solicitud # (Ticket# 3011042)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4">
      <c r="A784" s="291"/>
      <c r="B784" s="291"/>
      <c r="C784" s="291"/>
      <c r="D784" s="291">
        <v>44866.0</v>
      </c>
      <c r="E784" s="11" t="s">
        <v>3158</v>
      </c>
      <c r="F784" s="25" t="s">
        <v>2541</v>
      </c>
      <c r="G784" s="291">
        <v>44866.0</v>
      </c>
      <c r="H784" s="11" t="s">
        <v>887</v>
      </c>
      <c r="I784" s="11" t="s">
        <v>19</v>
      </c>
      <c r="J784" s="11" t="s">
        <v>3158</v>
      </c>
      <c r="K784" s="106" t="s">
        <v>3159</v>
      </c>
      <c r="L784" s="29" t="s">
        <v>24</v>
      </c>
      <c r="M784" s="59">
        <v>7.9895013E7</v>
      </c>
      <c r="N784" s="30" t="s">
        <v>3160</v>
      </c>
      <c r="O784" s="37" t="s">
        <v>3161</v>
      </c>
      <c r="P784" s="52">
        <v>44896.0</v>
      </c>
      <c r="Q784" s="33" t="s">
        <v>51</v>
      </c>
      <c r="S784" s="21" t="str">
        <f>if(D784="","",Items!$A$1&amp;O784&amp;Items!$B$1)</f>
        <v>Hemos recibido su solicitud # (Ticket# 3011061)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5">
      <c r="A785" s="291"/>
      <c r="B785" s="291"/>
      <c r="C785" s="291"/>
      <c r="D785" s="291">
        <v>44866.0</v>
      </c>
      <c r="E785" s="11" t="s">
        <v>2554</v>
      </c>
      <c r="F785" s="25" t="s">
        <v>2541</v>
      </c>
      <c r="G785" s="291">
        <v>44866.0</v>
      </c>
      <c r="H785" s="11" t="s">
        <v>887</v>
      </c>
      <c r="I785" s="11" t="s">
        <v>19</v>
      </c>
      <c r="J785" s="27" t="s">
        <v>2554</v>
      </c>
      <c r="K785" s="107" t="s">
        <v>3162</v>
      </c>
      <c r="L785" s="29" t="s">
        <v>24</v>
      </c>
      <c r="M785" s="107">
        <v>1.110458896E9</v>
      </c>
      <c r="N785" s="107" t="s">
        <v>3163</v>
      </c>
      <c r="O785" s="37" t="s">
        <v>3164</v>
      </c>
      <c r="P785" s="52">
        <v>44896.0</v>
      </c>
      <c r="Q785" s="33" t="s">
        <v>51</v>
      </c>
      <c r="S785" s="21" t="str">
        <f>if(D785="","",Items!$A$1&amp;O785&amp;Items!$B$1)</f>
        <v>Hemos recibido su solicitud # (Ticket# 3011044)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6">
      <c r="A786" s="291"/>
      <c r="B786" s="291"/>
      <c r="C786" s="291"/>
      <c r="D786" s="291">
        <v>44866.0</v>
      </c>
      <c r="E786" s="11" t="s">
        <v>3165</v>
      </c>
      <c r="F786" s="25" t="s">
        <v>2541</v>
      </c>
      <c r="G786" s="291">
        <v>44866.0</v>
      </c>
      <c r="H786" s="11" t="s">
        <v>887</v>
      </c>
      <c r="I786" s="11" t="s">
        <v>19</v>
      </c>
      <c r="J786" s="11" t="s">
        <v>3165</v>
      </c>
      <c r="K786" s="106" t="s">
        <v>109</v>
      </c>
      <c r="L786" s="29" t="s">
        <v>55</v>
      </c>
      <c r="M786" s="59">
        <v>1.003143249E9</v>
      </c>
      <c r="N786" s="30" t="s">
        <v>1744</v>
      </c>
      <c r="O786" s="45"/>
      <c r="P786" s="52">
        <v>44896.0</v>
      </c>
      <c r="Q786" s="33" t="s">
        <v>51</v>
      </c>
      <c r="S786" s="21" t="str">
        <f>if(D786="","",Items!$A$1&amp;O786&amp;Items!$B$1)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7">
      <c r="A787" s="291"/>
      <c r="B787" s="291"/>
      <c r="C787" s="291"/>
      <c r="D787" s="291">
        <v>44896.0</v>
      </c>
      <c r="E787" s="127" t="s">
        <v>3166</v>
      </c>
      <c r="F787" s="25" t="s">
        <v>2541</v>
      </c>
      <c r="G787" s="291">
        <v>44896.0</v>
      </c>
      <c r="H787" s="11" t="s">
        <v>887</v>
      </c>
      <c r="I787" s="11" t="s">
        <v>19</v>
      </c>
      <c r="J787" s="27" t="s">
        <v>3167</v>
      </c>
      <c r="K787" s="106" t="s">
        <v>3168</v>
      </c>
      <c r="L787" s="29" t="s">
        <v>24</v>
      </c>
      <c r="M787" s="59">
        <v>1.003143249E9</v>
      </c>
      <c r="N787" s="30" t="s">
        <v>3169</v>
      </c>
      <c r="O787" s="37" t="s">
        <v>3170</v>
      </c>
      <c r="P787" s="33" t="s">
        <v>3152</v>
      </c>
      <c r="Q787" s="33" t="s">
        <v>51</v>
      </c>
      <c r="S787" s="21" t="str">
        <f>if(D787="","",Items!$A$1&amp;O787&amp;Items!$B$1)</f>
        <v>Hemos recibido su solicitud # (Ticket# 3011087)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8">
      <c r="A788" s="294"/>
      <c r="B788" s="294"/>
      <c r="C788" s="294"/>
      <c r="D788" s="294" t="s">
        <v>3152</v>
      </c>
      <c r="E788" s="293" t="s">
        <v>3171</v>
      </c>
      <c r="F788" s="25" t="s">
        <v>2541</v>
      </c>
      <c r="G788" s="291">
        <v>44896.0</v>
      </c>
      <c r="H788" s="11" t="s">
        <v>887</v>
      </c>
      <c r="I788" s="11" t="s">
        <v>19</v>
      </c>
      <c r="J788" s="293" t="s">
        <v>3171</v>
      </c>
      <c r="K788" s="106" t="s">
        <v>3172</v>
      </c>
      <c r="L788" s="29" t="s">
        <v>24</v>
      </c>
      <c r="M788" s="85">
        <v>1.010206218E9</v>
      </c>
      <c r="N788" s="30" t="s">
        <v>3173</v>
      </c>
      <c r="O788" s="37" t="s">
        <v>3174</v>
      </c>
      <c r="P788" s="33" t="s">
        <v>3152</v>
      </c>
      <c r="Q788" s="33" t="s">
        <v>51</v>
      </c>
      <c r="S788" s="21" t="str">
        <f>if(D788="","",Items!$A$1&amp;O788&amp;Items!$B$1)</f>
        <v>Hemos recibido su solicitud # (Ticket# 3011037)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89">
      <c r="A789" s="294"/>
      <c r="B789" s="294"/>
      <c r="C789" s="294"/>
      <c r="D789" s="294" t="s">
        <v>3152</v>
      </c>
      <c r="E789" s="11" t="s">
        <v>2728</v>
      </c>
      <c r="F789" s="25" t="s">
        <v>2541</v>
      </c>
      <c r="G789" s="294" t="s">
        <v>3152</v>
      </c>
      <c r="H789" s="11" t="s">
        <v>887</v>
      </c>
      <c r="I789" s="11" t="s">
        <v>19</v>
      </c>
      <c r="J789" s="11" t="s">
        <v>2728</v>
      </c>
      <c r="K789" s="106" t="s">
        <v>3175</v>
      </c>
      <c r="L789" s="29" t="s">
        <v>24</v>
      </c>
      <c r="M789" s="107">
        <v>1.018451177E9</v>
      </c>
      <c r="N789" s="30" t="s">
        <v>3176</v>
      </c>
      <c r="O789" s="37" t="s">
        <v>3177</v>
      </c>
      <c r="P789" s="33" t="s">
        <v>3178</v>
      </c>
      <c r="Q789" s="33" t="s">
        <v>3179</v>
      </c>
      <c r="S789" s="21" t="str">
        <f>if(D789="","",Items!$A$1&amp;O789&amp;Items!$B$1)</f>
        <v>Hemos recibido su solicitud # (Ticket# 3011121)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0">
      <c r="A790" s="294"/>
      <c r="B790" s="294"/>
      <c r="C790" s="294"/>
      <c r="D790" s="294" t="s">
        <v>3152</v>
      </c>
      <c r="E790" s="11" t="s">
        <v>2215</v>
      </c>
      <c r="F790" s="187" t="s">
        <v>1432</v>
      </c>
      <c r="G790" s="294" t="s">
        <v>3152</v>
      </c>
      <c r="H790" s="11" t="s">
        <v>887</v>
      </c>
      <c r="I790" s="11" t="s">
        <v>19</v>
      </c>
      <c r="J790" s="11" t="s">
        <v>2215</v>
      </c>
      <c r="K790" s="106" t="s">
        <v>3180</v>
      </c>
      <c r="L790" s="29" t="s">
        <v>24</v>
      </c>
      <c r="M790" s="107">
        <v>1.023861273E9</v>
      </c>
      <c r="N790" s="107" t="s">
        <v>3181</v>
      </c>
      <c r="O790" s="37" t="s">
        <v>3177</v>
      </c>
      <c r="P790" s="33" t="s">
        <v>3178</v>
      </c>
      <c r="Q790" s="33" t="s">
        <v>392</v>
      </c>
      <c r="S790" s="21" t="str">
        <f>if(D790="","",Items!$A$1&amp;O790&amp;Items!$B$1)</f>
        <v>Hemos recibido su solicitud # (Ticket# 3011121)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1">
      <c r="A791" s="294"/>
      <c r="B791" s="294"/>
      <c r="C791" s="294"/>
      <c r="D791" s="294" t="s">
        <v>3152</v>
      </c>
      <c r="E791" s="11" t="s">
        <v>2728</v>
      </c>
      <c r="F791" s="25" t="s">
        <v>2541</v>
      </c>
      <c r="G791" s="294" t="s">
        <v>3152</v>
      </c>
      <c r="H791" s="11" t="s">
        <v>887</v>
      </c>
      <c r="I791" s="11" t="s">
        <v>19</v>
      </c>
      <c r="J791" s="11" t="s">
        <v>2728</v>
      </c>
      <c r="K791" s="106" t="s">
        <v>3182</v>
      </c>
      <c r="L791" s="29" t="s">
        <v>24</v>
      </c>
      <c r="M791" s="107">
        <v>1.070925228E9</v>
      </c>
      <c r="N791" s="107" t="s">
        <v>3183</v>
      </c>
      <c r="O791" s="37" t="s">
        <v>3184</v>
      </c>
      <c r="P791" s="38"/>
      <c r="Q791" s="38"/>
      <c r="S791" s="21" t="str">
        <f>if(D791="","",Items!$A$1&amp;O791&amp;Items!$B$1)</f>
        <v>Hemos recibido su solicitud # (Ticket# 3011129)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2">
      <c r="A792" s="294"/>
      <c r="B792" s="294"/>
      <c r="C792" s="294"/>
      <c r="D792" s="294" t="s">
        <v>3152</v>
      </c>
      <c r="E792" s="11" t="s">
        <v>2554</v>
      </c>
      <c r="F792" s="25" t="s">
        <v>2541</v>
      </c>
      <c r="G792" s="294" t="s">
        <v>3152</v>
      </c>
      <c r="H792" s="11" t="s">
        <v>887</v>
      </c>
      <c r="I792" s="11" t="s">
        <v>19</v>
      </c>
      <c r="J792" s="11" t="s">
        <v>2554</v>
      </c>
      <c r="K792" s="106" t="s">
        <v>3185</v>
      </c>
      <c r="L792" s="29" t="s">
        <v>24</v>
      </c>
      <c r="M792" s="78">
        <v>7.9519162E7</v>
      </c>
      <c r="N792" s="78" t="s">
        <v>3186</v>
      </c>
      <c r="O792" s="37" t="s">
        <v>3187</v>
      </c>
      <c r="P792" s="38"/>
      <c r="Q792" s="38"/>
      <c r="S792" s="21" t="str">
        <f>if(D792="","",Items!$A$1&amp;O792&amp;Items!$B$1)</f>
        <v>Hemos recibido su solicitud # (Ticket# 3011137)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3">
      <c r="A793" s="294"/>
      <c r="B793" s="294"/>
      <c r="C793" s="294"/>
      <c r="D793" s="294" t="s">
        <v>3188</v>
      </c>
      <c r="E793" s="293" t="s">
        <v>3189</v>
      </c>
      <c r="F793" s="295" t="s">
        <v>3190</v>
      </c>
      <c r="G793" s="294" t="s">
        <v>3188</v>
      </c>
      <c r="H793" s="11" t="s">
        <v>887</v>
      </c>
      <c r="I793" s="11" t="s">
        <v>19</v>
      </c>
      <c r="J793" s="293" t="s">
        <v>3189</v>
      </c>
      <c r="K793" s="106" t="s">
        <v>3172</v>
      </c>
      <c r="L793" s="29" t="s">
        <v>24</v>
      </c>
      <c r="M793" s="85">
        <v>1.010206218E9</v>
      </c>
      <c r="N793" s="30" t="s">
        <v>3173</v>
      </c>
      <c r="O793" s="37" t="s">
        <v>3191</v>
      </c>
      <c r="P793" s="33" t="s">
        <v>3192</v>
      </c>
      <c r="Q793" s="33" t="s">
        <v>864</v>
      </c>
      <c r="S793" s="21" t="str">
        <f>if(D793="","",Items!$A$1&amp;O793&amp;Items!$B$1)</f>
        <v>Hemos recibido su solicitud # (Ticket# 3011160)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4">
      <c r="A794" s="294"/>
      <c r="B794" s="294"/>
      <c r="C794" s="294"/>
      <c r="D794" s="294" t="s">
        <v>3188</v>
      </c>
      <c r="E794" s="11" t="s">
        <v>3153</v>
      </c>
      <c r="F794" s="295" t="s">
        <v>3190</v>
      </c>
      <c r="G794" s="294" t="s">
        <v>3188</v>
      </c>
      <c r="H794" s="11" t="s">
        <v>887</v>
      </c>
      <c r="I794" s="11" t="s">
        <v>19</v>
      </c>
      <c r="J794" s="11" t="s">
        <v>3153</v>
      </c>
      <c r="K794" s="106" t="s">
        <v>3193</v>
      </c>
      <c r="L794" s="29" t="s">
        <v>24</v>
      </c>
      <c r="M794" s="85">
        <v>1.024546251E9</v>
      </c>
      <c r="N794" s="30" t="s">
        <v>3194</v>
      </c>
      <c r="O794" s="37" t="s">
        <v>3195</v>
      </c>
      <c r="P794" s="33" t="s">
        <v>3157</v>
      </c>
      <c r="Q794" s="33" t="s">
        <v>51</v>
      </c>
      <c r="S794" s="21" t="str">
        <f>if(D794="","",Items!$A$1&amp;O794&amp;Items!$B$1)</f>
        <v>Hemos recibido su solicitud # (Ticket# 3011161)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5">
      <c r="A795" s="84"/>
      <c r="B795" s="84"/>
      <c r="C795" s="84"/>
      <c r="D795" s="84" t="s">
        <v>3196</v>
      </c>
      <c r="E795" s="11" t="s">
        <v>3197</v>
      </c>
      <c r="F795" s="295" t="s">
        <v>1432</v>
      </c>
      <c r="G795" s="84" t="s">
        <v>3196</v>
      </c>
      <c r="H795" s="11" t="s">
        <v>887</v>
      </c>
      <c r="I795" s="11" t="s">
        <v>19</v>
      </c>
      <c r="J795" s="27" t="s">
        <v>3198</v>
      </c>
      <c r="K795" s="106" t="s">
        <v>3199</v>
      </c>
      <c r="L795" s="29" t="s">
        <v>55</v>
      </c>
      <c r="M795" s="22">
        <v>1.016019699E9</v>
      </c>
      <c r="N795" s="30" t="s">
        <v>3200</v>
      </c>
      <c r="O795" s="37" t="s">
        <v>3201</v>
      </c>
      <c r="P795" s="33" t="s">
        <v>3196</v>
      </c>
      <c r="Q795" s="33" t="s">
        <v>392</v>
      </c>
      <c r="S795" s="21" t="str">
        <f>if(D795="","",Items!$A$1&amp;O795&amp;Items!$B$1)</f>
        <v>Hemos recibido su solicitud # (Ticket# 3011164)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6">
      <c r="A796" s="84"/>
      <c r="B796" s="84"/>
      <c r="C796" s="84"/>
      <c r="D796" s="84" t="s">
        <v>3196</v>
      </c>
      <c r="E796" s="11" t="s">
        <v>3153</v>
      </c>
      <c r="F796" s="295" t="s">
        <v>1432</v>
      </c>
      <c r="G796" s="84" t="s">
        <v>3196</v>
      </c>
      <c r="H796" s="11" t="s">
        <v>887</v>
      </c>
      <c r="I796" s="11" t="s">
        <v>19</v>
      </c>
      <c r="J796" s="27" t="s">
        <v>3153</v>
      </c>
      <c r="K796" s="106" t="s">
        <v>3202</v>
      </c>
      <c r="L796" s="29" t="s">
        <v>55</v>
      </c>
      <c r="M796" s="59">
        <v>1.023886392E9</v>
      </c>
      <c r="N796" s="30" t="s">
        <v>3203</v>
      </c>
      <c r="O796" s="37" t="s">
        <v>3204</v>
      </c>
      <c r="P796" s="33" t="s">
        <v>3178</v>
      </c>
      <c r="Q796" s="33" t="s">
        <v>1045</v>
      </c>
      <c r="S796" s="21" t="str">
        <f>if(D796="","",Items!$A$1&amp;O796&amp;Items!$B$1)</f>
        <v>Hemos recibido su solicitud # (Ticket# 3011165)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7">
      <c r="A797" s="84"/>
      <c r="B797" s="84"/>
      <c r="C797" s="84"/>
      <c r="D797" s="84" t="s">
        <v>3196</v>
      </c>
      <c r="E797" s="11" t="s">
        <v>3205</v>
      </c>
      <c r="F797" s="295" t="s">
        <v>1432</v>
      </c>
      <c r="G797" s="84" t="s">
        <v>3196</v>
      </c>
      <c r="H797" s="11" t="s">
        <v>887</v>
      </c>
      <c r="I797" s="11" t="s">
        <v>19</v>
      </c>
      <c r="J797" s="27" t="s">
        <v>1948</v>
      </c>
      <c r="K797" s="160" t="s">
        <v>2178</v>
      </c>
      <c r="L797" s="29" t="s">
        <v>55</v>
      </c>
      <c r="M797" s="78">
        <v>1.14322429E9</v>
      </c>
      <c r="N797" s="30" t="s">
        <v>3203</v>
      </c>
      <c r="O797" s="45"/>
      <c r="P797" s="33" t="s">
        <v>3196</v>
      </c>
      <c r="Q797" s="33" t="s">
        <v>1010</v>
      </c>
      <c r="S797" s="21" t="str">
        <f>if(D797="","",Items!$A$1&amp;O797&amp;Items!$B$1)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8">
      <c r="A798" s="84"/>
      <c r="B798" s="84"/>
      <c r="C798" s="84"/>
      <c r="D798" s="84" t="s">
        <v>3206</v>
      </c>
      <c r="E798" s="11" t="s">
        <v>3207</v>
      </c>
      <c r="F798" s="295" t="s">
        <v>1432</v>
      </c>
      <c r="G798" s="84" t="s">
        <v>3206</v>
      </c>
      <c r="H798" s="11" t="s">
        <v>41</v>
      </c>
      <c r="I798" s="11" t="s">
        <v>19</v>
      </c>
      <c r="J798" s="27" t="s">
        <v>3208</v>
      </c>
      <c r="K798" s="106" t="s">
        <v>3069</v>
      </c>
      <c r="L798" s="29" t="s">
        <v>55</v>
      </c>
      <c r="M798" s="78">
        <v>5.1779187E7</v>
      </c>
      <c r="N798" s="30" t="s">
        <v>3070</v>
      </c>
      <c r="O798" s="112"/>
      <c r="P798" s="33" t="s">
        <v>3209</v>
      </c>
      <c r="Q798" s="33" t="s">
        <v>392</v>
      </c>
      <c r="S798" s="21" t="str">
        <f>if(D798="","",Items!$A$1&amp;O798&amp;Items!$B$1)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799">
      <c r="A799" s="84"/>
      <c r="B799" s="84"/>
      <c r="C799" s="84"/>
      <c r="D799" s="84" t="s">
        <v>3206</v>
      </c>
      <c r="E799" s="11" t="s">
        <v>426</v>
      </c>
      <c r="F799" s="295" t="s">
        <v>1432</v>
      </c>
      <c r="G799" s="84" t="s">
        <v>3206</v>
      </c>
      <c r="H799" s="11" t="s">
        <v>41</v>
      </c>
      <c r="I799" s="11" t="s">
        <v>19</v>
      </c>
      <c r="J799" s="27" t="s">
        <v>426</v>
      </c>
      <c r="K799" s="106" t="s">
        <v>3210</v>
      </c>
      <c r="L799" s="29" t="s">
        <v>55</v>
      </c>
      <c r="M799" s="78">
        <v>5.2063662E7</v>
      </c>
      <c r="N799" s="30" t="s">
        <v>3211</v>
      </c>
      <c r="O799" s="37" t="s">
        <v>3212</v>
      </c>
      <c r="P799" s="33" t="s">
        <v>3206</v>
      </c>
      <c r="Q799" s="33" t="s">
        <v>392</v>
      </c>
      <c r="S799" s="21" t="str">
        <f>if(D799="","",Items!$A$1&amp;O799&amp;Items!$B$1)</f>
        <v>Hemos recibido su solicitud # (Ticket# 3011178)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0">
      <c r="A800" s="84"/>
      <c r="B800" s="84"/>
      <c r="C800" s="84"/>
      <c r="D800" s="84" t="s">
        <v>3206</v>
      </c>
      <c r="E800" s="11" t="s">
        <v>2554</v>
      </c>
      <c r="F800" s="295" t="s">
        <v>1432</v>
      </c>
      <c r="G800" s="84" t="s">
        <v>3206</v>
      </c>
      <c r="H800" s="11" t="s">
        <v>41</v>
      </c>
      <c r="I800" s="11" t="s">
        <v>19</v>
      </c>
      <c r="J800" s="27" t="s">
        <v>2554</v>
      </c>
      <c r="K800" s="106" t="s">
        <v>3213</v>
      </c>
      <c r="L800" s="29" t="s">
        <v>24</v>
      </c>
      <c r="M800" s="85">
        <v>1.3617186E7</v>
      </c>
      <c r="N800" s="30" t="s">
        <v>3214</v>
      </c>
      <c r="O800" s="37" t="s">
        <v>3215</v>
      </c>
      <c r="P800" s="33" t="s">
        <v>3206</v>
      </c>
      <c r="Q800" s="33" t="s">
        <v>392</v>
      </c>
      <c r="S800" s="21" t="str">
        <f>if(D800="","",Items!$A$1&amp;O800&amp;Items!$B$1)</f>
        <v>Hemos recibido su solicitud # (Ticket# 3011182)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1">
      <c r="A801" s="84"/>
      <c r="B801" s="84"/>
      <c r="C801" s="84"/>
      <c r="D801" s="84" t="s">
        <v>3206</v>
      </c>
      <c r="E801" s="11" t="s">
        <v>2215</v>
      </c>
      <c r="F801" s="295" t="s">
        <v>1432</v>
      </c>
      <c r="G801" s="84" t="s">
        <v>3206</v>
      </c>
      <c r="H801" s="11" t="s">
        <v>2972</v>
      </c>
      <c r="I801" s="11" t="s">
        <v>19</v>
      </c>
      <c r="J801" s="27" t="s">
        <v>2113</v>
      </c>
      <c r="K801" s="106" t="s">
        <v>3216</v>
      </c>
      <c r="L801" s="29" t="s">
        <v>24</v>
      </c>
      <c r="M801" s="85">
        <v>4.4005838E7</v>
      </c>
      <c r="N801" s="30" t="s">
        <v>3217</v>
      </c>
      <c r="O801" s="37" t="s">
        <v>3218</v>
      </c>
      <c r="P801" s="33" t="s">
        <v>3178</v>
      </c>
      <c r="Q801" s="33" t="s">
        <v>392</v>
      </c>
      <c r="S801" s="21" t="str">
        <f>if(D801="","",Items!$A$1&amp;O801&amp;Items!$B$1)</f>
        <v>Hemos recibido su solicitud # (Ticket# 3011183)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2">
      <c r="A802" s="84"/>
      <c r="B802" s="84"/>
      <c r="C802" s="84"/>
      <c r="D802" s="84" t="s">
        <v>3206</v>
      </c>
      <c r="E802" s="11" t="s">
        <v>3205</v>
      </c>
      <c r="F802" s="295" t="s">
        <v>1432</v>
      </c>
      <c r="G802" s="84" t="s">
        <v>3206</v>
      </c>
      <c r="H802" s="11" t="s">
        <v>41</v>
      </c>
      <c r="I802" s="11" t="s">
        <v>19</v>
      </c>
      <c r="J802" s="27" t="s">
        <v>1948</v>
      </c>
      <c r="K802" s="106" t="s">
        <v>3219</v>
      </c>
      <c r="L802" s="29" t="s">
        <v>55</v>
      </c>
      <c r="M802" s="22">
        <v>1.013625801E9</v>
      </c>
      <c r="N802" s="30" t="s">
        <v>3220</v>
      </c>
      <c r="O802" s="45" t="s">
        <v>3221</v>
      </c>
      <c r="P802" s="33" t="s">
        <v>3178</v>
      </c>
      <c r="Q802" s="33" t="s">
        <v>392</v>
      </c>
      <c r="S802" s="21" t="str">
        <f>if(D802="","",Items!$A$1&amp;O802&amp;Items!$B$1)</f>
        <v>Hemos recibido su solicitud # (se reenvia a viviana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3">
      <c r="A803" s="84"/>
      <c r="B803" s="84"/>
      <c r="C803" s="84"/>
      <c r="D803" s="84" t="s">
        <v>3206</v>
      </c>
      <c r="E803" s="11" t="s">
        <v>1618</v>
      </c>
      <c r="F803" s="295" t="s">
        <v>1432</v>
      </c>
      <c r="G803" s="84" t="s">
        <v>3206</v>
      </c>
      <c r="H803" s="11" t="s">
        <v>41</v>
      </c>
      <c r="I803" s="11" t="s">
        <v>19</v>
      </c>
      <c r="J803" s="27" t="s">
        <v>1298</v>
      </c>
      <c r="K803" s="106" t="s">
        <v>3222</v>
      </c>
      <c r="L803" s="29" t="s">
        <v>55</v>
      </c>
      <c r="M803" s="22">
        <v>3.97594E7</v>
      </c>
      <c r="N803" s="30" t="s">
        <v>3223</v>
      </c>
      <c r="O803" s="37" t="s">
        <v>3224</v>
      </c>
      <c r="P803" s="33" t="s">
        <v>3206</v>
      </c>
      <c r="Q803" s="33" t="s">
        <v>392</v>
      </c>
      <c r="S803" s="21" t="str">
        <f>if(D803="","",Items!$A$1&amp;O803&amp;Items!$B$1)</f>
        <v>Hemos recibido su solicitud # (Ticket# 3011190)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4">
      <c r="A804" s="84"/>
      <c r="B804" s="84"/>
      <c r="C804" s="84"/>
      <c r="D804" s="84" t="s">
        <v>3192</v>
      </c>
      <c r="E804" s="11" t="s">
        <v>1618</v>
      </c>
      <c r="F804" s="295" t="s">
        <v>1432</v>
      </c>
      <c r="G804" s="84" t="s">
        <v>3192</v>
      </c>
      <c r="H804" s="11" t="s">
        <v>41</v>
      </c>
      <c r="I804" s="11" t="s">
        <v>19</v>
      </c>
      <c r="J804" s="27" t="s">
        <v>1298</v>
      </c>
      <c r="K804" s="39" t="s">
        <v>3225</v>
      </c>
      <c r="L804" s="29" t="s">
        <v>55</v>
      </c>
      <c r="M804" s="22">
        <v>1.040730115E9</v>
      </c>
      <c r="N804" s="30" t="s">
        <v>3226</v>
      </c>
      <c r="O804" s="37" t="s">
        <v>3227</v>
      </c>
      <c r="P804" s="33" t="s">
        <v>3192</v>
      </c>
      <c r="Q804" s="33" t="s">
        <v>392</v>
      </c>
      <c r="S804" s="21" t="str">
        <f>if(D804="","",Items!$A$1&amp;O804&amp;Items!$B$1)</f>
        <v>Hemos recibido su solicitud # (Ticket# 3011205)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5">
      <c r="A805" s="84"/>
      <c r="B805" s="84"/>
      <c r="C805" s="84"/>
      <c r="D805" s="84" t="s">
        <v>3192</v>
      </c>
      <c r="E805" s="11" t="s">
        <v>3228</v>
      </c>
      <c r="F805" s="295" t="s">
        <v>1432</v>
      </c>
      <c r="G805" s="84" t="s">
        <v>3192</v>
      </c>
      <c r="H805" s="11" t="s">
        <v>3229</v>
      </c>
      <c r="I805" s="11" t="s">
        <v>19</v>
      </c>
      <c r="J805" s="11" t="s">
        <v>3228</v>
      </c>
      <c r="K805" s="106" t="s">
        <v>3069</v>
      </c>
      <c r="L805" s="29" t="s">
        <v>55</v>
      </c>
      <c r="M805" s="59">
        <v>5.1779187E7</v>
      </c>
      <c r="N805" s="30" t="s">
        <v>3230</v>
      </c>
      <c r="O805" s="112"/>
      <c r="P805" s="33" t="s">
        <v>3209</v>
      </c>
      <c r="Q805" s="33" t="s">
        <v>392</v>
      </c>
      <c r="S805" s="21" t="str">
        <f>if(D805="","",Items!$A$1&amp;O805&amp;Items!$B$1)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6">
      <c r="A806" s="84"/>
      <c r="B806" s="84"/>
      <c r="C806" s="84"/>
      <c r="D806" s="84" t="s">
        <v>3192</v>
      </c>
      <c r="E806" s="296" t="s">
        <v>216</v>
      </c>
      <c r="F806" s="295" t="s">
        <v>1432</v>
      </c>
      <c r="G806" s="84" t="s">
        <v>3192</v>
      </c>
      <c r="H806" s="11" t="s">
        <v>3231</v>
      </c>
      <c r="I806" s="11" t="s">
        <v>19</v>
      </c>
      <c r="J806" s="296" t="s">
        <v>216</v>
      </c>
      <c r="K806" s="106" t="s">
        <v>3232</v>
      </c>
      <c r="L806" s="29" t="s">
        <v>174</v>
      </c>
      <c r="M806" s="85">
        <v>1.233693123E9</v>
      </c>
      <c r="N806" s="30" t="s">
        <v>3233</v>
      </c>
      <c r="O806" s="37" t="s">
        <v>3234</v>
      </c>
      <c r="P806" s="33" t="s">
        <v>3178</v>
      </c>
      <c r="Q806" s="33" t="s">
        <v>51</v>
      </c>
      <c r="S806" s="21" t="str">
        <f>if(D806="","",Items!$A$1&amp;O806&amp;Items!$B$1)</f>
        <v>Hemos recibido su solicitud # (Ticket# 3011207)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7">
      <c r="A807" s="84"/>
      <c r="B807" s="84"/>
      <c r="C807" s="84"/>
      <c r="D807" s="84" t="s">
        <v>3192</v>
      </c>
      <c r="E807" s="11" t="s">
        <v>3235</v>
      </c>
      <c r="F807" s="295" t="s">
        <v>1432</v>
      </c>
      <c r="G807" s="84" t="s">
        <v>3178</v>
      </c>
      <c r="H807" s="11" t="s">
        <v>3231</v>
      </c>
      <c r="I807" s="11" t="s">
        <v>19</v>
      </c>
      <c r="J807" s="27" t="s">
        <v>3236</v>
      </c>
      <c r="K807" s="106" t="s">
        <v>3237</v>
      </c>
      <c r="L807" s="29" t="s">
        <v>174</v>
      </c>
      <c r="M807" s="59">
        <v>2.436598E7</v>
      </c>
      <c r="N807" s="30" t="s">
        <v>3238</v>
      </c>
      <c r="O807" s="45" t="s">
        <v>3239</v>
      </c>
      <c r="P807" s="33" t="s">
        <v>3178</v>
      </c>
      <c r="Q807" s="33" t="s">
        <v>51</v>
      </c>
      <c r="S807" s="21" t="str">
        <f>if(D807="","",Items!$A$1&amp;O807&amp;Items!$B$1)</f>
        <v>Hemos recibido su solicitud # (Ticket# 3011234)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8">
      <c r="A808" s="84"/>
      <c r="B808" s="84"/>
      <c r="C808" s="84"/>
      <c r="D808" s="84" t="s">
        <v>3192</v>
      </c>
      <c r="E808" s="51" t="s">
        <v>3240</v>
      </c>
      <c r="F808" s="295" t="s">
        <v>1432</v>
      </c>
      <c r="G808" s="84" t="s">
        <v>3178</v>
      </c>
      <c r="H808" s="11" t="s">
        <v>3241</v>
      </c>
      <c r="I808" s="11" t="s">
        <v>19</v>
      </c>
      <c r="J808" s="51" t="s">
        <v>3240</v>
      </c>
      <c r="K808" s="106" t="s">
        <v>3242</v>
      </c>
      <c r="L808" s="29" t="s">
        <v>24</v>
      </c>
      <c r="M808" s="227">
        <v>8.0184101E7</v>
      </c>
      <c r="N808" s="30" t="s">
        <v>3243</v>
      </c>
      <c r="O808" s="45" t="s">
        <v>3244</v>
      </c>
      <c r="P808" s="33" t="s">
        <v>3178</v>
      </c>
      <c r="Q808" s="33" t="s">
        <v>392</v>
      </c>
      <c r="S808" s="21" t="str">
        <f>if(D808="","",Items!$A$1&amp;O808&amp;Items!$B$1)</f>
        <v>Hemos recibido su solicitud # (se envia correo a contabilidad pendiente por validacion)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09">
      <c r="A809" s="84"/>
      <c r="B809" s="84"/>
      <c r="C809" s="84"/>
      <c r="D809" s="84" t="s">
        <v>3192</v>
      </c>
      <c r="E809" s="150" t="s">
        <v>3245</v>
      </c>
      <c r="F809" s="295" t="s">
        <v>1432</v>
      </c>
      <c r="G809" s="84" t="s">
        <v>3178</v>
      </c>
      <c r="H809" s="11" t="s">
        <v>3246</v>
      </c>
      <c r="I809" s="11" t="s">
        <v>19</v>
      </c>
      <c r="J809" s="25" t="s">
        <v>3247</v>
      </c>
      <c r="K809" s="106" t="s">
        <v>3248</v>
      </c>
      <c r="L809" s="29" t="s">
        <v>24</v>
      </c>
      <c r="M809" s="85">
        <v>1.031145078E9</v>
      </c>
      <c r="N809" s="30" t="s">
        <v>3249</v>
      </c>
      <c r="O809" s="248" t="s">
        <v>3250</v>
      </c>
      <c r="P809" s="33" t="s">
        <v>3251</v>
      </c>
      <c r="Q809" s="33" t="s">
        <v>392</v>
      </c>
      <c r="S809" s="21" t="str">
        <f>if(D809="","",Items!$A$1&amp;O809&amp;Items!$B$1)</f>
        <v>Hemos recibido su solicitud # (Ticket# 3011239)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0">
      <c r="A810" s="84"/>
      <c r="B810" s="84"/>
      <c r="C810" s="84"/>
      <c r="D810" s="84" t="s">
        <v>3192</v>
      </c>
      <c r="E810" s="129" t="s">
        <v>3252</v>
      </c>
      <c r="F810" s="295" t="s">
        <v>1432</v>
      </c>
      <c r="G810" s="84" t="s">
        <v>3178</v>
      </c>
      <c r="H810" s="11" t="s">
        <v>3253</v>
      </c>
      <c r="I810" s="11" t="s">
        <v>19</v>
      </c>
      <c r="J810" s="27" t="s">
        <v>3254</v>
      </c>
      <c r="K810" s="106" t="s">
        <v>1057</v>
      </c>
      <c r="L810" s="29" t="s">
        <v>24</v>
      </c>
      <c r="M810" s="59">
        <v>1.023867646E9</v>
      </c>
      <c r="N810" s="30" t="s">
        <v>1058</v>
      </c>
      <c r="O810" s="45" t="s">
        <v>3255</v>
      </c>
      <c r="P810" s="33" t="s">
        <v>3157</v>
      </c>
      <c r="Q810" s="33" t="s">
        <v>392</v>
      </c>
      <c r="S810" s="21" t="str">
        <f>if(D810="","",Items!$A$1&amp;O810&amp;Items!$B$1)</f>
        <v>Hemos recibido su solicitud # (se envio correo al area de marketing)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1">
      <c r="A811" s="84"/>
      <c r="B811" s="84"/>
      <c r="C811" s="84"/>
      <c r="D811" s="84" t="s">
        <v>3192</v>
      </c>
      <c r="E811" s="150" t="s">
        <v>1005</v>
      </c>
      <c r="F811" s="295" t="s">
        <v>1432</v>
      </c>
      <c r="G811" s="84" t="s">
        <v>3178</v>
      </c>
      <c r="H811" s="11" t="s">
        <v>3229</v>
      </c>
      <c r="I811" s="11" t="s">
        <v>19</v>
      </c>
      <c r="J811" s="27" t="s">
        <v>1662</v>
      </c>
      <c r="K811" s="106" t="s">
        <v>3256</v>
      </c>
      <c r="L811" s="29" t="s">
        <v>55</v>
      </c>
      <c r="M811" s="22">
        <v>1.128455654E9</v>
      </c>
      <c r="N811" s="30" t="s">
        <v>3257</v>
      </c>
      <c r="O811" s="248" t="s">
        <v>3258</v>
      </c>
      <c r="P811" s="33" t="s">
        <v>3251</v>
      </c>
      <c r="Q811" s="33" t="s">
        <v>392</v>
      </c>
      <c r="S811" s="21" t="str">
        <f>if(D811="","",Items!$A$1&amp;O811&amp;Items!$B$1)</f>
        <v>Hemos recibido su solicitud # (Ticket# 3011243)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2">
      <c r="A812" s="84"/>
      <c r="B812" s="84"/>
      <c r="C812" s="84"/>
      <c r="D812" s="84" t="s">
        <v>3192</v>
      </c>
      <c r="E812" s="11" t="s">
        <v>3259</v>
      </c>
      <c r="F812" s="295" t="s">
        <v>1432</v>
      </c>
      <c r="G812" s="84" t="s">
        <v>3178</v>
      </c>
      <c r="H812" s="11" t="s">
        <v>3229</v>
      </c>
      <c r="I812" s="11" t="s">
        <v>19</v>
      </c>
      <c r="J812" s="27" t="s">
        <v>3260</v>
      </c>
      <c r="K812" s="106" t="s">
        <v>3261</v>
      </c>
      <c r="L812" s="29" t="s">
        <v>174</v>
      </c>
      <c r="M812" s="85">
        <v>1.000564325E9</v>
      </c>
      <c r="N812" s="30" t="s">
        <v>3262</v>
      </c>
      <c r="O812" s="37" t="s">
        <v>3263</v>
      </c>
      <c r="P812" s="33" t="s">
        <v>3251</v>
      </c>
      <c r="Q812" s="33" t="s">
        <v>392</v>
      </c>
      <c r="S812" s="21" t="str">
        <f>if(D812="","",Items!$A$1&amp;O812&amp;Items!$B$1)</f>
        <v>Hemos recibido su solicitud # (Ticket# 3011244)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3">
      <c r="A813" s="84"/>
      <c r="B813" s="84"/>
      <c r="C813" s="84"/>
      <c r="D813" s="84" t="s">
        <v>3192</v>
      </c>
      <c r="E813" s="11" t="s">
        <v>3039</v>
      </c>
      <c r="F813" s="295" t="s">
        <v>1432</v>
      </c>
      <c r="G813" s="84" t="s">
        <v>3178</v>
      </c>
      <c r="H813" s="11" t="s">
        <v>3229</v>
      </c>
      <c r="I813" s="11" t="s">
        <v>19</v>
      </c>
      <c r="J813" s="27" t="s">
        <v>3264</v>
      </c>
      <c r="K813" s="41" t="s">
        <v>3265</v>
      </c>
      <c r="L813" s="29" t="s">
        <v>174</v>
      </c>
      <c r="M813" s="85">
        <v>1.006189659E9</v>
      </c>
      <c r="N813" s="30" t="s">
        <v>3266</v>
      </c>
      <c r="O813" s="37" t="s">
        <v>3267</v>
      </c>
      <c r="P813" s="33" t="s">
        <v>3251</v>
      </c>
      <c r="Q813" s="33" t="s">
        <v>392</v>
      </c>
      <c r="S813" s="21" t="str">
        <f>if(D813="","",Items!$A$1&amp;O813&amp;Items!$B$1)</f>
        <v>Hemos recibido su solicitud # (Ticket# 3011245)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4">
      <c r="A814" s="84"/>
      <c r="B814" s="84"/>
      <c r="C814" s="84"/>
      <c r="D814" s="84" t="s">
        <v>3178</v>
      </c>
      <c r="E814" s="150" t="s">
        <v>3268</v>
      </c>
      <c r="F814" s="295" t="s">
        <v>1432</v>
      </c>
      <c r="G814" s="84" t="s">
        <v>3178</v>
      </c>
      <c r="H814" s="11" t="s">
        <v>3229</v>
      </c>
      <c r="I814" s="11" t="s">
        <v>19</v>
      </c>
      <c r="J814" s="27" t="s">
        <v>1662</v>
      </c>
      <c r="K814" s="39" t="s">
        <v>3269</v>
      </c>
      <c r="L814" s="29" t="s">
        <v>55</v>
      </c>
      <c r="M814" s="78">
        <v>1.014183545E9</v>
      </c>
      <c r="N814" s="78" t="s">
        <v>3270</v>
      </c>
      <c r="O814" s="248" t="s">
        <v>3271</v>
      </c>
      <c r="P814" s="33" t="s">
        <v>3251</v>
      </c>
      <c r="Q814" s="33" t="s">
        <v>392</v>
      </c>
      <c r="S814" s="21" t="str">
        <f>if(D814="","",Items!$A$1&amp;O814&amp;Items!$B$1)</f>
        <v>Hemos recibido su solicitud # (Ticket# 3011249)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5">
      <c r="A815" s="84"/>
      <c r="B815" s="84"/>
      <c r="C815" s="84"/>
      <c r="D815" s="84" t="s">
        <v>3178</v>
      </c>
      <c r="E815" s="150" t="s">
        <v>67</v>
      </c>
      <c r="F815" s="295" t="s">
        <v>1432</v>
      </c>
      <c r="G815" s="84" t="s">
        <v>3178</v>
      </c>
      <c r="H815" s="11" t="s">
        <v>3229</v>
      </c>
      <c r="I815" s="11" t="s">
        <v>19</v>
      </c>
      <c r="J815" s="27" t="s">
        <v>1662</v>
      </c>
      <c r="K815" s="39" t="s">
        <v>3272</v>
      </c>
      <c r="L815" s="29" t="s">
        <v>55</v>
      </c>
      <c r="M815" s="107">
        <v>1.001193503E9</v>
      </c>
      <c r="N815" s="30" t="s">
        <v>3273</v>
      </c>
      <c r="O815" s="248" t="s">
        <v>3274</v>
      </c>
      <c r="P815" s="33" t="s">
        <v>3157</v>
      </c>
      <c r="Q815" s="33" t="s">
        <v>392</v>
      </c>
      <c r="S815" s="21" t="str">
        <f>if(D815="","",Items!$A$1&amp;O815&amp;Items!$B$1)</f>
        <v>Hemos recibido su solicitud # (Ticket# 3011253)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6">
      <c r="A816" s="84"/>
      <c r="B816" s="84"/>
      <c r="C816" s="84"/>
      <c r="D816" s="84" t="s">
        <v>3178</v>
      </c>
      <c r="E816" s="11" t="s">
        <v>3275</v>
      </c>
      <c r="F816" s="295" t="s">
        <v>1432</v>
      </c>
      <c r="G816" s="84" t="s">
        <v>3178</v>
      </c>
      <c r="H816" s="11" t="s">
        <v>3229</v>
      </c>
      <c r="I816" s="11" t="s">
        <v>19</v>
      </c>
      <c r="J816" s="27" t="s">
        <v>3276</v>
      </c>
      <c r="K816" s="106" t="s">
        <v>3277</v>
      </c>
      <c r="L816" s="29" t="s">
        <v>174</v>
      </c>
      <c r="M816" s="59">
        <v>1.013644754E9</v>
      </c>
      <c r="N816" s="30" t="s">
        <v>3278</v>
      </c>
      <c r="O816" s="37" t="s">
        <v>3279</v>
      </c>
      <c r="P816" s="33" t="s">
        <v>3209</v>
      </c>
      <c r="Q816" s="33" t="s">
        <v>392</v>
      </c>
      <c r="S816" s="21" t="str">
        <f>if(D816="","",Items!$A$1&amp;O816&amp;Items!$B$1)</f>
        <v>Hemos recibido su solicitud # (Ticket# 3011257)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7">
      <c r="A817" s="84"/>
      <c r="B817" s="84"/>
      <c r="C817" s="84"/>
      <c r="D817" s="84" t="s">
        <v>3178</v>
      </c>
      <c r="E817" s="11" t="s">
        <v>3280</v>
      </c>
      <c r="F817" s="295" t="s">
        <v>1432</v>
      </c>
      <c r="G817" s="84" t="s">
        <v>3209</v>
      </c>
      <c r="H817" s="11" t="s">
        <v>3281</v>
      </c>
      <c r="I817" s="11" t="s">
        <v>19</v>
      </c>
      <c r="J817" s="27" t="s">
        <v>1578</v>
      </c>
      <c r="K817" s="106" t="s">
        <v>3282</v>
      </c>
      <c r="L817" s="29" t="s">
        <v>55</v>
      </c>
      <c r="M817" s="22">
        <v>1.014259653E9</v>
      </c>
      <c r="N817" s="30" t="s">
        <v>3283</v>
      </c>
      <c r="O817" s="37" t="s">
        <v>3284</v>
      </c>
      <c r="P817" s="33" t="s">
        <v>3209</v>
      </c>
      <c r="Q817" s="33" t="s">
        <v>392</v>
      </c>
      <c r="S817" s="21" t="str">
        <f>if(D817="","",Items!$A$1&amp;O817&amp;Items!$B$1)</f>
        <v>Hemos recibido su solicitud # (Ticket# 3011270)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8">
      <c r="A818" s="84"/>
      <c r="B818" s="84"/>
      <c r="C818" s="84"/>
      <c r="D818" s="84" t="s">
        <v>3178</v>
      </c>
      <c r="E818" s="11" t="s">
        <v>3285</v>
      </c>
      <c r="F818" s="295" t="s">
        <v>1432</v>
      </c>
      <c r="G818" s="84" t="s">
        <v>3209</v>
      </c>
      <c r="H818" s="11" t="s">
        <v>1141</v>
      </c>
      <c r="I818" s="11" t="s">
        <v>19</v>
      </c>
      <c r="J818" s="11" t="s">
        <v>3285</v>
      </c>
      <c r="K818" s="106" t="s">
        <v>3286</v>
      </c>
      <c r="L818" s="29" t="s">
        <v>55</v>
      </c>
      <c r="M818" s="85">
        <v>4.3158306E7</v>
      </c>
      <c r="N818" s="30" t="s">
        <v>3287</v>
      </c>
      <c r="O818" s="37" t="s">
        <v>3288</v>
      </c>
      <c r="P818" s="33" t="s">
        <v>3209</v>
      </c>
      <c r="Q818" s="33" t="s">
        <v>392</v>
      </c>
      <c r="S818" s="21" t="str">
        <f>if(D818="","",Items!$A$1&amp;O818&amp;Items!$B$1)</f>
        <v>Hemos recibido su solicitud # (Ticket# 3011272)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19">
      <c r="A819" s="84"/>
      <c r="B819" s="84"/>
      <c r="C819" s="84"/>
      <c r="D819" s="84" t="s">
        <v>3178</v>
      </c>
      <c r="E819" s="11" t="s">
        <v>1577</v>
      </c>
      <c r="F819" s="295" t="s">
        <v>1432</v>
      </c>
      <c r="G819" s="84" t="s">
        <v>3209</v>
      </c>
      <c r="H819" s="11" t="s">
        <v>3281</v>
      </c>
      <c r="I819" s="11" t="s">
        <v>19</v>
      </c>
      <c r="J819" s="27" t="s">
        <v>3289</v>
      </c>
      <c r="K819" s="39" t="s">
        <v>3290</v>
      </c>
      <c r="L819" s="29" t="s">
        <v>3291</v>
      </c>
      <c r="M819" s="85">
        <v>1.000564325E9</v>
      </c>
      <c r="N819" s="30" t="s">
        <v>3262</v>
      </c>
      <c r="O819" s="37" t="s">
        <v>3292</v>
      </c>
      <c r="P819" s="33" t="s">
        <v>3157</v>
      </c>
      <c r="Q819" s="33" t="s">
        <v>392</v>
      </c>
      <c r="S819" s="21" t="str">
        <f>if(D819="","",Items!$A$1&amp;O819&amp;Items!$B$1)</f>
        <v>Hemos recibido su solicitud # (Ticket# 3011278)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0">
      <c r="A820" s="84"/>
      <c r="B820" s="84"/>
      <c r="C820" s="84"/>
      <c r="D820" s="84" t="s">
        <v>3209</v>
      </c>
      <c r="E820" s="11" t="s">
        <v>3293</v>
      </c>
      <c r="F820" s="295" t="s">
        <v>1432</v>
      </c>
      <c r="G820" s="84" t="s">
        <v>3209</v>
      </c>
      <c r="H820" s="11" t="s">
        <v>3281</v>
      </c>
      <c r="I820" s="11" t="s">
        <v>19</v>
      </c>
      <c r="J820" s="129" t="s">
        <v>3294</v>
      </c>
      <c r="K820" s="106" t="s">
        <v>2269</v>
      </c>
      <c r="L820" s="29" t="s">
        <v>3295</v>
      </c>
      <c r="M820" s="85">
        <v>8.0144587E7</v>
      </c>
      <c r="N820" s="30" t="s">
        <v>3296</v>
      </c>
      <c r="O820" s="37" t="s">
        <v>3297</v>
      </c>
      <c r="P820" s="52">
        <v>44622.0</v>
      </c>
      <c r="Q820" s="33" t="s">
        <v>392</v>
      </c>
      <c r="S820" s="21" t="str">
        <f>if(D820="","",Items!$A$1&amp;O820&amp;Items!$B$1)</f>
        <v>Hemos recibido su solicitud # (Ticket# 3011288)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1">
      <c r="A821" s="84"/>
      <c r="B821" s="84"/>
      <c r="C821" s="84"/>
      <c r="D821" s="84" t="s">
        <v>3209</v>
      </c>
      <c r="E821" s="11" t="s">
        <v>3298</v>
      </c>
      <c r="F821" s="295" t="s">
        <v>1432</v>
      </c>
      <c r="G821" s="84" t="s">
        <v>3209</v>
      </c>
      <c r="H821" s="11" t="s">
        <v>3281</v>
      </c>
      <c r="I821" s="11" t="s">
        <v>19</v>
      </c>
      <c r="J821" s="27" t="s">
        <v>3299</v>
      </c>
      <c r="K821" s="106" t="s">
        <v>3300</v>
      </c>
      <c r="L821" s="29" t="s">
        <v>55</v>
      </c>
      <c r="M821" s="22">
        <v>1.018451044E9</v>
      </c>
      <c r="N821" s="30" t="s">
        <v>3301</v>
      </c>
      <c r="O821" s="37" t="s">
        <v>3302</v>
      </c>
      <c r="P821" s="33" t="s">
        <v>3157</v>
      </c>
      <c r="Q821" s="33" t="s">
        <v>392</v>
      </c>
      <c r="S821" s="21" t="str">
        <f>if(D821="","",Items!$A$1&amp;O821&amp;Items!$B$1)</f>
        <v>Hemos recibido su solicitud # (Ticket# 3011291)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2">
      <c r="A822" s="84"/>
      <c r="B822" s="84"/>
      <c r="C822" s="84"/>
      <c r="D822" s="84" t="s">
        <v>3209</v>
      </c>
      <c r="E822" s="11" t="s">
        <v>3303</v>
      </c>
      <c r="F822" s="295" t="s">
        <v>1432</v>
      </c>
      <c r="G822" s="84" t="s">
        <v>3209</v>
      </c>
      <c r="H822" s="11" t="s">
        <v>3281</v>
      </c>
      <c r="I822" s="11" t="s">
        <v>19</v>
      </c>
      <c r="J822" s="129" t="s">
        <v>3304</v>
      </c>
      <c r="K822" s="106" t="s">
        <v>3305</v>
      </c>
      <c r="L822" s="29" t="s">
        <v>3295</v>
      </c>
      <c r="M822" s="22">
        <v>1.023889632E9</v>
      </c>
      <c r="N822" s="30" t="s">
        <v>3306</v>
      </c>
      <c r="O822" s="112"/>
      <c r="P822" s="52">
        <v>44622.0</v>
      </c>
      <c r="Q822" s="33" t="s">
        <v>392</v>
      </c>
      <c r="S822" s="21" t="str">
        <f>if(D822="","",Items!$A$1&amp;O822&amp;Items!$B$1)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3">
      <c r="A823" s="84"/>
      <c r="B823" s="84"/>
      <c r="C823" s="84"/>
      <c r="D823" s="84" t="s">
        <v>3307</v>
      </c>
      <c r="E823" s="11" t="s">
        <v>3308</v>
      </c>
      <c r="F823" s="295" t="s">
        <v>1432</v>
      </c>
      <c r="G823" s="84" t="s">
        <v>3309</v>
      </c>
      <c r="H823" s="11" t="s">
        <v>3310</v>
      </c>
      <c r="I823" s="11" t="s">
        <v>19</v>
      </c>
      <c r="J823" s="27" t="s">
        <v>3311</v>
      </c>
      <c r="K823" s="106" t="s">
        <v>3312</v>
      </c>
      <c r="L823" s="29" t="s">
        <v>174</v>
      </c>
      <c r="M823" s="85">
        <v>9.8772486E7</v>
      </c>
      <c r="N823" s="30" t="s">
        <v>3313</v>
      </c>
      <c r="O823" s="37" t="s">
        <v>3314</v>
      </c>
      <c r="P823" s="33" t="s">
        <v>3157</v>
      </c>
      <c r="Q823" s="33" t="s">
        <v>392</v>
      </c>
      <c r="S823" s="21" t="str">
        <f>if(D823="","",Items!$A$1&amp;O823&amp;Items!$B$1)</f>
        <v>Hemos recibido su solicitud # (Ticket# 3011315)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4">
      <c r="A824" s="84"/>
      <c r="B824" s="84"/>
      <c r="C824" s="84"/>
      <c r="D824" s="84" t="s">
        <v>3251</v>
      </c>
      <c r="E824" s="11" t="s">
        <v>3315</v>
      </c>
      <c r="F824" s="295" t="s">
        <v>1432</v>
      </c>
      <c r="G824" s="84" t="s">
        <v>3309</v>
      </c>
      <c r="H824" s="11" t="s">
        <v>3310</v>
      </c>
      <c r="I824" s="11" t="s">
        <v>19</v>
      </c>
      <c r="J824" s="27" t="s">
        <v>3311</v>
      </c>
      <c r="K824" s="106" t="s">
        <v>3316</v>
      </c>
      <c r="L824" s="29" t="s">
        <v>174</v>
      </c>
      <c r="M824" s="85">
        <v>1.001580319E9</v>
      </c>
      <c r="N824" s="30" t="s">
        <v>3317</v>
      </c>
      <c r="O824" s="37" t="s">
        <v>3318</v>
      </c>
      <c r="P824" s="33" t="s">
        <v>3157</v>
      </c>
      <c r="Q824" s="33" t="s">
        <v>392</v>
      </c>
      <c r="S824" s="21" t="str">
        <f>if(D824="","",Items!$A$1&amp;O824&amp;Items!$B$1)</f>
        <v>Hemos recibido su solicitud # (Ticket# 3011320)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5">
      <c r="A825" s="84"/>
      <c r="B825" s="84"/>
      <c r="C825" s="84"/>
      <c r="D825" s="84" t="s">
        <v>3251</v>
      </c>
      <c r="E825" s="11" t="s">
        <v>3319</v>
      </c>
      <c r="F825" s="295" t="s">
        <v>3190</v>
      </c>
      <c r="G825" s="84" t="s">
        <v>3309</v>
      </c>
      <c r="H825" s="11" t="s">
        <v>3310</v>
      </c>
      <c r="I825" s="11" t="s">
        <v>19</v>
      </c>
      <c r="J825" s="27" t="s">
        <v>3320</v>
      </c>
      <c r="K825" s="106" t="s">
        <v>3321</v>
      </c>
      <c r="L825" s="29" t="s">
        <v>3322</v>
      </c>
      <c r="M825" s="22">
        <v>9.1447801E7</v>
      </c>
      <c r="N825" s="30" t="s">
        <v>3323</v>
      </c>
      <c r="O825" s="37" t="s">
        <v>3324</v>
      </c>
      <c r="P825" s="33" t="s">
        <v>3309</v>
      </c>
      <c r="Q825" s="33" t="s">
        <v>392</v>
      </c>
      <c r="S825" s="21" t="str">
        <f>if(D825="","",Items!$A$1&amp;O825&amp;Items!$B$1)</f>
        <v>Hemos recibido su solicitud # (Ticket# 3011321)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6">
      <c r="A826" s="84"/>
      <c r="B826" s="84"/>
      <c r="C826" s="84"/>
      <c r="D826" s="84" t="s">
        <v>3251</v>
      </c>
      <c r="E826" s="11" t="s">
        <v>3325</v>
      </c>
      <c r="F826" s="187" t="s">
        <v>3190</v>
      </c>
      <c r="G826" s="84" t="s">
        <v>3309</v>
      </c>
      <c r="H826" s="11" t="s">
        <v>3310</v>
      </c>
      <c r="I826" s="11" t="s">
        <v>19</v>
      </c>
      <c r="J826" s="27" t="s">
        <v>3326</v>
      </c>
      <c r="K826" s="106" t="s">
        <v>3327</v>
      </c>
      <c r="L826" s="29" t="s">
        <v>3322</v>
      </c>
      <c r="M826" s="59">
        <v>1.036648558E9</v>
      </c>
      <c r="N826" s="30" t="s">
        <v>3328</v>
      </c>
      <c r="O826" s="37" t="s">
        <v>3329</v>
      </c>
      <c r="P826" s="38"/>
      <c r="Q826" s="38"/>
      <c r="S826" s="21" t="str">
        <f>if(D826="","",Items!$A$1&amp;O826&amp;Items!$B$1)</f>
        <v>Hemos recibido su solicitud # (Ticket# 3011330)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7">
      <c r="A827" s="84"/>
      <c r="B827" s="84"/>
      <c r="C827" s="84"/>
      <c r="D827" s="84" t="s">
        <v>3251</v>
      </c>
      <c r="E827" s="11" t="s">
        <v>2739</v>
      </c>
      <c r="F827" s="295" t="s">
        <v>1432</v>
      </c>
      <c r="G827" s="84" t="s">
        <v>3309</v>
      </c>
      <c r="H827" s="11" t="s">
        <v>3310</v>
      </c>
      <c r="I827" s="11" t="s">
        <v>19</v>
      </c>
      <c r="J827" s="27" t="s">
        <v>3330</v>
      </c>
      <c r="K827" s="106" t="s">
        <v>3331</v>
      </c>
      <c r="L827" s="29" t="s">
        <v>174</v>
      </c>
      <c r="M827" s="22">
        <v>7.1377689E7</v>
      </c>
      <c r="N827" s="30" t="s">
        <v>3332</v>
      </c>
      <c r="O827" s="37" t="s">
        <v>3333</v>
      </c>
      <c r="P827" s="52">
        <v>44653.0</v>
      </c>
      <c r="Q827" s="33" t="s">
        <v>1045</v>
      </c>
      <c r="S827" s="21" t="str">
        <f>if(D827="","",Items!$A$1&amp;O827&amp;Items!$B$1)</f>
        <v>Hemos recibido su solicitud # (Ticket# 3011331)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8">
      <c r="A828" s="84"/>
      <c r="B828" s="84"/>
      <c r="C828" s="84"/>
      <c r="D828" s="84" t="s">
        <v>3251</v>
      </c>
      <c r="E828" s="11" t="s">
        <v>3334</v>
      </c>
      <c r="F828" s="187" t="s">
        <v>3190</v>
      </c>
      <c r="G828" s="84" t="s">
        <v>3309</v>
      </c>
      <c r="H828" s="11" t="s">
        <v>3335</v>
      </c>
      <c r="I828" s="11" t="s">
        <v>19</v>
      </c>
      <c r="J828" s="27" t="s">
        <v>3336</v>
      </c>
      <c r="K828" s="106" t="s">
        <v>3337</v>
      </c>
      <c r="L828" s="29" t="s">
        <v>174</v>
      </c>
      <c r="M828" s="22">
        <v>5.2313153E7</v>
      </c>
      <c r="N828" s="30" t="s">
        <v>3338</v>
      </c>
      <c r="O828" s="37" t="s">
        <v>3339</v>
      </c>
      <c r="P828" s="38"/>
      <c r="Q828" s="38"/>
      <c r="S828" s="21" t="str">
        <f>if(D828="","",Items!$A$1&amp;O828&amp;Items!$B$1)</f>
        <v>Hemos recibido su solicitud # (Ticket# 3011333)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29">
      <c r="A829" s="84"/>
      <c r="B829" s="84"/>
      <c r="C829" s="84"/>
      <c r="D829" s="84" t="s">
        <v>3309</v>
      </c>
      <c r="E829" s="11" t="s">
        <v>3340</v>
      </c>
      <c r="F829" s="187" t="s">
        <v>3190</v>
      </c>
      <c r="G829" s="84" t="s">
        <v>3309</v>
      </c>
      <c r="H829" s="11" t="s">
        <v>1056</v>
      </c>
      <c r="I829" s="11" t="s">
        <v>19</v>
      </c>
      <c r="J829" s="27" t="s">
        <v>3341</v>
      </c>
      <c r="K829" s="106" t="s">
        <v>3342</v>
      </c>
      <c r="L829" s="29" t="s">
        <v>174</v>
      </c>
      <c r="M829" s="85">
        <v>5.2559032E7</v>
      </c>
      <c r="N829" s="30" t="s">
        <v>3343</v>
      </c>
      <c r="O829" s="37" t="s">
        <v>3344</v>
      </c>
      <c r="P829" s="33" t="s">
        <v>3345</v>
      </c>
      <c r="Q829" s="33" t="s">
        <v>392</v>
      </c>
      <c r="S829" s="21" t="str">
        <f>if(D829="","",Items!$A$1&amp;O829&amp;Items!$B$1)</f>
        <v>Hemos recibido su solicitud # (Ticket# 3011341)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0">
      <c r="A830" s="84"/>
      <c r="B830" s="84"/>
      <c r="C830" s="84"/>
      <c r="D830" s="84" t="s">
        <v>3309</v>
      </c>
      <c r="E830" s="11" t="s">
        <v>3340</v>
      </c>
      <c r="F830" s="187" t="s">
        <v>3190</v>
      </c>
      <c r="G830" s="84" t="s">
        <v>3309</v>
      </c>
      <c r="H830" s="11" t="s">
        <v>1056</v>
      </c>
      <c r="I830" s="11" t="s">
        <v>19</v>
      </c>
      <c r="J830" s="27" t="s">
        <v>3341</v>
      </c>
      <c r="K830" s="106" t="s">
        <v>1014</v>
      </c>
      <c r="L830" s="29" t="s">
        <v>174</v>
      </c>
      <c r="M830" s="85">
        <v>1.016074206E9</v>
      </c>
      <c r="N830" s="30" t="s">
        <v>1015</v>
      </c>
      <c r="O830" s="37" t="s">
        <v>3346</v>
      </c>
      <c r="P830" s="33" t="s">
        <v>3345</v>
      </c>
      <c r="Q830" s="33" t="s">
        <v>392</v>
      </c>
      <c r="S830" s="21" t="str">
        <f>if(D830="","",Items!$A$1&amp;O830&amp;Items!$B$1)</f>
        <v>Hemos recibido su solicitud # (Ticket# 3011342)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1">
      <c r="A831" s="84"/>
      <c r="B831" s="84"/>
      <c r="C831" s="84"/>
      <c r="D831" s="84" t="s">
        <v>3309</v>
      </c>
      <c r="E831" s="11" t="s">
        <v>3347</v>
      </c>
      <c r="F831" s="295" t="s">
        <v>1432</v>
      </c>
      <c r="G831" s="84" t="s">
        <v>3348</v>
      </c>
      <c r="H831" s="11" t="s">
        <v>3281</v>
      </c>
      <c r="I831" s="11" t="s">
        <v>19</v>
      </c>
      <c r="J831" s="129" t="s">
        <v>3349</v>
      </c>
      <c r="K831" s="106" t="s">
        <v>3350</v>
      </c>
      <c r="L831" s="29" t="s">
        <v>3322</v>
      </c>
      <c r="M831" s="22">
        <v>9.3293062E7</v>
      </c>
      <c r="N831" s="30" t="s">
        <v>3351</v>
      </c>
      <c r="O831" s="37" t="s">
        <v>3352</v>
      </c>
      <c r="P831" s="33" t="s">
        <v>3348</v>
      </c>
      <c r="Q831" s="33" t="s">
        <v>392</v>
      </c>
      <c r="S831" s="21" t="str">
        <f>if(D831="","",Items!$A$1&amp;O831&amp;Items!$B$1)</f>
        <v>Hemos recibido su solicitud # (Ticket# 3011349)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2">
      <c r="A832" s="84"/>
      <c r="B832" s="84"/>
      <c r="C832" s="84"/>
      <c r="D832" s="84" t="s">
        <v>3309</v>
      </c>
      <c r="E832" s="11" t="s">
        <v>3353</v>
      </c>
      <c r="F832" s="295" t="s">
        <v>1432</v>
      </c>
      <c r="G832" s="84" t="s">
        <v>3348</v>
      </c>
      <c r="H832" s="11" t="s">
        <v>3281</v>
      </c>
      <c r="I832" s="11" t="s">
        <v>19</v>
      </c>
      <c r="J832" s="129" t="s">
        <v>3354</v>
      </c>
      <c r="K832" s="106" t="s">
        <v>3355</v>
      </c>
      <c r="L832" s="29" t="s">
        <v>3322</v>
      </c>
      <c r="M832" s="22">
        <v>1.071330049E9</v>
      </c>
      <c r="N832" s="30" t="s">
        <v>3356</v>
      </c>
      <c r="O832" s="45" t="s">
        <v>3357</v>
      </c>
      <c r="P832" s="52">
        <v>44653.0</v>
      </c>
      <c r="Q832" s="33" t="s">
        <v>392</v>
      </c>
      <c r="S832" s="21" t="str">
        <f>if(D832="","",Items!$A$1&amp;O832&amp;Items!$B$1)</f>
        <v>Hemos recibido su solicitud # (Ticket# 3011353)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3">
      <c r="A833" s="84"/>
      <c r="B833" s="84"/>
      <c r="C833" s="84"/>
      <c r="D833" s="84" t="s">
        <v>3309</v>
      </c>
      <c r="E833" s="130" t="s">
        <v>3358</v>
      </c>
      <c r="F833" s="295" t="s">
        <v>1432</v>
      </c>
      <c r="G833" s="84" t="s">
        <v>3157</v>
      </c>
      <c r="H833" s="11" t="s">
        <v>3281</v>
      </c>
      <c r="I833" s="11" t="s">
        <v>19</v>
      </c>
      <c r="J833" s="27" t="s">
        <v>3359</v>
      </c>
      <c r="K833" s="106" t="s">
        <v>3360</v>
      </c>
      <c r="L833" s="29" t="s">
        <v>3322</v>
      </c>
      <c r="M833" s="22">
        <v>1.00064499E9</v>
      </c>
      <c r="N833" s="30" t="s">
        <v>3361</v>
      </c>
      <c r="O833" s="37" t="s">
        <v>3362</v>
      </c>
      <c r="P833" s="52">
        <v>44653.0</v>
      </c>
      <c r="Q833" s="33" t="s">
        <v>392</v>
      </c>
      <c r="S833" s="21" t="str">
        <f>if(D833="","",Items!$A$1&amp;O833&amp;Items!$B$1)</f>
        <v>Hemos recibido su solicitud # (Ticket# 3011369)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4">
      <c r="A834" s="84"/>
      <c r="B834" s="84"/>
      <c r="C834" s="84"/>
      <c r="D834" s="84" t="s">
        <v>3309</v>
      </c>
      <c r="E834" s="11" t="s">
        <v>3363</v>
      </c>
      <c r="F834" s="187" t="s">
        <v>3364</v>
      </c>
      <c r="G834" s="84" t="s">
        <v>3157</v>
      </c>
      <c r="H834" s="11" t="s">
        <v>3281</v>
      </c>
      <c r="I834" s="11" t="s">
        <v>19</v>
      </c>
      <c r="J834" s="27" t="s">
        <v>3341</v>
      </c>
      <c r="K834" s="106" t="s">
        <v>3127</v>
      </c>
      <c r="L834" s="29" t="s">
        <v>174</v>
      </c>
      <c r="M834" s="85">
        <v>7.1753849E7</v>
      </c>
      <c r="N834" s="107" t="s">
        <v>3128</v>
      </c>
      <c r="O834" s="37" t="s">
        <v>3365</v>
      </c>
      <c r="P834" s="33" t="s">
        <v>3157</v>
      </c>
      <c r="Q834" s="33" t="s">
        <v>392</v>
      </c>
      <c r="S834" s="21" t="str">
        <f>if(D834="","",Items!$A$1&amp;O834&amp;Items!$B$1)</f>
        <v>Hemos recibido su solicitud # (Ticket# 3011372)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5">
      <c r="A835" s="84"/>
      <c r="B835" s="84"/>
      <c r="C835" s="84"/>
      <c r="D835" s="84" t="s">
        <v>3348</v>
      </c>
      <c r="E835" s="11" t="s">
        <v>2579</v>
      </c>
      <c r="F835" s="295" t="s">
        <v>3190</v>
      </c>
      <c r="G835" s="84" t="s">
        <v>3157</v>
      </c>
      <c r="H835" s="11" t="s">
        <v>3281</v>
      </c>
      <c r="I835" s="11" t="s">
        <v>3366</v>
      </c>
      <c r="J835" s="129" t="s">
        <v>3367</v>
      </c>
      <c r="K835" s="106" t="s">
        <v>3368</v>
      </c>
      <c r="L835" s="29" t="s">
        <v>3322</v>
      </c>
      <c r="M835" s="22">
        <v>1.040750059E9</v>
      </c>
      <c r="N835" s="30" t="s">
        <v>3369</v>
      </c>
      <c r="O835" s="37" t="s">
        <v>3370</v>
      </c>
      <c r="P835" s="52">
        <v>44653.0</v>
      </c>
      <c r="Q835" s="33" t="s">
        <v>392</v>
      </c>
      <c r="S835" s="21" t="str">
        <f>if(D835="","",Items!$A$1&amp;O835&amp;Items!$B$1)</f>
        <v>Hemos recibido su solicitud # (Ticket# 3011376)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6">
      <c r="A836" s="84"/>
      <c r="B836" s="84"/>
      <c r="C836" s="84"/>
      <c r="D836" s="84" t="s">
        <v>3348</v>
      </c>
      <c r="E836" s="11" t="s">
        <v>3371</v>
      </c>
      <c r="F836" s="295" t="s">
        <v>3190</v>
      </c>
      <c r="G836" s="84" t="s">
        <v>3157</v>
      </c>
      <c r="H836" s="11" t="s">
        <v>1056</v>
      </c>
      <c r="I836" s="11" t="s">
        <v>3366</v>
      </c>
      <c r="J836" s="27" t="s">
        <v>3372</v>
      </c>
      <c r="K836" s="41" t="s">
        <v>3373</v>
      </c>
      <c r="L836" s="29" t="s">
        <v>174</v>
      </c>
      <c r="M836" s="22">
        <v>5.1567334E7</v>
      </c>
      <c r="N836" s="30" t="s">
        <v>3374</v>
      </c>
      <c r="O836" s="112"/>
      <c r="P836" s="38"/>
      <c r="Q836" s="38"/>
      <c r="S836" s="21" t="str">
        <f>if(D836="","",Items!$A$1&amp;O836&amp;Items!$B$1)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7">
      <c r="A837" s="84"/>
      <c r="B837" s="84"/>
      <c r="C837" s="84"/>
      <c r="D837" s="84" t="s">
        <v>3348</v>
      </c>
      <c r="E837" s="11" t="s">
        <v>3375</v>
      </c>
      <c r="F837" s="187" t="s">
        <v>3190</v>
      </c>
      <c r="G837" s="84" t="s">
        <v>3157</v>
      </c>
      <c r="H837" s="11" t="s">
        <v>3281</v>
      </c>
      <c r="I837" s="11" t="s">
        <v>3366</v>
      </c>
      <c r="J837" s="27" t="s">
        <v>2336</v>
      </c>
      <c r="K837" s="106" t="s">
        <v>3182</v>
      </c>
      <c r="L837" s="29" t="s">
        <v>174</v>
      </c>
      <c r="M837" s="22">
        <v>1.070925228E9</v>
      </c>
      <c r="N837" s="30" t="s">
        <v>3183</v>
      </c>
      <c r="O837" s="45" t="s">
        <v>3376</v>
      </c>
      <c r="P837" s="33" t="s">
        <v>3157</v>
      </c>
      <c r="Q837" s="33" t="s">
        <v>1045</v>
      </c>
      <c r="S837" s="21" t="str">
        <f>if(D837="","",Items!$A$1&amp;O837&amp;Items!$B$1)</f>
        <v>Hemos recibido su solicitud # (Ticket# 3011385)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8">
      <c r="A838" s="84"/>
      <c r="B838" s="84"/>
      <c r="C838" s="84"/>
      <c r="D838" s="84" t="s">
        <v>3157</v>
      </c>
      <c r="E838" s="11" t="s">
        <v>3377</v>
      </c>
      <c r="F838" s="295" t="s">
        <v>3190</v>
      </c>
      <c r="G838" s="84" t="s">
        <v>3157</v>
      </c>
      <c r="H838" s="11" t="s">
        <v>3281</v>
      </c>
      <c r="I838" s="11" t="s">
        <v>3366</v>
      </c>
      <c r="J838" s="27" t="s">
        <v>3378</v>
      </c>
      <c r="K838" s="106" t="s">
        <v>3379</v>
      </c>
      <c r="L838" s="29" t="s">
        <v>3322</v>
      </c>
      <c r="M838" s="59">
        <v>1.000989321E9</v>
      </c>
      <c r="N838" s="30" t="s">
        <v>3380</v>
      </c>
      <c r="O838" s="37" t="s">
        <v>3381</v>
      </c>
      <c r="P838" s="52">
        <v>44653.0</v>
      </c>
      <c r="Q838" s="33" t="s">
        <v>1045</v>
      </c>
      <c r="S838" s="21" t="str">
        <f>if(D838="","",Items!$A$1&amp;O838&amp;Items!$B$1)</f>
        <v>Hemos recibido su solicitud # (Ticket# 3011388)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39">
      <c r="A839" s="84"/>
      <c r="B839" s="84"/>
      <c r="C839" s="84"/>
      <c r="D839" s="84" t="s">
        <v>3157</v>
      </c>
      <c r="E839" s="11" t="s">
        <v>3382</v>
      </c>
      <c r="F839" s="295" t="s">
        <v>3190</v>
      </c>
      <c r="G839" s="84" t="s">
        <v>3157</v>
      </c>
      <c r="H839" s="11" t="s">
        <v>3281</v>
      </c>
      <c r="I839" s="11" t="s">
        <v>3366</v>
      </c>
      <c r="J839" s="27" t="s">
        <v>3378</v>
      </c>
      <c r="K839" s="106" t="s">
        <v>3383</v>
      </c>
      <c r="L839" s="29" t="s">
        <v>3322</v>
      </c>
      <c r="M839" s="22">
        <v>1.000707717E9</v>
      </c>
      <c r="N839" s="30" t="s">
        <v>3384</v>
      </c>
      <c r="O839" s="37" t="s">
        <v>3385</v>
      </c>
      <c r="P839" s="52">
        <v>44653.0</v>
      </c>
      <c r="Q839" s="33" t="s">
        <v>1045</v>
      </c>
      <c r="S839" s="21" t="str">
        <f>if(D839="","",Items!$A$1&amp;O839&amp;Items!$B$1)</f>
        <v>Hemos recibido su solicitud # (Ticket# 3011390)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0">
      <c r="A840" s="84"/>
      <c r="B840" s="84"/>
      <c r="C840" s="84"/>
      <c r="D840" s="84" t="s">
        <v>3386</v>
      </c>
      <c r="E840" s="11" t="s">
        <v>3387</v>
      </c>
      <c r="F840" s="295" t="s">
        <v>1432</v>
      </c>
      <c r="G840" s="84" t="s">
        <v>3388</v>
      </c>
      <c r="H840" s="11" t="s">
        <v>3281</v>
      </c>
      <c r="I840" s="11" t="s">
        <v>3366</v>
      </c>
      <c r="J840" s="27" t="s">
        <v>3389</v>
      </c>
      <c r="K840" s="106" t="s">
        <v>3390</v>
      </c>
      <c r="L840" s="29" t="s">
        <v>3391</v>
      </c>
      <c r="M840" s="78">
        <v>1.010170473E9</v>
      </c>
      <c r="N840" s="30" t="s">
        <v>3392</v>
      </c>
      <c r="O840" s="37" t="s">
        <v>3393</v>
      </c>
      <c r="P840" s="52">
        <v>44653.0</v>
      </c>
      <c r="Q840" s="33" t="s">
        <v>392</v>
      </c>
      <c r="S840" s="21" t="str">
        <f>if(D840="","",Items!$A$1&amp;O840&amp;Items!$B$1)</f>
        <v>Hemos recibido su solicitud # (Ticket# 3011404)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1">
      <c r="A841" s="84"/>
      <c r="B841" s="84"/>
      <c r="C841" s="84"/>
      <c r="D841" s="84" t="s">
        <v>3386</v>
      </c>
      <c r="E841" s="130" t="s">
        <v>3394</v>
      </c>
      <c r="F841" s="295" t="s">
        <v>1432</v>
      </c>
      <c r="G841" s="84" t="s">
        <v>3388</v>
      </c>
      <c r="H841" s="11" t="s">
        <v>3281</v>
      </c>
      <c r="I841" s="11" t="s">
        <v>3366</v>
      </c>
      <c r="J841" s="27" t="s">
        <v>3389</v>
      </c>
      <c r="K841" s="106" t="s">
        <v>3395</v>
      </c>
      <c r="L841" s="29" t="s">
        <v>3396</v>
      </c>
      <c r="M841" s="59">
        <v>2.1148244E7</v>
      </c>
      <c r="N841" s="30" t="s">
        <v>3397</v>
      </c>
      <c r="O841" s="37" t="s">
        <v>3398</v>
      </c>
      <c r="P841" s="52">
        <v>44653.0</v>
      </c>
      <c r="Q841" s="33" t="s">
        <v>392</v>
      </c>
      <c r="S841" s="21" t="str">
        <f>if(D841="","",Items!$A$1&amp;O841&amp;Items!$B$1)</f>
        <v>Hemos recibido su solicitud # (Ticket# 3011405)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2">
      <c r="A842" s="84"/>
      <c r="B842" s="84"/>
      <c r="C842" s="84"/>
      <c r="D842" s="84" t="s">
        <v>3386</v>
      </c>
      <c r="E842" s="11" t="s">
        <v>3399</v>
      </c>
      <c r="F842" s="295" t="s">
        <v>3190</v>
      </c>
      <c r="G842" s="84" t="s">
        <v>3388</v>
      </c>
      <c r="H842" s="11" t="s">
        <v>3229</v>
      </c>
      <c r="I842" s="11" t="s">
        <v>3366</v>
      </c>
      <c r="J842" s="27" t="s">
        <v>3389</v>
      </c>
      <c r="K842" s="106" t="s">
        <v>3400</v>
      </c>
      <c r="L842" s="29" t="s">
        <v>3322</v>
      </c>
      <c r="M842" s="22">
        <v>5.2860362E7</v>
      </c>
      <c r="N842" s="30" t="s">
        <v>3401</v>
      </c>
      <c r="O842" s="45" t="s">
        <v>3402</v>
      </c>
      <c r="P842" s="52">
        <v>44653.0</v>
      </c>
      <c r="Q842" s="33" t="s">
        <v>392</v>
      </c>
      <c r="S842" s="21" t="str">
        <f>if(D842="","",Items!$A$1&amp;O842&amp;Items!$B$1)</f>
        <v>Hemos recibido su solicitud # (Ticket# 3011408)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3">
      <c r="A843" s="84"/>
      <c r="B843" s="84"/>
      <c r="C843" s="84"/>
      <c r="D843" s="84" t="s">
        <v>3386</v>
      </c>
      <c r="E843" s="11" t="s">
        <v>3403</v>
      </c>
      <c r="F843" s="295" t="s">
        <v>1432</v>
      </c>
      <c r="G843" s="84" t="s">
        <v>3388</v>
      </c>
      <c r="H843" s="11" t="s">
        <v>3241</v>
      </c>
      <c r="I843" s="11" t="s">
        <v>3366</v>
      </c>
      <c r="J843" s="129" t="s">
        <v>3404</v>
      </c>
      <c r="K843" s="41" t="s">
        <v>3210</v>
      </c>
      <c r="L843" s="29" t="s">
        <v>174</v>
      </c>
      <c r="M843" s="85">
        <v>5.2063662E7</v>
      </c>
      <c r="N843" s="30" t="s">
        <v>3211</v>
      </c>
      <c r="O843" s="37" t="s">
        <v>3405</v>
      </c>
      <c r="P843" s="52">
        <v>44594.0</v>
      </c>
      <c r="Q843" s="33" t="s">
        <v>392</v>
      </c>
      <c r="S843" s="21" t="str">
        <f>if(D843="","",Items!$A$1&amp;O843&amp;Items!$B$1)</f>
        <v>Hemos recibido su solicitud # (Ticket# 3011409)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4">
      <c r="A844" s="84"/>
      <c r="B844" s="84"/>
      <c r="C844" s="84"/>
      <c r="D844" s="84" t="s">
        <v>3386</v>
      </c>
      <c r="E844" s="129" t="s">
        <v>3406</v>
      </c>
      <c r="F844" s="295" t="s">
        <v>1432</v>
      </c>
      <c r="G844" s="84" t="s">
        <v>3407</v>
      </c>
      <c r="H844" s="11" t="s">
        <v>3408</v>
      </c>
      <c r="I844" s="11" t="s">
        <v>3366</v>
      </c>
      <c r="J844" s="27" t="s">
        <v>3409</v>
      </c>
      <c r="K844" s="106" t="s">
        <v>3410</v>
      </c>
      <c r="L844" s="29" t="s">
        <v>174</v>
      </c>
      <c r="M844" s="85">
        <v>7.9540668E7</v>
      </c>
      <c r="N844" s="30" t="s">
        <v>3411</v>
      </c>
      <c r="O844" s="37" t="s">
        <v>3412</v>
      </c>
      <c r="P844" s="52">
        <v>44594.0</v>
      </c>
      <c r="Q844" s="33" t="s">
        <v>392</v>
      </c>
      <c r="S844" s="21" t="str">
        <f>if(D844="","",Items!$A$1&amp;O844&amp;Items!$B$1)</f>
        <v>Hemos recibido su solicitud # (Ticket# 3011451)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5">
      <c r="A845" s="84"/>
      <c r="B845" s="84"/>
      <c r="C845" s="84"/>
      <c r="D845" s="84" t="s">
        <v>3407</v>
      </c>
      <c r="E845" s="11" t="s">
        <v>3319</v>
      </c>
      <c r="F845" s="295" t="s">
        <v>1432</v>
      </c>
      <c r="G845" s="87">
        <v>44563.0</v>
      </c>
      <c r="H845" s="11" t="s">
        <v>3408</v>
      </c>
      <c r="I845" s="11" t="s">
        <v>3366</v>
      </c>
      <c r="J845" s="129" t="s">
        <v>3413</v>
      </c>
      <c r="K845" s="41" t="s">
        <v>3414</v>
      </c>
      <c r="L845" s="29" t="s">
        <v>3322</v>
      </c>
      <c r="M845" s="22">
        <v>8.0031917E7</v>
      </c>
      <c r="N845" s="30" t="s">
        <v>3415</v>
      </c>
      <c r="O845" s="37" t="s">
        <v>3416</v>
      </c>
      <c r="P845" s="52">
        <v>44653.0</v>
      </c>
      <c r="Q845" s="33" t="s">
        <v>392</v>
      </c>
      <c r="S845" s="21" t="str">
        <f>if(D845="","",Items!$A$1&amp;O845&amp;Items!$B$1)</f>
        <v>Hemos recibido su solicitud # (Ticket# 3011467)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6">
      <c r="A846" s="87"/>
      <c r="B846" s="87"/>
      <c r="C846" s="87"/>
      <c r="D846" s="87">
        <v>44563.0</v>
      </c>
      <c r="E846" s="11" t="s">
        <v>3417</v>
      </c>
      <c r="F846" s="295" t="s">
        <v>1432</v>
      </c>
      <c r="G846" s="87">
        <v>44563.0</v>
      </c>
      <c r="H846" s="11" t="s">
        <v>41</v>
      </c>
      <c r="I846" s="11" t="s">
        <v>3366</v>
      </c>
      <c r="J846" s="27" t="s">
        <v>3418</v>
      </c>
      <c r="K846" s="106" t="s">
        <v>3419</v>
      </c>
      <c r="L846" s="29" t="s">
        <v>174</v>
      </c>
      <c r="M846" s="85">
        <v>1.022416977E9</v>
      </c>
      <c r="N846" s="30" t="s">
        <v>3420</v>
      </c>
      <c r="O846" s="45" t="s">
        <v>3421</v>
      </c>
      <c r="P846" s="52">
        <v>44622.0</v>
      </c>
      <c r="Q846" s="33" t="s">
        <v>864</v>
      </c>
      <c r="S846" s="21" t="str">
        <f>if(D846="","",Items!$A$1&amp;O846&amp;Items!$B$1)</f>
        <v>Hemos recibido su solicitud # (Ticket# 3011468)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7">
      <c r="A847" s="84"/>
      <c r="B847" s="84"/>
      <c r="C847" s="84"/>
      <c r="D847" s="84" t="s">
        <v>3407</v>
      </c>
      <c r="E847" s="11" t="s">
        <v>359</v>
      </c>
      <c r="F847" s="295" t="s">
        <v>1432</v>
      </c>
      <c r="G847" s="87">
        <v>44594.0</v>
      </c>
      <c r="H847" s="11" t="s">
        <v>41</v>
      </c>
      <c r="I847" s="11" t="s">
        <v>3366</v>
      </c>
      <c r="J847" s="129" t="s">
        <v>3422</v>
      </c>
      <c r="K847" s="106" t="s">
        <v>3423</v>
      </c>
      <c r="L847" s="29" t="s">
        <v>174</v>
      </c>
      <c r="M847" s="85">
        <v>1.007497453E9</v>
      </c>
      <c r="N847" s="30" t="s">
        <v>3424</v>
      </c>
      <c r="O847" s="37" t="s">
        <v>3425</v>
      </c>
      <c r="P847" s="52">
        <v>44622.0</v>
      </c>
      <c r="Q847" s="29" t="s">
        <v>392</v>
      </c>
      <c r="S847" s="21" t="str">
        <f>if(D847="","",Items!$A$1&amp;O847&amp;Items!$B$1)</f>
        <v>Hemos recibido su solicitud # (Ticket# 3011479)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8">
      <c r="A848" s="477"/>
      <c r="B848" s="477"/>
      <c r="C848" s="477"/>
      <c r="D848" s="477" t="s">
        <v>3407</v>
      </c>
      <c r="E848" s="129" t="s">
        <v>3426</v>
      </c>
      <c r="F848" s="295" t="s">
        <v>1432</v>
      </c>
      <c r="G848" s="87">
        <v>44594.0</v>
      </c>
      <c r="H848" s="11" t="s">
        <v>3229</v>
      </c>
      <c r="I848" s="11" t="s">
        <v>3366</v>
      </c>
      <c r="J848" s="27" t="s">
        <v>3427</v>
      </c>
      <c r="K848" s="106" t="s">
        <v>3428</v>
      </c>
      <c r="L848" s="29" t="s">
        <v>174</v>
      </c>
      <c r="M848" s="85">
        <v>1.032413205E9</v>
      </c>
      <c r="N848" s="297" t="s">
        <v>3429</v>
      </c>
      <c r="O848" s="37" t="s">
        <v>3430</v>
      </c>
      <c r="P848" s="52">
        <v>44622.0</v>
      </c>
      <c r="Q848" s="29" t="s">
        <v>392</v>
      </c>
      <c r="S848" s="21" t="str">
        <f>if(D848="","",Items!$A$1&amp;O848&amp;Items!$B$1)</f>
        <v>Hemos recibido su solicitud # (Ticket# 3011489)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49">
      <c r="A849" s="87"/>
      <c r="B849" s="87"/>
      <c r="C849" s="87"/>
      <c r="D849" s="87">
        <v>44563.0</v>
      </c>
      <c r="E849" s="150" t="s">
        <v>3431</v>
      </c>
      <c r="F849" s="295" t="s">
        <v>1432</v>
      </c>
      <c r="G849" s="87">
        <v>44594.0</v>
      </c>
      <c r="H849" s="11" t="s">
        <v>3432</v>
      </c>
      <c r="I849" s="11" t="s">
        <v>3366</v>
      </c>
      <c r="J849" s="27" t="s">
        <v>3433</v>
      </c>
      <c r="K849" s="106" t="s">
        <v>2868</v>
      </c>
      <c r="L849" s="29" t="s">
        <v>174</v>
      </c>
      <c r="M849" s="59">
        <v>1.019075626E9</v>
      </c>
      <c r="N849" s="30" t="s">
        <v>2869</v>
      </c>
      <c r="O849" s="45" t="s">
        <v>3434</v>
      </c>
      <c r="P849" s="38"/>
      <c r="Q849" s="38"/>
      <c r="S849" s="21" t="str">
        <f>if(D849="","",Items!$A$1&amp;O849&amp;Items!$B$1)</f>
        <v>Hemos recibido su solicitud # (se envia nuevamente correo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0">
      <c r="A850" s="87"/>
      <c r="B850" s="87"/>
      <c r="C850" s="87"/>
      <c r="D850" s="87">
        <v>44563.0</v>
      </c>
      <c r="E850" s="11" t="s">
        <v>3435</v>
      </c>
      <c r="F850" s="295" t="s">
        <v>1432</v>
      </c>
      <c r="G850" s="87">
        <v>44594.0</v>
      </c>
      <c r="H850" s="11" t="s">
        <v>3229</v>
      </c>
      <c r="I850" s="11" t="s">
        <v>486</v>
      </c>
      <c r="J850" s="27" t="s">
        <v>3436</v>
      </c>
      <c r="K850" s="106" t="s">
        <v>3437</v>
      </c>
      <c r="L850" s="29" t="s">
        <v>3322</v>
      </c>
      <c r="M850" s="22">
        <v>1.007430489E9</v>
      </c>
      <c r="N850" s="30" t="s">
        <v>3438</v>
      </c>
      <c r="O850" s="37" t="s">
        <v>3439</v>
      </c>
      <c r="P850" s="52">
        <v>44653.0</v>
      </c>
      <c r="Q850" s="33" t="s">
        <v>392</v>
      </c>
      <c r="S850" s="21" t="str">
        <f>if(D850="","",Items!$A$1&amp;O850&amp;Items!$B$1)</f>
        <v>Hemos recibido su solicitud # (Ticket# 3011490)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1">
      <c r="A851" s="87"/>
      <c r="B851" s="87"/>
      <c r="C851" s="87"/>
      <c r="D851" s="87">
        <v>44563.0</v>
      </c>
      <c r="E851" s="11" t="s">
        <v>3440</v>
      </c>
      <c r="F851" s="295" t="s">
        <v>1432</v>
      </c>
      <c r="G851" s="87">
        <v>44594.0</v>
      </c>
      <c r="H851" s="11" t="s">
        <v>3229</v>
      </c>
      <c r="I851" s="11" t="s">
        <v>486</v>
      </c>
      <c r="J851" s="27" t="s">
        <v>3441</v>
      </c>
      <c r="K851" s="106" t="s">
        <v>3442</v>
      </c>
      <c r="L851" s="29" t="s">
        <v>174</v>
      </c>
      <c r="M851" s="85">
        <v>1.085296432E9</v>
      </c>
      <c r="N851" s="30" t="s">
        <v>3443</v>
      </c>
      <c r="O851" s="45" t="s">
        <v>3444</v>
      </c>
      <c r="P851" s="52">
        <v>44653.0</v>
      </c>
      <c r="Q851" s="33" t="s">
        <v>392</v>
      </c>
      <c r="S851" s="21" t="str">
        <f>if(D851="","",Items!$A$1&amp;O851&amp;Items!$B$1)</f>
        <v>Hemos recibido su solicitud # (Ticket# 3011492)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2">
      <c r="A852" s="87"/>
      <c r="B852" s="87"/>
      <c r="C852" s="87"/>
      <c r="D852" s="87">
        <v>44563.0</v>
      </c>
      <c r="E852" s="11" t="s">
        <v>3445</v>
      </c>
      <c r="F852" s="295" t="s">
        <v>1432</v>
      </c>
      <c r="G852" s="87">
        <v>44594.0</v>
      </c>
      <c r="H852" s="11" t="s">
        <v>41</v>
      </c>
      <c r="I852" s="11" t="s">
        <v>486</v>
      </c>
      <c r="J852" s="129" t="s">
        <v>3446</v>
      </c>
      <c r="K852" s="41" t="s">
        <v>3447</v>
      </c>
      <c r="L852" s="29" t="s">
        <v>174</v>
      </c>
      <c r="M852" s="85">
        <v>1.033802003E9</v>
      </c>
      <c r="N852" s="30" t="s">
        <v>3448</v>
      </c>
      <c r="O852" s="45" t="s">
        <v>3449</v>
      </c>
      <c r="P852" s="52" t="s">
        <v>3450</v>
      </c>
      <c r="Q852" s="33" t="s">
        <v>392</v>
      </c>
      <c r="S852" s="21" t="str">
        <f>if(D852="","",Items!$A$1&amp;O852&amp;Items!$B$1)</f>
        <v>Hemos recibido su solicitud # (Ticket# 3011493)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3">
      <c r="A853" s="87"/>
      <c r="B853" s="87"/>
      <c r="C853" s="87"/>
      <c r="D853" s="87">
        <v>44563.0</v>
      </c>
      <c r="E853" s="150" t="s">
        <v>3451</v>
      </c>
      <c r="F853" s="295" t="s">
        <v>1432</v>
      </c>
      <c r="G853" s="87">
        <v>44594.0</v>
      </c>
      <c r="H853" s="11" t="s">
        <v>3229</v>
      </c>
      <c r="I853" s="11" t="s">
        <v>486</v>
      </c>
      <c r="J853" s="27" t="s">
        <v>3083</v>
      </c>
      <c r="K853" s="106" t="s">
        <v>3452</v>
      </c>
      <c r="L853" s="29" t="s">
        <v>3322</v>
      </c>
      <c r="M853" s="22">
        <v>1.005896369E9</v>
      </c>
      <c r="N853" s="30" t="s">
        <v>3453</v>
      </c>
      <c r="O853" s="248" t="s">
        <v>3454</v>
      </c>
      <c r="P853" s="52">
        <v>44653.0</v>
      </c>
      <c r="Q853" s="33" t="s">
        <v>392</v>
      </c>
      <c r="S853" s="21" t="str">
        <f>if(D853="","",Items!$A$1&amp;O853&amp;Items!$B$1)</f>
        <v>Hemos recibido su solicitud # (Ticket# 3011494)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4">
      <c r="A854" s="87"/>
      <c r="B854" s="87"/>
      <c r="C854" s="87"/>
      <c r="D854" s="87">
        <v>44563.0</v>
      </c>
      <c r="E854" s="11" t="s">
        <v>3455</v>
      </c>
      <c r="F854" s="295" t="s">
        <v>1432</v>
      </c>
      <c r="G854" s="87">
        <v>44594.0</v>
      </c>
      <c r="H854" s="11" t="s">
        <v>3229</v>
      </c>
      <c r="I854" s="11" t="s">
        <v>486</v>
      </c>
      <c r="J854" s="27" t="s">
        <v>3456</v>
      </c>
      <c r="K854" s="106" t="s">
        <v>3457</v>
      </c>
      <c r="L854" s="29" t="s">
        <v>174</v>
      </c>
      <c r="M854" s="85">
        <v>2.3351923E7</v>
      </c>
      <c r="N854" s="30" t="s">
        <v>3458</v>
      </c>
      <c r="O854" s="45" t="s">
        <v>3459</v>
      </c>
      <c r="P854" s="52">
        <v>44653.0</v>
      </c>
      <c r="Q854" s="33" t="s">
        <v>392</v>
      </c>
      <c r="S854" s="21" t="str">
        <f>if(D854="","",Items!$A$1&amp;O854&amp;Items!$B$1)</f>
        <v>Hemos recibido su solicitud # (Ticket# 3011496)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5">
      <c r="A855" s="87"/>
      <c r="B855" s="87"/>
      <c r="C855" s="87"/>
      <c r="D855" s="87">
        <v>44563.0</v>
      </c>
      <c r="E855" s="129" t="s">
        <v>3460</v>
      </c>
      <c r="F855" s="295" t="s">
        <v>3190</v>
      </c>
      <c r="G855" s="87">
        <v>44594.0</v>
      </c>
      <c r="H855" s="11" t="s">
        <v>3229</v>
      </c>
      <c r="I855" s="11" t="s">
        <v>486</v>
      </c>
      <c r="J855" s="27" t="s">
        <v>3461</v>
      </c>
      <c r="K855" s="41" t="s">
        <v>3462</v>
      </c>
      <c r="L855" s="29" t="s">
        <v>3322</v>
      </c>
      <c r="M855" s="22">
        <v>1.036610185E9</v>
      </c>
      <c r="N855" s="30" t="s">
        <v>3463</v>
      </c>
      <c r="O855" s="37" t="s">
        <v>3464</v>
      </c>
      <c r="P855" s="52">
        <v>44653.0</v>
      </c>
      <c r="Q855" s="33" t="s">
        <v>392</v>
      </c>
      <c r="S855" s="21" t="str">
        <f>if(D855="","",Items!$A$1&amp;O855&amp;Items!$B$1)</f>
        <v>Hemos recibido su solicitud # (Ticket# 3011500)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6">
      <c r="A856" s="87"/>
      <c r="B856" s="87"/>
      <c r="C856" s="87"/>
      <c r="D856" s="87">
        <v>44594.0</v>
      </c>
      <c r="E856" s="11" t="s">
        <v>3465</v>
      </c>
      <c r="F856" s="295" t="s">
        <v>1432</v>
      </c>
      <c r="G856" s="87">
        <v>44622.0</v>
      </c>
      <c r="H856" s="11" t="s">
        <v>3229</v>
      </c>
      <c r="I856" s="11" t="s">
        <v>486</v>
      </c>
      <c r="J856" s="27" t="s">
        <v>3466</v>
      </c>
      <c r="K856" s="106" t="s">
        <v>3467</v>
      </c>
      <c r="L856" s="29" t="s">
        <v>3322</v>
      </c>
      <c r="M856" s="22">
        <v>8.0895281E7</v>
      </c>
      <c r="N856" s="30" t="s">
        <v>3468</v>
      </c>
      <c r="O856" s="37" t="s">
        <v>3469</v>
      </c>
      <c r="P856" s="52">
        <v>44653.0</v>
      </c>
      <c r="Q856" s="33" t="s">
        <v>392</v>
      </c>
      <c r="S856" s="21" t="str">
        <f>if(D856="","",Items!$A$1&amp;O856&amp;Items!$B$1)</f>
        <v>Hemos recibido su solicitud # (Ticket# 3011508)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7">
      <c r="A857" s="87"/>
      <c r="B857" s="87"/>
      <c r="C857" s="87"/>
      <c r="D857" s="87">
        <v>44594.0</v>
      </c>
      <c r="E857" s="11" t="s">
        <v>3470</v>
      </c>
      <c r="F857" s="295" t="s">
        <v>1432</v>
      </c>
      <c r="G857" s="87">
        <v>44622.0</v>
      </c>
      <c r="H857" s="11" t="s">
        <v>3471</v>
      </c>
      <c r="I857" s="11" t="s">
        <v>486</v>
      </c>
      <c r="J857" s="129" t="s">
        <v>3472</v>
      </c>
      <c r="K857" s="106" t="s">
        <v>3473</v>
      </c>
      <c r="L857" s="29" t="s">
        <v>174</v>
      </c>
      <c r="M857" s="22">
        <v>1.007429872E9</v>
      </c>
      <c r="N857" s="30" t="s">
        <v>3474</v>
      </c>
      <c r="O857" s="45" t="s">
        <v>3475</v>
      </c>
      <c r="P857" s="52">
        <v>44653.0</v>
      </c>
      <c r="Q857" s="33" t="s">
        <v>3476</v>
      </c>
      <c r="S857" s="21" t="str">
        <f>if(D857="","",Items!$A$1&amp;O857&amp;Items!$B$1)</f>
        <v>Hemos recibido su solicitud # (Ticket# 3011511)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8">
      <c r="A858" s="87"/>
      <c r="B858" s="87"/>
      <c r="C858" s="87"/>
      <c r="D858" s="87">
        <v>44622.0</v>
      </c>
      <c r="E858" s="11" t="s">
        <v>1772</v>
      </c>
      <c r="F858" s="295" t="s">
        <v>1432</v>
      </c>
      <c r="G858" s="87">
        <v>44622.0</v>
      </c>
      <c r="H858" s="11" t="s">
        <v>3310</v>
      </c>
      <c r="I858" s="11" t="s">
        <v>486</v>
      </c>
      <c r="J858" s="27" t="s">
        <v>3477</v>
      </c>
      <c r="K858" s="106" t="s">
        <v>2393</v>
      </c>
      <c r="L858" s="29" t="s">
        <v>174</v>
      </c>
      <c r="M858" s="22">
        <v>1.12624498E9</v>
      </c>
      <c r="N858" s="30" t="s">
        <v>3478</v>
      </c>
      <c r="O858" s="37" t="s">
        <v>3479</v>
      </c>
      <c r="P858" s="52">
        <v>44653.0</v>
      </c>
      <c r="Q858" s="33" t="s">
        <v>1045</v>
      </c>
      <c r="S858" s="21" t="str">
        <f>if(D858="","",Items!$A$1&amp;O858&amp;Items!$B$1)</f>
        <v>Hemos recibido su solicitud # (Ticket# 3011514)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59">
      <c r="A859" s="87"/>
      <c r="B859" s="87"/>
      <c r="C859" s="87"/>
      <c r="D859" s="87">
        <v>44622.0</v>
      </c>
      <c r="E859" s="11" t="s">
        <v>3480</v>
      </c>
      <c r="F859" s="295" t="s">
        <v>1432</v>
      </c>
      <c r="G859" s="87">
        <v>44622.0</v>
      </c>
      <c r="H859" s="11" t="s">
        <v>3310</v>
      </c>
      <c r="I859" s="11" t="s">
        <v>486</v>
      </c>
      <c r="J859" s="27" t="s">
        <v>3456</v>
      </c>
      <c r="K859" s="106" t="s">
        <v>3481</v>
      </c>
      <c r="L859" s="29" t="s">
        <v>3396</v>
      </c>
      <c r="M859" s="85">
        <v>1.006408728E9</v>
      </c>
      <c r="N859" s="30" t="s">
        <v>3482</v>
      </c>
      <c r="O859" s="37" t="s">
        <v>3483</v>
      </c>
      <c r="P859" s="52">
        <v>44806.0</v>
      </c>
      <c r="Q859" s="33" t="s">
        <v>392</v>
      </c>
      <c r="S859" s="21" t="str">
        <f>if(D859="","",Items!$A$1&amp;O859&amp;Items!$B$1)</f>
        <v>Hemos recibido su solicitud # (Ticket# 3011524)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0">
      <c r="A860" s="87"/>
      <c r="B860" s="87"/>
      <c r="C860" s="87"/>
      <c r="D860" s="87">
        <v>44622.0</v>
      </c>
      <c r="E860" s="11" t="s">
        <v>3484</v>
      </c>
      <c r="F860" s="295" t="s">
        <v>1432</v>
      </c>
      <c r="G860" s="87">
        <v>44622.0</v>
      </c>
      <c r="H860" s="11" t="s">
        <v>3310</v>
      </c>
      <c r="I860" s="11" t="s">
        <v>486</v>
      </c>
      <c r="J860" s="27" t="s">
        <v>3485</v>
      </c>
      <c r="K860" s="106" t="s">
        <v>3486</v>
      </c>
      <c r="L860" s="29" t="s">
        <v>174</v>
      </c>
      <c r="M860" s="85">
        <v>1.075305768E9</v>
      </c>
      <c r="N860" s="30" t="s">
        <v>3487</v>
      </c>
      <c r="O860" s="45" t="s">
        <v>3488</v>
      </c>
      <c r="P860" s="52">
        <v>44653.0</v>
      </c>
      <c r="Q860" s="33" t="s">
        <v>1045</v>
      </c>
      <c r="S860" s="21" t="str">
        <f>if(D860="","",Items!$A$1&amp;O860&amp;Items!$B$1)</f>
        <v>Hemos recibido su solicitud # (Ticket# 3011531)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1">
      <c r="A861" s="87"/>
      <c r="B861" s="87"/>
      <c r="C861" s="87"/>
      <c r="D861" s="87">
        <v>44622.0</v>
      </c>
      <c r="E861" s="11" t="s">
        <v>3489</v>
      </c>
      <c r="F861" s="295" t="s">
        <v>1432</v>
      </c>
      <c r="G861" s="87">
        <v>44653.0</v>
      </c>
      <c r="H861" s="11" t="s">
        <v>3310</v>
      </c>
      <c r="I861" s="11" t="s">
        <v>486</v>
      </c>
      <c r="J861" s="129" t="s">
        <v>3490</v>
      </c>
      <c r="K861" s="41" t="s">
        <v>3491</v>
      </c>
      <c r="L861" s="29" t="s">
        <v>174</v>
      </c>
      <c r="M861" s="85">
        <v>1.070971914E9</v>
      </c>
      <c r="N861" s="30" t="s">
        <v>3492</v>
      </c>
      <c r="O861" s="37" t="s">
        <v>3493</v>
      </c>
      <c r="P861" s="52">
        <v>44811.0</v>
      </c>
      <c r="Q861" s="33" t="s">
        <v>392</v>
      </c>
      <c r="S861" s="21" t="str">
        <f>if(D861="","",Items!$A$1&amp;O861&amp;Items!$B$1)</f>
        <v>Hemos recibido su solicitud # (Ticket# 3011539)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2">
      <c r="A862" s="87"/>
      <c r="B862" s="87"/>
      <c r="C862" s="87"/>
      <c r="D862" s="87">
        <v>44622.0</v>
      </c>
      <c r="E862" s="11" t="s">
        <v>3494</v>
      </c>
      <c r="F862" s="295" t="s">
        <v>3495</v>
      </c>
      <c r="G862" s="87">
        <v>44653.0</v>
      </c>
      <c r="H862" s="11" t="s">
        <v>3310</v>
      </c>
      <c r="I862" s="11" t="s">
        <v>486</v>
      </c>
      <c r="J862" s="27" t="s">
        <v>3496</v>
      </c>
      <c r="K862" s="106" t="s">
        <v>3497</v>
      </c>
      <c r="L862" s="29" t="s">
        <v>3498</v>
      </c>
      <c r="M862" s="22">
        <v>1.144154721E9</v>
      </c>
      <c r="N862" s="30" t="s">
        <v>3499</v>
      </c>
      <c r="O862" s="37" t="s">
        <v>3500</v>
      </c>
      <c r="P862" s="52">
        <v>44780.0</v>
      </c>
      <c r="Q862" s="33" t="s">
        <v>392</v>
      </c>
      <c r="S862" s="21" t="str">
        <f>if(D862="","",Items!$A$1&amp;O862&amp;Items!$B$1)</f>
        <v>Hemos recibido su solicitud # (Ticket# 3011540)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3">
      <c r="A863" s="87"/>
      <c r="B863" s="87"/>
      <c r="C863" s="87"/>
      <c r="D863" s="87">
        <v>44653.0</v>
      </c>
      <c r="E863" s="11" t="s">
        <v>3501</v>
      </c>
      <c r="F863" s="295" t="s">
        <v>1432</v>
      </c>
      <c r="G863" s="87">
        <v>44653.0</v>
      </c>
      <c r="H863" s="11" t="s">
        <v>3310</v>
      </c>
      <c r="I863" s="11" t="s">
        <v>486</v>
      </c>
      <c r="J863" s="27" t="s">
        <v>3502</v>
      </c>
      <c r="K863" s="106" t="s">
        <v>3503</v>
      </c>
      <c r="L863" s="29" t="s">
        <v>3322</v>
      </c>
      <c r="M863" s="59">
        <v>1.037581169E9</v>
      </c>
      <c r="N863" s="30" t="s">
        <v>3504</v>
      </c>
      <c r="O863" s="37" t="s">
        <v>3505</v>
      </c>
      <c r="P863" s="52">
        <v>44806.0</v>
      </c>
      <c r="Q863" s="33" t="s">
        <v>392</v>
      </c>
      <c r="S863" s="21" t="str">
        <f>if(D863="","",Items!$A$1&amp;O863&amp;Items!$B$1)</f>
        <v>Hemos recibido su solicitud # (Ticket# 3011542)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4">
      <c r="A864" s="87"/>
      <c r="B864" s="87"/>
      <c r="C864" s="87"/>
      <c r="D864" s="87">
        <v>44653.0</v>
      </c>
      <c r="E864" s="11" t="s">
        <v>3506</v>
      </c>
      <c r="F864" s="295" t="s">
        <v>1432</v>
      </c>
      <c r="G864" s="87">
        <v>44653.0</v>
      </c>
      <c r="H864" s="11" t="s">
        <v>41</v>
      </c>
      <c r="I864" s="11" t="s">
        <v>486</v>
      </c>
      <c r="J864" s="27" t="s">
        <v>3507</v>
      </c>
      <c r="K864" s="106" t="s">
        <v>3508</v>
      </c>
      <c r="L864" s="29" t="s">
        <v>174</v>
      </c>
      <c r="M864" s="59">
        <v>5.2846932E7</v>
      </c>
      <c r="N864" s="30" t="s">
        <v>3509</v>
      </c>
      <c r="O864" s="112"/>
      <c r="P864" s="52">
        <v>44867.0</v>
      </c>
      <c r="Q864" s="33" t="s">
        <v>1045</v>
      </c>
      <c r="S864" s="21" t="str">
        <f>if(D864="","",Items!$A$1&amp;O864&amp;Items!$B$1)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5">
      <c r="A865" s="87"/>
      <c r="B865" s="87"/>
      <c r="C865" s="87"/>
      <c r="D865" s="87">
        <v>44653.0</v>
      </c>
      <c r="E865" s="129" t="s">
        <v>3510</v>
      </c>
      <c r="F865" s="295" t="s">
        <v>1432</v>
      </c>
      <c r="G865" s="87">
        <v>44653.0</v>
      </c>
      <c r="H865" s="11" t="s">
        <v>3511</v>
      </c>
      <c r="I865" s="11" t="s">
        <v>486</v>
      </c>
      <c r="J865" s="27" t="s">
        <v>3512</v>
      </c>
      <c r="K865" s="106" t="s">
        <v>3513</v>
      </c>
      <c r="L865" s="29" t="s">
        <v>3396</v>
      </c>
      <c r="M865" s="59">
        <v>5.2850269E7</v>
      </c>
      <c r="N865" s="30" t="s">
        <v>3514</v>
      </c>
      <c r="O865" s="248" t="s">
        <v>3515</v>
      </c>
      <c r="P865" s="33" t="s">
        <v>3516</v>
      </c>
      <c r="Q865" s="33" t="s">
        <v>392</v>
      </c>
      <c r="S865" s="21" t="str">
        <f>if(D865="","",Items!$A$1&amp;O865&amp;Items!$B$1)</f>
        <v>Hemos recibido su solicitud # (Ticket# 3011600, Ticket# 3011742)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6">
      <c r="A866" s="87"/>
      <c r="B866" s="87"/>
      <c r="C866" s="87"/>
      <c r="D866" s="87">
        <v>44653.0</v>
      </c>
      <c r="E866" s="11" t="s">
        <v>1577</v>
      </c>
      <c r="F866" s="295" t="s">
        <v>1432</v>
      </c>
      <c r="G866" s="87">
        <v>44653.0</v>
      </c>
      <c r="H866" s="11" t="s">
        <v>531</v>
      </c>
      <c r="I866" s="11" t="s">
        <v>486</v>
      </c>
      <c r="J866" s="27" t="s">
        <v>3517</v>
      </c>
      <c r="K866" s="106" t="s">
        <v>3518</v>
      </c>
      <c r="L866" s="29" t="s">
        <v>3396</v>
      </c>
      <c r="M866" s="22">
        <v>1.015450165E9</v>
      </c>
      <c r="N866" s="30" t="s">
        <v>3519</v>
      </c>
      <c r="O866" s="112"/>
      <c r="P866" s="33" t="s">
        <v>3520</v>
      </c>
      <c r="Q866" s="33" t="s">
        <v>392</v>
      </c>
      <c r="S866" s="21" t="str">
        <f>if(D866="","",Items!$A$1&amp;O866&amp;Items!$B$1)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7">
      <c r="A867" s="87"/>
      <c r="B867" s="87"/>
      <c r="C867" s="87"/>
      <c r="D867" s="87">
        <v>44653.0</v>
      </c>
      <c r="E867" s="11" t="s">
        <v>3521</v>
      </c>
      <c r="F867" s="295" t="s">
        <v>3190</v>
      </c>
      <c r="G867" s="87">
        <v>44653.0</v>
      </c>
      <c r="H867" s="11" t="s">
        <v>41</v>
      </c>
      <c r="I867" s="11" t="s">
        <v>486</v>
      </c>
      <c r="J867" s="27" t="s">
        <v>3517</v>
      </c>
      <c r="K867" s="106" t="s">
        <v>3305</v>
      </c>
      <c r="L867" s="29" t="s">
        <v>3322</v>
      </c>
      <c r="M867" s="78">
        <v>1.023889632E9</v>
      </c>
      <c r="N867" s="30" t="s">
        <v>3306</v>
      </c>
      <c r="O867" s="112"/>
      <c r="P867" s="52">
        <v>6691915.0</v>
      </c>
      <c r="Q867" s="33" t="s">
        <v>392</v>
      </c>
      <c r="S867" s="21" t="str">
        <f>if(D867="","",Items!$A$1&amp;O867&amp;Items!$B$1)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8">
      <c r="A868" s="87"/>
      <c r="B868" s="87"/>
      <c r="C868" s="87"/>
      <c r="D868" s="87">
        <v>44683.0</v>
      </c>
      <c r="E868" s="11" t="s">
        <v>3522</v>
      </c>
      <c r="F868" s="295" t="s">
        <v>1432</v>
      </c>
      <c r="G868" s="87">
        <v>44744.0</v>
      </c>
      <c r="H868" s="11" t="s">
        <v>3310</v>
      </c>
      <c r="I868" s="11" t="s">
        <v>486</v>
      </c>
      <c r="J868" s="27" t="s">
        <v>3523</v>
      </c>
      <c r="K868" s="106" t="s">
        <v>3524</v>
      </c>
      <c r="L868" s="29" t="s">
        <v>3498</v>
      </c>
      <c r="M868" s="22">
        <v>1.013683881E9</v>
      </c>
      <c r="N868" s="30" t="s">
        <v>3525</v>
      </c>
      <c r="O868" s="37" t="s">
        <v>3526</v>
      </c>
      <c r="P868" s="52">
        <v>44744.0</v>
      </c>
      <c r="Q868" s="33" t="s">
        <v>392</v>
      </c>
      <c r="S868" s="21" t="str">
        <f>if(D868="","",Items!$A$1&amp;O868&amp;Items!$B$1)</f>
        <v>Hemos recibido su solicitud # (Ticket# 3011557)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69">
      <c r="A869" s="87"/>
      <c r="B869" s="87"/>
      <c r="C869" s="87"/>
      <c r="D869" s="87">
        <v>44683.0</v>
      </c>
      <c r="E869" s="11" t="s">
        <v>2099</v>
      </c>
      <c r="F869" s="295" t="s">
        <v>1432</v>
      </c>
      <c r="G869" s="87">
        <v>44744.0</v>
      </c>
      <c r="H869" s="11" t="s">
        <v>3310</v>
      </c>
      <c r="I869" s="11" t="s">
        <v>486</v>
      </c>
      <c r="J869" s="129" t="s">
        <v>3527</v>
      </c>
      <c r="K869" s="106" t="s">
        <v>3528</v>
      </c>
      <c r="L869" s="29" t="s">
        <v>3396</v>
      </c>
      <c r="M869" s="22">
        <v>1.016097695E9</v>
      </c>
      <c r="N869" s="30" t="s">
        <v>3529</v>
      </c>
      <c r="O869" s="37" t="s">
        <v>3530</v>
      </c>
      <c r="P869" s="38"/>
      <c r="Q869" s="38"/>
      <c r="S869" s="21" t="str">
        <f>if(D869="","",Items!$A$1&amp;O869&amp;Items!$B$1)</f>
        <v>Hemos recibido su solicitud # (Ticket# 3011559)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0">
      <c r="A870" s="87"/>
      <c r="B870" s="87"/>
      <c r="C870" s="87"/>
      <c r="D870" s="87">
        <v>44653.0</v>
      </c>
      <c r="E870" s="11" t="s">
        <v>1005</v>
      </c>
      <c r="F870" s="295" t="s">
        <v>1432</v>
      </c>
      <c r="G870" s="87">
        <v>44744.0</v>
      </c>
      <c r="H870" s="11" t="s">
        <v>3310</v>
      </c>
      <c r="I870" s="11" t="s">
        <v>486</v>
      </c>
      <c r="J870" s="27" t="s">
        <v>3531</v>
      </c>
      <c r="K870" s="106" t="s">
        <v>3532</v>
      </c>
      <c r="L870" s="29" t="s">
        <v>3498</v>
      </c>
      <c r="M870" s="22">
        <v>1.066518019E9</v>
      </c>
      <c r="N870" s="30" t="s">
        <v>3533</v>
      </c>
      <c r="O870" s="37" t="s">
        <v>3534</v>
      </c>
      <c r="P870" s="33" t="s">
        <v>3535</v>
      </c>
      <c r="Q870" s="33" t="s">
        <v>392</v>
      </c>
      <c r="S870" s="21" t="str">
        <f>if(D870="","",Items!$A$1&amp;O870&amp;Items!$B$1)</f>
        <v>Hemos recibido su solicitud # (Ticket# 3011561)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1">
      <c r="A871" s="87"/>
      <c r="B871" s="87"/>
      <c r="C871" s="87"/>
      <c r="D871" s="87">
        <v>44744.0</v>
      </c>
      <c r="E871" s="11" t="s">
        <v>2336</v>
      </c>
      <c r="F871" s="295" t="s">
        <v>1432</v>
      </c>
      <c r="G871" s="87">
        <v>44744.0</v>
      </c>
      <c r="H871" s="11" t="s">
        <v>41</v>
      </c>
      <c r="I871" s="11" t="s">
        <v>486</v>
      </c>
      <c r="J871" s="27" t="s">
        <v>3536</v>
      </c>
      <c r="K871" s="40" t="s">
        <v>3537</v>
      </c>
      <c r="L871" s="29" t="s">
        <v>3396</v>
      </c>
      <c r="M871" s="85">
        <v>1.040752357E9</v>
      </c>
      <c r="N871" s="30" t="s">
        <v>3538</v>
      </c>
      <c r="O871" s="37" t="s">
        <v>3539</v>
      </c>
      <c r="P871" s="33" t="s">
        <v>3516</v>
      </c>
      <c r="Q871" s="33" t="s">
        <v>1432</v>
      </c>
      <c r="S871" s="21" t="str">
        <f>if(D871="","",Items!$A$1&amp;O871&amp;Items!$B$1)</f>
        <v>Hemos recibido su solicitud # (Ticket# 3011569 Ticket# 3011589, Ticket# 3011741)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2">
      <c r="A872" s="87"/>
      <c r="B872" s="87"/>
      <c r="C872" s="87"/>
      <c r="D872" s="87">
        <v>44744.0</v>
      </c>
      <c r="E872" s="11" t="s">
        <v>3540</v>
      </c>
      <c r="F872" s="295" t="s">
        <v>1432</v>
      </c>
      <c r="G872" s="87">
        <v>44744.0</v>
      </c>
      <c r="H872" s="11" t="s">
        <v>3408</v>
      </c>
      <c r="I872" s="11" t="s">
        <v>486</v>
      </c>
      <c r="J872" s="27" t="s">
        <v>3541</v>
      </c>
      <c r="K872" s="106" t="s">
        <v>3542</v>
      </c>
      <c r="L872" s="29" t="s">
        <v>3322</v>
      </c>
      <c r="M872" s="59">
        <v>1.000321617E9</v>
      </c>
      <c r="N872" s="30" t="s">
        <v>3543</v>
      </c>
      <c r="O872" s="45" t="s">
        <v>3544</v>
      </c>
      <c r="P872" s="33" t="s">
        <v>3535</v>
      </c>
      <c r="Q872" s="33" t="s">
        <v>1045</v>
      </c>
      <c r="S872" s="21" t="str">
        <f>if(D872="","",Items!$A$1&amp;O872&amp;Items!$B$1)</f>
        <v>Hemos recibido su solicitud # (Ticket# 3011570)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3">
      <c r="A873" s="87"/>
      <c r="B873" s="87"/>
      <c r="C873" s="87"/>
      <c r="D873" s="87">
        <v>44744.0</v>
      </c>
      <c r="E873" s="11" t="s">
        <v>3545</v>
      </c>
      <c r="F873" s="295" t="s">
        <v>1432</v>
      </c>
      <c r="G873" s="87">
        <v>44744.0</v>
      </c>
      <c r="H873" s="11" t="s">
        <v>3408</v>
      </c>
      <c r="I873" s="11" t="s">
        <v>486</v>
      </c>
      <c r="J873" s="27" t="s">
        <v>3541</v>
      </c>
      <c r="K873" s="106" t="s">
        <v>3546</v>
      </c>
      <c r="L873" s="29" t="s">
        <v>3322</v>
      </c>
      <c r="M873" s="22">
        <v>7.9725668E7</v>
      </c>
      <c r="N873" s="30" t="s">
        <v>3547</v>
      </c>
      <c r="O873" s="37" t="s">
        <v>3548</v>
      </c>
      <c r="P873" s="33" t="s">
        <v>3535</v>
      </c>
      <c r="Q873" s="33" t="s">
        <v>1045</v>
      </c>
      <c r="S873" s="21" t="str">
        <f>if(D873="","",Items!$A$1&amp;O873&amp;Items!$B$1)</f>
        <v>Hemos recibido su solicitud # (Ticket# 3011572)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4">
      <c r="A874" s="87"/>
      <c r="B874" s="87"/>
      <c r="C874" s="87"/>
      <c r="D874" s="87">
        <v>44744.0</v>
      </c>
      <c r="E874" s="11" t="s">
        <v>3549</v>
      </c>
      <c r="F874" s="295" t="s">
        <v>1432</v>
      </c>
      <c r="G874" s="87">
        <v>44744.0</v>
      </c>
      <c r="H874" s="11" t="s">
        <v>3408</v>
      </c>
      <c r="I874" s="11" t="s">
        <v>486</v>
      </c>
      <c r="J874" s="27" t="s">
        <v>3541</v>
      </c>
      <c r="K874" s="106" t="s">
        <v>3550</v>
      </c>
      <c r="L874" s="29" t="s">
        <v>3322</v>
      </c>
      <c r="M874" s="59">
        <v>1.151965416E9</v>
      </c>
      <c r="N874" s="30" t="s">
        <v>3551</v>
      </c>
      <c r="O874" s="37" t="s">
        <v>3552</v>
      </c>
      <c r="P874" s="33" t="s">
        <v>3535</v>
      </c>
      <c r="Q874" s="33" t="s">
        <v>1045</v>
      </c>
      <c r="S874" s="21" t="str">
        <f>if(D874="","",Items!$A$1&amp;O874&amp;Items!$B$1)</f>
        <v>Hemos recibido su solicitud # (Ticket# 3011575)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5">
      <c r="A875" s="87"/>
      <c r="B875" s="87"/>
      <c r="C875" s="87"/>
      <c r="D875" s="87">
        <v>44744.0</v>
      </c>
      <c r="E875" s="11" t="s">
        <v>3553</v>
      </c>
      <c r="F875" s="295" t="s">
        <v>1432</v>
      </c>
      <c r="G875" s="87">
        <v>44775.0</v>
      </c>
      <c r="H875" s="11" t="s">
        <v>3408</v>
      </c>
      <c r="I875" s="11" t="s">
        <v>486</v>
      </c>
      <c r="J875" s="27" t="s">
        <v>3554</v>
      </c>
      <c r="K875" s="106" t="s">
        <v>3555</v>
      </c>
      <c r="L875" s="29" t="s">
        <v>174</v>
      </c>
      <c r="M875" s="85">
        <v>1.069490887E9</v>
      </c>
      <c r="N875" s="30" t="s">
        <v>3556</v>
      </c>
      <c r="O875" s="37" t="s">
        <v>3557</v>
      </c>
      <c r="P875" s="52">
        <v>44806.0</v>
      </c>
      <c r="Q875" s="33" t="s">
        <v>392</v>
      </c>
      <c r="S875" s="21" t="str">
        <f>if(D875="","",Items!$A$1&amp;O875&amp;Items!$B$1)</f>
        <v>Hemos recibido su solicitud # (Ticket# 3011585)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6">
      <c r="A876" s="291"/>
      <c r="B876" s="291"/>
      <c r="C876" s="291"/>
      <c r="D876" s="291">
        <v>44744.0</v>
      </c>
      <c r="E876" s="298" t="s">
        <v>3558</v>
      </c>
      <c r="F876" s="295" t="s">
        <v>1432</v>
      </c>
      <c r="G876" s="291">
        <v>44775.0</v>
      </c>
      <c r="H876" s="299" t="s">
        <v>3408</v>
      </c>
      <c r="I876" s="299" t="s">
        <v>486</v>
      </c>
      <c r="J876" s="298" t="s">
        <v>3559</v>
      </c>
      <c r="K876" s="300" t="s">
        <v>543</v>
      </c>
      <c r="L876" s="301" t="s">
        <v>174</v>
      </c>
      <c r="M876" s="302">
        <v>1.024563327E9</v>
      </c>
      <c r="N876" s="303" t="s">
        <v>3560</v>
      </c>
      <c r="O876" s="37" t="s">
        <v>3561</v>
      </c>
      <c r="P876" s="33" t="s">
        <v>3562</v>
      </c>
      <c r="Q876" s="29" t="s">
        <v>3563</v>
      </c>
      <c r="S876" s="21" t="str">
        <f>if(D876="","",Items!$A$1&amp;O876&amp;Items!$B$1)</f>
        <v>Hemos recibido su solicitud # (Ticket# 3011586)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7">
      <c r="A877" s="87"/>
      <c r="B877" s="87"/>
      <c r="C877" s="87"/>
      <c r="D877" s="87">
        <v>44775.0</v>
      </c>
      <c r="E877" s="11" t="s">
        <v>3564</v>
      </c>
      <c r="F877" s="295" t="s">
        <v>1432</v>
      </c>
      <c r="G877" s="87">
        <v>44775.0</v>
      </c>
      <c r="H877" s="11" t="s">
        <v>3408</v>
      </c>
      <c r="I877" s="11" t="s">
        <v>486</v>
      </c>
      <c r="J877" s="129" t="s">
        <v>3565</v>
      </c>
      <c r="K877" s="39" t="s">
        <v>3566</v>
      </c>
      <c r="L877" s="29" t="s">
        <v>3322</v>
      </c>
      <c r="M877" s="22">
        <v>1.152704142E9</v>
      </c>
      <c r="N877" s="30" t="s">
        <v>3567</v>
      </c>
      <c r="O877" s="37" t="s">
        <v>3568</v>
      </c>
      <c r="P877" s="33" t="s">
        <v>3535</v>
      </c>
      <c r="Q877" s="33" t="s">
        <v>392</v>
      </c>
      <c r="S877" s="21" t="str">
        <f>if(D877="","",Items!$A$1&amp;O877&amp;Items!$B$1)</f>
        <v>Hemos recibido su solicitud # (Ticket# 3011595)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8">
      <c r="A878" s="87"/>
      <c r="B878" s="87"/>
      <c r="C878" s="87"/>
      <c r="D878" s="87">
        <v>44744.0</v>
      </c>
      <c r="E878" s="11" t="s">
        <v>3569</v>
      </c>
      <c r="F878" s="295" t="s">
        <v>1432</v>
      </c>
      <c r="G878" s="87">
        <v>44775.0</v>
      </c>
      <c r="H878" s="11" t="s">
        <v>3408</v>
      </c>
      <c r="I878" s="11" t="s">
        <v>486</v>
      </c>
      <c r="J878" s="27" t="s">
        <v>3570</v>
      </c>
      <c r="K878" s="106" t="s">
        <v>3571</v>
      </c>
      <c r="L878" s="29" t="s">
        <v>3396</v>
      </c>
      <c r="M878" s="59">
        <v>8.0169907E7</v>
      </c>
      <c r="N878" s="30" t="s">
        <v>3572</v>
      </c>
      <c r="O878" s="112"/>
      <c r="P878" s="33" t="s">
        <v>3520</v>
      </c>
      <c r="Q878" s="33" t="s">
        <v>392</v>
      </c>
      <c r="S878" s="21" t="str">
        <f>if(D878="","",Items!$A$1&amp;O878&amp;Items!$B$1)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79">
      <c r="A879" s="87"/>
      <c r="B879" s="87"/>
      <c r="C879" s="87"/>
      <c r="D879" s="87">
        <v>44775.0</v>
      </c>
      <c r="E879" s="11" t="s">
        <v>3573</v>
      </c>
      <c r="F879" s="295" t="s">
        <v>1432</v>
      </c>
      <c r="G879" s="87">
        <v>44775.0</v>
      </c>
      <c r="H879" s="11" t="s">
        <v>3408</v>
      </c>
      <c r="I879" s="11" t="s">
        <v>486</v>
      </c>
      <c r="J879" s="27" t="s">
        <v>3574</v>
      </c>
      <c r="K879" s="106" t="s">
        <v>1057</v>
      </c>
      <c r="L879" s="29" t="s">
        <v>3498</v>
      </c>
      <c r="N879" s="30" t="s">
        <v>3575</v>
      </c>
      <c r="O879" s="45" t="s">
        <v>3576</v>
      </c>
      <c r="P879" s="38"/>
      <c r="Q879" s="38"/>
      <c r="S879" s="21" t="str">
        <f>if(D879="","",Items!$A$1&amp;O879&amp;Items!$B$1)</f>
        <v>Hemos recibido su solicitud # (se envia correo a viviana para verificacion del credito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0">
      <c r="A880" s="87"/>
      <c r="B880" s="87"/>
      <c r="C880" s="87"/>
      <c r="D880" s="87">
        <v>44775.0</v>
      </c>
      <c r="E880" s="11" t="s">
        <v>3577</v>
      </c>
      <c r="F880" s="295" t="s">
        <v>1432</v>
      </c>
      <c r="G880" s="87">
        <v>44775.0</v>
      </c>
      <c r="H880" s="11" t="s">
        <v>3408</v>
      </c>
      <c r="I880" s="11" t="s">
        <v>486</v>
      </c>
      <c r="J880" s="129" t="s">
        <v>3578</v>
      </c>
      <c r="K880" s="106" t="s">
        <v>3579</v>
      </c>
      <c r="L880" s="29" t="s">
        <v>3498</v>
      </c>
      <c r="M880" s="59">
        <v>7.1382542E7</v>
      </c>
      <c r="N880" s="30" t="s">
        <v>3580</v>
      </c>
      <c r="O880" s="37" t="s">
        <v>3581</v>
      </c>
      <c r="P880" s="33" t="s">
        <v>3535</v>
      </c>
      <c r="Q880" s="33" t="s">
        <v>392</v>
      </c>
      <c r="S880" s="21" t="str">
        <f>if(D880="","",Items!$A$1&amp;O880&amp;Items!$B$1)</f>
        <v>Hemos recibido su solicitud # (Ticket# 3011596)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1">
      <c r="A881" s="87"/>
      <c r="B881" s="87"/>
      <c r="C881" s="87"/>
      <c r="D881" s="87">
        <v>44775.0</v>
      </c>
      <c r="E881" s="11" t="s">
        <v>3582</v>
      </c>
      <c r="F881" s="295" t="s">
        <v>1432</v>
      </c>
      <c r="G881" s="87">
        <v>44775.0</v>
      </c>
      <c r="H881" s="11" t="s">
        <v>3408</v>
      </c>
      <c r="I881" s="11" t="s">
        <v>486</v>
      </c>
      <c r="J881" s="129" t="s">
        <v>3583</v>
      </c>
      <c r="K881" s="39" t="s">
        <v>3584</v>
      </c>
      <c r="L881" s="29" t="s">
        <v>3498</v>
      </c>
      <c r="M881" s="22">
        <v>1.024561363E9</v>
      </c>
      <c r="N881" s="30" t="s">
        <v>3585</v>
      </c>
      <c r="O881" s="37" t="s">
        <v>3586</v>
      </c>
      <c r="P881" s="33" t="s">
        <v>3535</v>
      </c>
      <c r="Q881" s="33" t="s">
        <v>392</v>
      </c>
      <c r="S881" s="21" t="str">
        <f>if(D881="","",Items!$A$1&amp;O881&amp;Items!$B$1)</f>
        <v>Hemos recibido su solicitud # (Ticket# 3011597)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2">
      <c r="A882" s="87"/>
      <c r="B882" s="87"/>
      <c r="C882" s="87"/>
      <c r="D882" s="87">
        <v>44775.0</v>
      </c>
      <c r="E882" s="11" t="s">
        <v>3587</v>
      </c>
      <c r="F882" s="295" t="s">
        <v>1432</v>
      </c>
      <c r="G882" s="87">
        <v>44775.0</v>
      </c>
      <c r="H882" s="11" t="s">
        <v>3408</v>
      </c>
      <c r="I882" s="11" t="s">
        <v>486</v>
      </c>
      <c r="J882" s="27" t="s">
        <v>3588</v>
      </c>
      <c r="K882" s="106" t="s">
        <v>3589</v>
      </c>
      <c r="L882" s="29" t="s">
        <v>3322</v>
      </c>
      <c r="M882" s="22">
        <v>7.1716673E7</v>
      </c>
      <c r="N882" s="30" t="s">
        <v>3590</v>
      </c>
      <c r="O882" s="37" t="s">
        <v>3591</v>
      </c>
      <c r="P882" s="33" t="s">
        <v>3535</v>
      </c>
      <c r="Q882" s="33" t="s">
        <v>392</v>
      </c>
      <c r="S882" s="21" t="str">
        <f>if(D882="","",Items!$A$1&amp;O882&amp;Items!$B$1)</f>
        <v>Hemos recibido su solicitud # (Ticket# 3011601)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3">
      <c r="A883" s="87"/>
      <c r="B883" s="87"/>
      <c r="C883" s="87"/>
      <c r="D883" s="87">
        <v>44775.0</v>
      </c>
      <c r="E883" s="11" t="s">
        <v>3592</v>
      </c>
      <c r="F883" s="295" t="s">
        <v>1432</v>
      </c>
      <c r="G883" s="87">
        <v>44806.0</v>
      </c>
      <c r="H883" s="11" t="s">
        <v>3408</v>
      </c>
      <c r="I883" s="11" t="s">
        <v>486</v>
      </c>
      <c r="J883" s="129" t="s">
        <v>3593</v>
      </c>
      <c r="K883" s="106" t="s">
        <v>3419</v>
      </c>
      <c r="L883" s="29" t="s">
        <v>174</v>
      </c>
      <c r="M883" s="85">
        <v>1.022416977E9</v>
      </c>
      <c r="N883" s="30" t="s">
        <v>3420</v>
      </c>
      <c r="O883" s="37" t="s">
        <v>3594</v>
      </c>
      <c r="P883" s="52">
        <v>44806.0</v>
      </c>
      <c r="Q883" s="33" t="s">
        <v>392</v>
      </c>
      <c r="S883" s="21" t="str">
        <f>if(D883="","",Items!$A$1&amp;O883&amp;Items!$B$1)</f>
        <v>Hemos recibido su solicitud # (Ticket# 3011609)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4">
      <c r="A884" s="87"/>
      <c r="B884" s="87"/>
      <c r="C884" s="87"/>
      <c r="D884" s="87">
        <v>44806.0</v>
      </c>
      <c r="E884" s="11" t="s">
        <v>2013</v>
      </c>
      <c r="F884" s="295" t="s">
        <v>1432</v>
      </c>
      <c r="G884" s="87">
        <v>44806.0</v>
      </c>
      <c r="H884" s="11" t="s">
        <v>3408</v>
      </c>
      <c r="I884" s="11" t="s">
        <v>486</v>
      </c>
      <c r="J884" s="27" t="s">
        <v>3595</v>
      </c>
      <c r="K884" s="106" t="s">
        <v>3596</v>
      </c>
      <c r="L884" s="29" t="s">
        <v>3396</v>
      </c>
      <c r="M884" s="85">
        <v>1.032503426E9</v>
      </c>
      <c r="N884" s="30" t="s">
        <v>3597</v>
      </c>
      <c r="O884" s="37" t="s">
        <v>3598</v>
      </c>
      <c r="P884" s="52">
        <v>44806.0</v>
      </c>
      <c r="Q884" s="33" t="s">
        <v>392</v>
      </c>
      <c r="S884" s="21" t="str">
        <f>if(D884="","",Items!$A$1&amp;O884&amp;Items!$B$1)</f>
        <v>Hemos recibido su solicitud # (Ticket# 3011610)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5">
      <c r="A885" s="87"/>
      <c r="B885" s="87"/>
      <c r="C885" s="87"/>
      <c r="D885" s="87">
        <v>44806.0</v>
      </c>
      <c r="E885" s="11" t="s">
        <v>3599</v>
      </c>
      <c r="F885" s="295" t="s">
        <v>1432</v>
      </c>
      <c r="G885" s="87">
        <v>44806.0</v>
      </c>
      <c r="H885" s="11" t="s">
        <v>3408</v>
      </c>
      <c r="I885" s="11" t="s">
        <v>486</v>
      </c>
      <c r="J885" s="102" t="s">
        <v>3600</v>
      </c>
      <c r="K885" s="39" t="s">
        <v>3601</v>
      </c>
      <c r="L885" s="29" t="s">
        <v>3498</v>
      </c>
      <c r="M885" s="304">
        <v>1.012459174E9</v>
      </c>
      <c r="N885" s="30" t="s">
        <v>3602</v>
      </c>
      <c r="O885" s="37" t="s">
        <v>3603</v>
      </c>
      <c r="P885" s="33" t="s">
        <v>3535</v>
      </c>
      <c r="Q885" s="33" t="s">
        <v>392</v>
      </c>
      <c r="S885" s="21" t="str">
        <f>if(D885="","",Items!$A$1&amp;O885&amp;Items!$B$1)</f>
        <v>Hemos recibido su solicitud # (Ticket# 3011615)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6">
      <c r="A886" s="87"/>
      <c r="B886" s="87"/>
      <c r="C886" s="87"/>
      <c r="D886" s="87">
        <v>44806.0</v>
      </c>
      <c r="E886" s="11" t="s">
        <v>3604</v>
      </c>
      <c r="F886" s="295" t="s">
        <v>1432</v>
      </c>
      <c r="G886" s="87">
        <v>44806.0</v>
      </c>
      <c r="H886" s="11" t="s">
        <v>3408</v>
      </c>
      <c r="I886" s="11" t="s">
        <v>486</v>
      </c>
      <c r="J886" s="102" t="s">
        <v>3605</v>
      </c>
      <c r="K886" s="106" t="s">
        <v>3606</v>
      </c>
      <c r="L886" s="29" t="s">
        <v>3498</v>
      </c>
      <c r="M886" s="22">
        <v>4883278.0</v>
      </c>
      <c r="N886" s="30" t="s">
        <v>3607</v>
      </c>
      <c r="O886" s="37" t="s">
        <v>3608</v>
      </c>
      <c r="P886" s="33" t="s">
        <v>3535</v>
      </c>
      <c r="Q886" s="33" t="s">
        <v>392</v>
      </c>
      <c r="S886" s="21" t="str">
        <f>if(D886="","",Items!$A$1&amp;O886&amp;Items!$B$1)</f>
        <v>Hemos recibido su solicitud # (Ticket# 3011616)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7">
      <c r="A887" s="87"/>
      <c r="B887" s="87"/>
      <c r="C887" s="87"/>
      <c r="D887" s="87">
        <v>44806.0</v>
      </c>
      <c r="E887" s="11" t="s">
        <v>3609</v>
      </c>
      <c r="F887" s="295" t="s">
        <v>1432</v>
      </c>
      <c r="G887" s="87">
        <v>44806.0</v>
      </c>
      <c r="H887" s="11" t="s">
        <v>3408</v>
      </c>
      <c r="I887" s="11" t="s">
        <v>486</v>
      </c>
      <c r="J887" s="102" t="s">
        <v>3610</v>
      </c>
      <c r="K887" s="106" t="s">
        <v>3611</v>
      </c>
      <c r="L887" s="29" t="s">
        <v>3498</v>
      </c>
      <c r="M887" s="22">
        <v>1.016003144E9</v>
      </c>
      <c r="N887" s="30" t="s">
        <v>3612</v>
      </c>
      <c r="O887" s="37" t="s">
        <v>3613</v>
      </c>
      <c r="P887" s="33" t="s">
        <v>3535</v>
      </c>
      <c r="Q887" s="33" t="s">
        <v>392</v>
      </c>
      <c r="S887" s="21" t="str">
        <f>if(D887="","",Items!$A$1&amp;O887&amp;Items!$B$1)</f>
        <v>Hemos recibido su solicitud # (Ticket# 3011619)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8">
      <c r="A888" s="87"/>
      <c r="B888" s="87"/>
      <c r="C888" s="87"/>
      <c r="D888" s="87">
        <v>44806.0</v>
      </c>
      <c r="E888" s="11" t="s">
        <v>3614</v>
      </c>
      <c r="F888" s="295" t="s">
        <v>1432</v>
      </c>
      <c r="G888" s="87">
        <v>44836.0</v>
      </c>
      <c r="H888" s="11" t="s">
        <v>3615</v>
      </c>
      <c r="I888" s="11" t="s">
        <v>486</v>
      </c>
      <c r="J888" s="102" t="s">
        <v>3616</v>
      </c>
      <c r="K888" s="106" t="s">
        <v>3617</v>
      </c>
      <c r="L888" s="29" t="s">
        <v>174</v>
      </c>
      <c r="M888" s="85">
        <v>1.037606793E9</v>
      </c>
      <c r="N888" s="30" t="s">
        <v>3618</v>
      </c>
      <c r="O888" s="37" t="s">
        <v>3619</v>
      </c>
      <c r="P888" s="33" t="s">
        <v>3516</v>
      </c>
      <c r="Q888" s="33" t="s">
        <v>392</v>
      </c>
      <c r="S888" s="21" t="str">
        <f>if(D888="","",Items!$A$1&amp;O888&amp;Items!$B$1)</f>
        <v>Hemos recibido su solicitud # (Ticket# 3011640 , Ticket# 3011743)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89">
      <c r="A889" s="87"/>
      <c r="B889" s="87"/>
      <c r="C889" s="87"/>
      <c r="D889" s="87">
        <v>44806.0</v>
      </c>
      <c r="E889" s="11" t="s">
        <v>3620</v>
      </c>
      <c r="F889" s="295" t="s">
        <v>1432</v>
      </c>
      <c r="G889" s="87">
        <v>44836.0</v>
      </c>
      <c r="H889" s="11" t="s">
        <v>3408</v>
      </c>
      <c r="I889" s="11" t="s">
        <v>486</v>
      </c>
      <c r="J889" s="27" t="s">
        <v>3621</v>
      </c>
      <c r="K889" s="106" t="s">
        <v>3622</v>
      </c>
      <c r="L889" s="29" t="s">
        <v>3322</v>
      </c>
      <c r="M889" s="59">
        <v>1.078116197E9</v>
      </c>
      <c r="N889" s="30" t="s">
        <v>3623</v>
      </c>
      <c r="O889" s="37" t="s">
        <v>3624</v>
      </c>
      <c r="P889" s="33" t="s">
        <v>3535</v>
      </c>
      <c r="Q889" s="33" t="s">
        <v>392</v>
      </c>
      <c r="S889" s="21" t="str">
        <f>if(D889="","",Items!$A$1&amp;O889&amp;Items!$B$1)</f>
        <v>Hemos recibido su solicitud # (Ticket# 3011644)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0">
      <c r="A890" s="87"/>
      <c r="B890" s="87"/>
      <c r="C890" s="87"/>
      <c r="D890" s="87">
        <v>44806.0</v>
      </c>
      <c r="E890" s="11" t="s">
        <v>3625</v>
      </c>
      <c r="F890" s="295" t="s">
        <v>3190</v>
      </c>
      <c r="G890" s="87">
        <v>44836.0</v>
      </c>
      <c r="H890" s="11" t="s">
        <v>41</v>
      </c>
      <c r="I890" s="11" t="s">
        <v>486</v>
      </c>
      <c r="J890" s="129" t="s">
        <v>3626</v>
      </c>
      <c r="K890" s="41" t="s">
        <v>3627</v>
      </c>
      <c r="L890" s="29" t="s">
        <v>3396</v>
      </c>
      <c r="M890" s="59">
        <v>5.3005051E7</v>
      </c>
      <c r="N890" s="30" t="s">
        <v>3628</v>
      </c>
      <c r="O890" s="255" t="s">
        <v>3629</v>
      </c>
      <c r="P890" s="38"/>
      <c r="Q890" s="38"/>
      <c r="S890" s="21" t="str">
        <f>if(D890="","",Items!$A$1&amp;O890&amp;Items!$B$1)</f>
        <v>Hemos recibido su solicitud # (se le nego el credito por no contestar la llamada tres veces la trataron de contactar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1">
      <c r="A891" s="87"/>
      <c r="B891" s="87"/>
      <c r="C891" s="87"/>
      <c r="D891" s="87">
        <v>44806.0</v>
      </c>
      <c r="E891" s="11" t="s">
        <v>3549</v>
      </c>
      <c r="F891" s="295" t="s">
        <v>3190</v>
      </c>
      <c r="G891" s="87">
        <v>44836.0</v>
      </c>
      <c r="H891" s="11" t="s">
        <v>41</v>
      </c>
      <c r="I891" s="11" t="s">
        <v>486</v>
      </c>
      <c r="J891" s="135"/>
      <c r="K891" s="106" t="s">
        <v>3630</v>
      </c>
      <c r="L891" s="29" t="s">
        <v>3498</v>
      </c>
      <c r="M891" s="78">
        <v>1.001397655E9</v>
      </c>
      <c r="N891" s="49"/>
      <c r="O891" s="112"/>
      <c r="P891" s="38"/>
      <c r="Q891" s="38"/>
      <c r="S891" s="21" t="str">
        <f>if(D891="","",Items!$A$1&amp;O891&amp;Items!$B$1)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2">
      <c r="A892" s="87"/>
      <c r="B892" s="87"/>
      <c r="C892" s="87"/>
      <c r="D892" s="87">
        <v>44806.0</v>
      </c>
      <c r="E892" s="11" t="s">
        <v>73</v>
      </c>
      <c r="F892" s="295" t="s">
        <v>3190</v>
      </c>
      <c r="G892" s="87">
        <v>44836.0</v>
      </c>
      <c r="H892" s="11" t="s">
        <v>41</v>
      </c>
      <c r="I892" s="11" t="s">
        <v>486</v>
      </c>
      <c r="J892" s="27" t="s">
        <v>3631</v>
      </c>
      <c r="K892" s="106" t="s">
        <v>3632</v>
      </c>
      <c r="L892" s="29" t="s">
        <v>3633</v>
      </c>
      <c r="M892" s="78">
        <v>3.5221593E7</v>
      </c>
      <c r="N892" s="30" t="s">
        <v>3634</v>
      </c>
      <c r="O892" s="255" t="s">
        <v>3635</v>
      </c>
      <c r="P892" s="38"/>
      <c r="Q892" s="38"/>
      <c r="S892" s="21" t="str">
        <f>if(D892="","",Items!$A$1&amp;O892&amp;Items!$B$1)</f>
        <v>Hemos recibido su solicitud # (se llama a Aslegal para que se pongan en contacto con ella 16/02/2022)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3">
      <c r="A893" s="87"/>
      <c r="B893" s="87"/>
      <c r="C893" s="87"/>
      <c r="D893" s="87">
        <v>44836.0</v>
      </c>
      <c r="E893" s="11" t="s">
        <v>569</v>
      </c>
      <c r="F893" s="295" t="s">
        <v>1432</v>
      </c>
      <c r="G893" s="87">
        <v>44867.0</v>
      </c>
      <c r="H893" s="11" t="s">
        <v>1099</v>
      </c>
      <c r="I893" s="11" t="s">
        <v>486</v>
      </c>
      <c r="J893" s="27" t="s">
        <v>3636</v>
      </c>
      <c r="K893" s="54" t="s">
        <v>3637</v>
      </c>
      <c r="L893" s="29" t="s">
        <v>174</v>
      </c>
      <c r="M893" s="54">
        <v>1.014253648E9</v>
      </c>
      <c r="N893" s="54" t="s">
        <v>3638</v>
      </c>
      <c r="O893" s="37" t="s">
        <v>3639</v>
      </c>
      <c r="P893" s="33" t="s">
        <v>3640</v>
      </c>
      <c r="Q893" s="33" t="s">
        <v>392</v>
      </c>
      <c r="S893" s="21" t="str">
        <f>if(D893="","",Items!$A$1&amp;O893&amp;Items!$B$1)</f>
        <v>Hemos recibido su solicitud # (Ticket# 3011655)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4">
      <c r="A894" s="87"/>
      <c r="B894" s="87"/>
      <c r="C894" s="87"/>
      <c r="D894" s="87">
        <v>44806.0</v>
      </c>
      <c r="E894" s="11" t="s">
        <v>3641</v>
      </c>
      <c r="F894" s="295" t="s">
        <v>1432</v>
      </c>
      <c r="G894" s="87">
        <v>44867.0</v>
      </c>
      <c r="H894" s="11" t="s">
        <v>1099</v>
      </c>
      <c r="I894" s="11" t="s">
        <v>486</v>
      </c>
      <c r="J894" s="27" t="s">
        <v>3642</v>
      </c>
      <c r="K894" s="177" t="s">
        <v>3643</v>
      </c>
      <c r="L894" s="29" t="s">
        <v>3322</v>
      </c>
      <c r="M894" s="22">
        <v>1.000372208E9</v>
      </c>
      <c r="N894" s="30" t="s">
        <v>3644</v>
      </c>
      <c r="O894" s="37" t="s">
        <v>3645</v>
      </c>
      <c r="P894" s="33" t="s">
        <v>3535</v>
      </c>
      <c r="Q894" s="33" t="s">
        <v>392</v>
      </c>
      <c r="S894" s="21" t="str">
        <f>if(D894="","",Items!$A$1&amp;O894&amp;Items!$B$1)</f>
        <v>Hemos recibido su solicitud # (Ticket# 3011656)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5">
      <c r="A895" s="87"/>
      <c r="B895" s="87"/>
      <c r="C895" s="87"/>
      <c r="D895" s="87">
        <v>44867.0</v>
      </c>
      <c r="E895" s="11" t="s">
        <v>3646</v>
      </c>
      <c r="F895" s="295" t="s">
        <v>1432</v>
      </c>
      <c r="G895" s="87">
        <v>44867.0</v>
      </c>
      <c r="H895" s="11" t="s">
        <v>3408</v>
      </c>
      <c r="I895" s="11" t="s">
        <v>486</v>
      </c>
      <c r="J895" s="305" t="s">
        <v>3647</v>
      </c>
      <c r="K895" s="106" t="s">
        <v>3648</v>
      </c>
      <c r="L895" s="29" t="s">
        <v>3322</v>
      </c>
      <c r="M895" s="22">
        <v>1.014275466E9</v>
      </c>
      <c r="N895" s="30" t="s">
        <v>3649</v>
      </c>
      <c r="O895" s="37" t="s">
        <v>3650</v>
      </c>
      <c r="P895" s="33" t="s">
        <v>3535</v>
      </c>
      <c r="Q895" s="33" t="s">
        <v>392</v>
      </c>
      <c r="S895" s="21" t="str">
        <f>if(D895="","",Items!$A$1&amp;O895&amp;Items!$B$1)</f>
        <v>Hemos recibido su solicitud # (Ticket# 3011662)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6">
      <c r="A896" s="84"/>
      <c r="B896" s="84"/>
      <c r="C896" s="84"/>
      <c r="D896" s="84" t="s">
        <v>3651</v>
      </c>
      <c r="E896" s="11" t="s">
        <v>3353</v>
      </c>
      <c r="F896" s="295" t="s">
        <v>1432</v>
      </c>
      <c r="G896" s="84" t="s">
        <v>3640</v>
      </c>
      <c r="H896" s="11" t="s">
        <v>3408</v>
      </c>
      <c r="I896" s="11" t="s">
        <v>486</v>
      </c>
      <c r="J896" s="102" t="s">
        <v>3652</v>
      </c>
      <c r="K896" s="106" t="s">
        <v>3653</v>
      </c>
      <c r="L896" s="29" t="s">
        <v>3322</v>
      </c>
      <c r="M896" s="22">
        <v>1.127061878E9</v>
      </c>
      <c r="N896" s="30" t="s">
        <v>3654</v>
      </c>
      <c r="O896" s="37" t="s">
        <v>3655</v>
      </c>
      <c r="P896" s="33" t="s">
        <v>3516</v>
      </c>
      <c r="Q896" s="33" t="s">
        <v>392</v>
      </c>
      <c r="S896" s="21" t="str">
        <f>if(D896="","",Items!$A$1&amp;O896&amp;Items!$B$1)</f>
        <v>Hemos recibido su solicitud # (Ticket# 3011679)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7">
      <c r="A897" s="84"/>
      <c r="B897" s="84"/>
      <c r="C897" s="84"/>
      <c r="D897" s="84" t="s">
        <v>3640</v>
      </c>
      <c r="E897" s="11" t="s">
        <v>3656</v>
      </c>
      <c r="F897" s="295" t="s">
        <v>1432</v>
      </c>
      <c r="G897" s="84" t="s">
        <v>3657</v>
      </c>
      <c r="H897" s="11" t="s">
        <v>41</v>
      </c>
      <c r="I897" s="11" t="s">
        <v>486</v>
      </c>
      <c r="J897" s="129" t="s">
        <v>3658</v>
      </c>
      <c r="K897" s="106" t="s">
        <v>3659</v>
      </c>
      <c r="L897" s="29" t="s">
        <v>174</v>
      </c>
      <c r="M897" s="85">
        <v>3.9762659E7</v>
      </c>
      <c r="N897" s="30" t="s">
        <v>3660</v>
      </c>
      <c r="O897" s="37" t="s">
        <v>3661</v>
      </c>
      <c r="P897" s="33" t="s">
        <v>3535</v>
      </c>
      <c r="Q897" s="33" t="s">
        <v>392</v>
      </c>
      <c r="S897" s="21" t="str">
        <f>if(D897="","",Items!$A$1&amp;O897&amp;Items!$B$1)</f>
        <v>Hemos recibido su solicitud # (Ticket# 3011700)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8">
      <c r="A898" s="84"/>
      <c r="B898" s="84"/>
      <c r="C898" s="84"/>
      <c r="D898" s="84" t="s">
        <v>3640</v>
      </c>
      <c r="E898" s="11" t="s">
        <v>3662</v>
      </c>
      <c r="F898" s="295" t="s">
        <v>1432</v>
      </c>
      <c r="G898" s="84" t="s">
        <v>3657</v>
      </c>
      <c r="H898" s="11" t="s">
        <v>3615</v>
      </c>
      <c r="I898" s="11" t="s">
        <v>486</v>
      </c>
      <c r="J898" s="129" t="s">
        <v>3663</v>
      </c>
      <c r="K898" s="106" t="s">
        <v>3664</v>
      </c>
      <c r="L898" s="29" t="s">
        <v>174</v>
      </c>
      <c r="M898" s="59">
        <v>1.022430035E9</v>
      </c>
      <c r="N898" s="30" t="s">
        <v>3665</v>
      </c>
      <c r="O898" s="37" t="s">
        <v>3666</v>
      </c>
      <c r="P898" s="33" t="s">
        <v>3535</v>
      </c>
      <c r="Q898" s="33" t="s">
        <v>392</v>
      </c>
      <c r="S898" s="21" t="str">
        <f>if(D898="","",Items!$A$1&amp;O898&amp;Items!$B$1)</f>
        <v>Hemos recibido su solicitud # (Ticket# 3011702)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899">
      <c r="A899" s="84"/>
      <c r="B899" s="84"/>
      <c r="C899" s="84"/>
      <c r="D899" s="84" t="s">
        <v>3640</v>
      </c>
      <c r="E899" s="129" t="s">
        <v>3667</v>
      </c>
      <c r="F899" s="295" t="s">
        <v>1432</v>
      </c>
      <c r="G899" s="84" t="s">
        <v>3657</v>
      </c>
      <c r="H899" s="11" t="s">
        <v>3408</v>
      </c>
      <c r="I899" s="11" t="s">
        <v>486</v>
      </c>
      <c r="J899" s="27" t="s">
        <v>3668</v>
      </c>
      <c r="K899" s="106" t="s">
        <v>3669</v>
      </c>
      <c r="L899" s="29" t="s">
        <v>3322</v>
      </c>
      <c r="M899" s="22">
        <v>8.0147042E7</v>
      </c>
      <c r="N899" s="30" t="s">
        <v>3670</v>
      </c>
      <c r="O899" s="37" t="s">
        <v>3671</v>
      </c>
      <c r="P899" s="33" t="s">
        <v>3672</v>
      </c>
      <c r="Q899" s="33" t="s">
        <v>392</v>
      </c>
      <c r="S899" s="21" t="str">
        <f>if(D899="","",Items!$A$1&amp;O899&amp;Items!$B$1)</f>
        <v>Hemos recibido su solicitud # (Ticket# 3011705)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0">
      <c r="A900" s="84"/>
      <c r="B900" s="84"/>
      <c r="C900" s="84"/>
      <c r="D900" s="84" t="s">
        <v>3657</v>
      </c>
      <c r="E900" s="11" t="s">
        <v>2605</v>
      </c>
      <c r="F900" s="295" t="s">
        <v>1432</v>
      </c>
      <c r="G900" s="84" t="s">
        <v>3657</v>
      </c>
      <c r="H900" s="11" t="s">
        <v>3408</v>
      </c>
      <c r="I900" s="11" t="s">
        <v>486</v>
      </c>
      <c r="J900" s="27" t="s">
        <v>3673</v>
      </c>
      <c r="K900" s="106" t="s">
        <v>3674</v>
      </c>
      <c r="L900" s="29" t="s">
        <v>3322</v>
      </c>
      <c r="M900" s="22">
        <v>4.31635E7</v>
      </c>
      <c r="N900" s="30" t="s">
        <v>3675</v>
      </c>
      <c r="O900" s="37" t="s">
        <v>3676</v>
      </c>
      <c r="P900" s="33" t="s">
        <v>3672</v>
      </c>
      <c r="Q900" s="33" t="s">
        <v>392</v>
      </c>
      <c r="S900" s="21" t="str">
        <f>if(D900="","",Items!$A$1&amp;O900&amp;Items!$B$1)</f>
        <v>Hemos recibido su solicitud # (Ticket# 3011718)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1">
      <c r="A901" s="84"/>
      <c r="B901" s="84"/>
      <c r="C901" s="84"/>
      <c r="D901" s="84" t="s">
        <v>3657</v>
      </c>
      <c r="E901" s="11" t="s">
        <v>3677</v>
      </c>
      <c r="F901" s="295" t="s">
        <v>1432</v>
      </c>
      <c r="G901" s="84" t="s">
        <v>3657</v>
      </c>
      <c r="H901" s="11" t="s">
        <v>1099</v>
      </c>
      <c r="I901" s="11" t="s">
        <v>486</v>
      </c>
      <c r="J901" s="27" t="s">
        <v>3678</v>
      </c>
      <c r="K901" s="107" t="s">
        <v>3277</v>
      </c>
      <c r="L901" s="29" t="s">
        <v>3322</v>
      </c>
      <c r="M901" s="22">
        <v>1.013644754E9</v>
      </c>
      <c r="N901" s="30" t="s">
        <v>3679</v>
      </c>
      <c r="O901" s="37" t="s">
        <v>3680</v>
      </c>
      <c r="P901" s="33" t="s">
        <v>3535</v>
      </c>
      <c r="Q901" s="33" t="s">
        <v>392</v>
      </c>
      <c r="S901" s="21" t="str">
        <f>if(D901="","",Items!$A$1&amp;O901&amp;Items!$B$1)</f>
        <v>Hemos recibido su solicitud # (Ticket# 3011720)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2">
      <c r="A902" s="84"/>
      <c r="B902" s="84"/>
      <c r="C902" s="84"/>
      <c r="D902" s="84" t="s">
        <v>3657</v>
      </c>
      <c r="E902" s="11" t="s">
        <v>3073</v>
      </c>
      <c r="F902" s="295" t="s">
        <v>1432</v>
      </c>
      <c r="G902" s="84" t="s">
        <v>3657</v>
      </c>
      <c r="H902" s="11" t="s">
        <v>3408</v>
      </c>
      <c r="I902" s="11" t="s">
        <v>486</v>
      </c>
      <c r="J902" s="27" t="s">
        <v>3678</v>
      </c>
      <c r="K902" s="39" t="s">
        <v>3681</v>
      </c>
      <c r="L902" s="29" t="s">
        <v>3322</v>
      </c>
      <c r="M902" s="59">
        <v>1.5386181E7</v>
      </c>
      <c r="N902" s="30" t="s">
        <v>3682</v>
      </c>
      <c r="O902" s="37" t="s">
        <v>3683</v>
      </c>
      <c r="P902" s="33" t="s">
        <v>3672</v>
      </c>
      <c r="Q902" s="33" t="s">
        <v>392</v>
      </c>
      <c r="S902" s="21" t="str">
        <f>if(D902="","",Items!$A$1&amp;O902&amp;Items!$B$1)</f>
        <v>Hemos recibido su solicitud # (Ticket# 3011721)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3">
      <c r="A903" s="84"/>
      <c r="B903" s="84"/>
      <c r="C903" s="84"/>
      <c r="D903" s="84" t="s">
        <v>3657</v>
      </c>
      <c r="E903" s="11" t="s">
        <v>2579</v>
      </c>
      <c r="F903" s="295" t="s">
        <v>3190</v>
      </c>
      <c r="G903" s="84" t="s">
        <v>3535</v>
      </c>
      <c r="H903" s="11" t="s">
        <v>41</v>
      </c>
      <c r="I903" s="11" t="s">
        <v>486</v>
      </c>
      <c r="J903" s="27" t="s">
        <v>3684</v>
      </c>
      <c r="K903" s="106" t="s">
        <v>3685</v>
      </c>
      <c r="L903" s="29" t="s">
        <v>174</v>
      </c>
      <c r="M903" s="85">
        <v>6.3322197E7</v>
      </c>
      <c r="N903" s="30" t="s">
        <v>3686</v>
      </c>
      <c r="O903" s="45" t="s">
        <v>3687</v>
      </c>
      <c r="P903" s="33" t="s">
        <v>3516</v>
      </c>
      <c r="Q903" s="33" t="s">
        <v>392</v>
      </c>
      <c r="S903" s="21" t="str">
        <f>if(D903="","",Items!$A$1&amp;O903&amp;Items!$B$1)</f>
        <v>Hemos recibido su solicitud # (Ticket# 3011723)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4">
      <c r="A904" s="84"/>
      <c r="B904" s="84"/>
      <c r="C904" s="84"/>
      <c r="D904" s="84" t="s">
        <v>3657</v>
      </c>
      <c r="E904" s="11" t="s">
        <v>3688</v>
      </c>
      <c r="F904" s="295" t="s">
        <v>3190</v>
      </c>
      <c r="G904" s="84" t="s">
        <v>3535</v>
      </c>
      <c r="H904" s="11" t="s">
        <v>3408</v>
      </c>
      <c r="I904" s="11" t="s">
        <v>486</v>
      </c>
      <c r="J904" s="27" t="s">
        <v>3689</v>
      </c>
      <c r="K904" s="106" t="s">
        <v>3690</v>
      </c>
      <c r="L904" s="29" t="s">
        <v>174</v>
      </c>
      <c r="M904" s="85">
        <v>1.124243063E9</v>
      </c>
      <c r="N904" s="30" t="s">
        <v>3691</v>
      </c>
      <c r="O904" s="37" t="s">
        <v>3692</v>
      </c>
      <c r="P904" s="33" t="s">
        <v>3672</v>
      </c>
      <c r="Q904" s="33" t="s">
        <v>392</v>
      </c>
      <c r="S904" s="21" t="str">
        <f>if(D904="","",Items!$A$1&amp;O904&amp;Items!$B$1)</f>
        <v>Hemos recibido su solicitud # (Ticket# 3011724)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5">
      <c r="A905" s="84"/>
      <c r="B905" s="84"/>
      <c r="C905" s="84"/>
      <c r="D905" s="84" t="s">
        <v>3535</v>
      </c>
      <c r="E905" s="11" t="s">
        <v>3693</v>
      </c>
      <c r="F905" s="295" t="s">
        <v>3190</v>
      </c>
      <c r="G905" s="84" t="s">
        <v>3535</v>
      </c>
      <c r="H905" s="11" t="s">
        <v>3694</v>
      </c>
      <c r="I905" s="11" t="s">
        <v>486</v>
      </c>
      <c r="J905" s="129" t="s">
        <v>3695</v>
      </c>
      <c r="K905" s="41" t="s">
        <v>3111</v>
      </c>
      <c r="L905" s="29" t="s">
        <v>174</v>
      </c>
      <c r="M905" s="85">
        <v>1.012391587E9</v>
      </c>
      <c r="N905" s="303" t="s">
        <v>3112</v>
      </c>
      <c r="O905" s="37" t="s">
        <v>3696</v>
      </c>
      <c r="P905" s="33" t="s">
        <v>3672</v>
      </c>
      <c r="Q905" s="33" t="s">
        <v>392</v>
      </c>
      <c r="S905" s="21" t="str">
        <f>if(D905="","",Items!$A$1&amp;O905&amp;Items!$B$1)</f>
        <v>Hemos recibido su solicitud # (Ticket# 3011737)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6">
      <c r="A906" s="84"/>
      <c r="B906" s="84"/>
      <c r="C906" s="84"/>
      <c r="D906" s="84" t="s">
        <v>3535</v>
      </c>
      <c r="E906" s="129" t="s">
        <v>3697</v>
      </c>
      <c r="F906" s="295" t="s">
        <v>3190</v>
      </c>
      <c r="G906" s="84" t="s">
        <v>3535</v>
      </c>
      <c r="H906" s="11" t="s">
        <v>41</v>
      </c>
      <c r="I906" s="11" t="s">
        <v>486</v>
      </c>
      <c r="J906" s="129" t="s">
        <v>3698</v>
      </c>
      <c r="K906" s="106" t="s">
        <v>3699</v>
      </c>
      <c r="L906" s="29" t="s">
        <v>174</v>
      </c>
      <c r="M906" s="85">
        <v>1.012448102E9</v>
      </c>
      <c r="N906" s="30" t="s">
        <v>3700</v>
      </c>
      <c r="O906" s="45" t="s">
        <v>392</v>
      </c>
      <c r="P906" s="33" t="s">
        <v>3701</v>
      </c>
      <c r="Q906" s="33" t="s">
        <v>392</v>
      </c>
      <c r="S906" s="21" t="str">
        <f>if(D906="","",Items!$A$1&amp;O906&amp;Items!$B$1)</f>
        <v>Hemos recibido su solicitud # (correo)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7">
      <c r="A907" s="84"/>
      <c r="B907" s="84"/>
      <c r="C907" s="84"/>
      <c r="D907" s="84" t="s">
        <v>3535</v>
      </c>
      <c r="E907" s="11" t="s">
        <v>2957</v>
      </c>
      <c r="F907" s="295" t="s">
        <v>3190</v>
      </c>
      <c r="G907" s="84" t="s">
        <v>3535</v>
      </c>
      <c r="H907" s="11" t="s">
        <v>3408</v>
      </c>
      <c r="I907" s="11" t="s">
        <v>486</v>
      </c>
      <c r="J907" s="102" t="s">
        <v>3702</v>
      </c>
      <c r="K907" s="106" t="s">
        <v>3703</v>
      </c>
      <c r="L907" s="29" t="s">
        <v>174</v>
      </c>
      <c r="M907" s="85">
        <v>3.9753263E7</v>
      </c>
      <c r="N907" s="303" t="s">
        <v>3704</v>
      </c>
      <c r="O907" s="37" t="s">
        <v>3705</v>
      </c>
      <c r="P907" s="33" t="s">
        <v>3672</v>
      </c>
      <c r="Q907" s="33" t="s">
        <v>392</v>
      </c>
      <c r="S907" s="21" t="str">
        <f>if(D907="","",Items!$A$1&amp;O907&amp;Items!$B$1)</f>
        <v>Hemos recibido su solicitud # (Ticket# 3011746)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8">
      <c r="A908" s="84"/>
      <c r="B908" s="84"/>
      <c r="C908" s="84"/>
      <c r="D908" s="84" t="s">
        <v>3535</v>
      </c>
      <c r="E908" s="11" t="s">
        <v>3706</v>
      </c>
      <c r="F908" s="295" t="s">
        <v>3190</v>
      </c>
      <c r="G908" s="84" t="s">
        <v>3516</v>
      </c>
      <c r="H908" s="11" t="s">
        <v>3615</v>
      </c>
      <c r="I908" s="11" t="s">
        <v>486</v>
      </c>
      <c r="J908" s="102" t="s">
        <v>3707</v>
      </c>
      <c r="K908" s="106" t="s">
        <v>3708</v>
      </c>
      <c r="L908" s="29" t="s">
        <v>174</v>
      </c>
      <c r="M908" s="85">
        <v>4.3057124E7</v>
      </c>
      <c r="N908" s="30" t="s">
        <v>3709</v>
      </c>
      <c r="O908" s="37" t="s">
        <v>3710</v>
      </c>
      <c r="P908" s="33" t="s">
        <v>3672</v>
      </c>
      <c r="Q908" s="33" t="s">
        <v>392</v>
      </c>
      <c r="S908" s="21" t="str">
        <f>if(D908="","",Items!$A$1&amp;O908&amp;Items!$B$1)</f>
        <v>Hemos recibido su solicitud # (Ticket# 3011755)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09">
      <c r="A909" s="84"/>
      <c r="B909" s="84"/>
      <c r="C909" s="84"/>
      <c r="D909" s="84" t="s">
        <v>3535</v>
      </c>
      <c r="E909" s="11" t="s">
        <v>1005</v>
      </c>
      <c r="F909" s="295" t="s">
        <v>1432</v>
      </c>
      <c r="G909" s="84" t="s">
        <v>3516</v>
      </c>
      <c r="H909" s="11" t="s">
        <v>3408</v>
      </c>
      <c r="I909" s="11" t="s">
        <v>486</v>
      </c>
      <c r="J909" s="27" t="s">
        <v>3711</v>
      </c>
      <c r="K909" s="106" t="s">
        <v>3712</v>
      </c>
      <c r="L909" s="29" t="s">
        <v>3498</v>
      </c>
      <c r="M909" s="22">
        <v>1.035129189E9</v>
      </c>
      <c r="N909" s="30" t="s">
        <v>3713</v>
      </c>
      <c r="O909" s="37" t="s">
        <v>3714</v>
      </c>
      <c r="P909" s="33" t="s">
        <v>3562</v>
      </c>
      <c r="Q909" s="33" t="s">
        <v>392</v>
      </c>
      <c r="S909" s="21" t="str">
        <f>if(D909="","",Items!$A$1&amp;O909&amp;Items!$B$1)</f>
        <v>Hemos recibido su solicitud # (Ticket# 3011757)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0">
      <c r="A910" s="84"/>
      <c r="B910" s="84"/>
      <c r="C910" s="84"/>
      <c r="D910" s="84" t="s">
        <v>3516</v>
      </c>
      <c r="E910" s="11" t="s">
        <v>2392</v>
      </c>
      <c r="F910" s="295" t="s">
        <v>1432</v>
      </c>
      <c r="G910" s="84" t="s">
        <v>3516</v>
      </c>
      <c r="H910" s="11" t="s">
        <v>3615</v>
      </c>
      <c r="I910" s="11" t="s">
        <v>486</v>
      </c>
      <c r="J910" s="129" t="s">
        <v>3715</v>
      </c>
      <c r="K910" s="106" t="s">
        <v>3716</v>
      </c>
      <c r="L910" s="29" t="s">
        <v>174</v>
      </c>
      <c r="M910" s="85">
        <v>5.2842857E7</v>
      </c>
      <c r="N910" s="30" t="s">
        <v>3717</v>
      </c>
      <c r="O910" s="37" t="s">
        <v>3718</v>
      </c>
      <c r="P910" s="33" t="s">
        <v>3562</v>
      </c>
      <c r="Q910" s="33" t="s">
        <v>392</v>
      </c>
      <c r="S910" s="21" t="str">
        <f>if(D910="","",Items!$A$1&amp;O910&amp;Items!$B$1)</f>
        <v>Hemos recibido su solicitud # (Ticket# 3011758)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1">
      <c r="A911" s="84"/>
      <c r="B911" s="84"/>
      <c r="C911" s="84"/>
      <c r="D911" s="84" t="s">
        <v>3520</v>
      </c>
      <c r="E911" s="193" t="s">
        <v>3719</v>
      </c>
      <c r="F911" s="295" t="s">
        <v>1432</v>
      </c>
      <c r="G911" s="84" t="s">
        <v>3520</v>
      </c>
      <c r="H911" s="11" t="s">
        <v>3720</v>
      </c>
      <c r="I911" s="11" t="s">
        <v>486</v>
      </c>
      <c r="J911" s="129" t="s">
        <v>3721</v>
      </c>
      <c r="K911" s="111" t="s">
        <v>3722</v>
      </c>
      <c r="L911" s="29" t="s">
        <v>174</v>
      </c>
      <c r="M911" s="85">
        <v>3.6345751E7</v>
      </c>
      <c r="N911" s="30" t="s">
        <v>3723</v>
      </c>
      <c r="O911" s="248" t="s">
        <v>3724</v>
      </c>
      <c r="P911" s="52">
        <v>44868.0</v>
      </c>
      <c r="Q911" s="33" t="s">
        <v>392</v>
      </c>
      <c r="S911" s="21" t="str">
        <f>if(D911="","",Items!$A$1&amp;O911&amp;Items!$B$1)</f>
        <v>Hemos recibido su solicitud # (Ticket# 3011791)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2">
      <c r="A912" s="84"/>
      <c r="B912" s="84"/>
      <c r="C912" s="84"/>
      <c r="D912" s="84" t="s">
        <v>3640</v>
      </c>
      <c r="E912" s="11" t="s">
        <v>3725</v>
      </c>
      <c r="F912" s="469" t="s">
        <v>4852</v>
      </c>
      <c r="G912" s="84" t="s">
        <v>3535</v>
      </c>
      <c r="H912" s="11" t="s">
        <v>3720</v>
      </c>
      <c r="I912" s="11" t="s">
        <v>486</v>
      </c>
      <c r="J912" s="27" t="s">
        <v>3726</v>
      </c>
      <c r="K912" s="265" t="s">
        <v>3727</v>
      </c>
      <c r="L912" s="29" t="s">
        <v>174</v>
      </c>
      <c r="M912" s="107">
        <v>5.2917658E7</v>
      </c>
      <c r="N912" s="107" t="s">
        <v>3728</v>
      </c>
      <c r="O912" s="248" t="s">
        <v>3729</v>
      </c>
      <c r="P912" s="38"/>
      <c r="Q912" s="38"/>
      <c r="S912" s="21" t="str">
        <f>if(D912="","",Items!$A$1&amp;O912&amp;Items!$B$1)</f>
        <v>Hemos recibido su solicitud # (Ticket# 3011792)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3">
      <c r="A913" s="84"/>
      <c r="B913" s="84"/>
      <c r="C913" s="84"/>
      <c r="D913" s="84" t="s">
        <v>3520</v>
      </c>
      <c r="E913" s="11" t="s">
        <v>2496</v>
      </c>
      <c r="F913" s="295" t="s">
        <v>1432</v>
      </c>
      <c r="G913" s="84" t="s">
        <v>3730</v>
      </c>
      <c r="H913" s="11" t="s">
        <v>3731</v>
      </c>
      <c r="I913" s="11" t="s">
        <v>486</v>
      </c>
      <c r="J913" s="11" t="s">
        <v>3732</v>
      </c>
      <c r="K913" s="106" t="s">
        <v>3733</v>
      </c>
      <c r="L913" s="29" t="s">
        <v>174</v>
      </c>
      <c r="M913" s="85">
        <v>1.026253661E9</v>
      </c>
      <c r="N913" s="144" t="s">
        <v>3734</v>
      </c>
      <c r="O913" s="37" t="s">
        <v>3735</v>
      </c>
      <c r="P913" s="33" t="s">
        <v>3672</v>
      </c>
      <c r="Q913" s="33" t="s">
        <v>392</v>
      </c>
      <c r="S913" s="21" t="str">
        <f>if(D913="","",Items!$A$1&amp;O913&amp;Items!$B$1)</f>
        <v>Hemos recibido su solicitud # (Ticket# 3011795)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4">
      <c r="A914" s="84"/>
      <c r="B914" s="84"/>
      <c r="C914" s="84"/>
      <c r="D914" s="84" t="s">
        <v>3520</v>
      </c>
      <c r="E914" s="11" t="s">
        <v>3736</v>
      </c>
      <c r="F914" s="295" t="s">
        <v>1432</v>
      </c>
      <c r="G914" s="84" t="s">
        <v>3730</v>
      </c>
      <c r="H914" s="11" t="s">
        <v>3408</v>
      </c>
      <c r="I914" s="11" t="s">
        <v>486</v>
      </c>
      <c r="J914" s="27" t="s">
        <v>3737</v>
      </c>
      <c r="K914" s="106" t="s">
        <v>3738</v>
      </c>
      <c r="L914" s="29" t="s">
        <v>174</v>
      </c>
      <c r="M914" s="85">
        <v>7.9187966E7</v>
      </c>
      <c r="N914" s="30" t="s">
        <v>3739</v>
      </c>
      <c r="O914" s="37" t="s">
        <v>3740</v>
      </c>
      <c r="P914" s="33" t="s">
        <v>3562</v>
      </c>
      <c r="Q914" s="33" t="s">
        <v>392</v>
      </c>
      <c r="S914" s="21" t="str">
        <f>if(D914="","",Items!$A$1&amp;O914&amp;Items!$B$1)</f>
        <v>Hemos recibido su solicitud # (Ticket# 3011798)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5">
      <c r="A915" s="84"/>
      <c r="B915" s="84"/>
      <c r="C915" s="84"/>
      <c r="D915" s="84" t="s">
        <v>3730</v>
      </c>
      <c r="E915" s="11" t="s">
        <v>3741</v>
      </c>
      <c r="F915" s="295" t="s">
        <v>3190</v>
      </c>
      <c r="G915" s="84" t="s">
        <v>3562</v>
      </c>
      <c r="H915" s="11" t="s">
        <v>3408</v>
      </c>
      <c r="I915" s="11" t="s">
        <v>486</v>
      </c>
      <c r="J915" s="27" t="s">
        <v>3742</v>
      </c>
      <c r="K915" s="106" t="s">
        <v>3743</v>
      </c>
      <c r="L915" s="29" t="s">
        <v>3322</v>
      </c>
      <c r="M915" s="59">
        <v>1.016011499E9</v>
      </c>
      <c r="N915" s="297" t="s">
        <v>3744</v>
      </c>
      <c r="O915" s="37" t="s">
        <v>3745</v>
      </c>
      <c r="P915" s="52">
        <v>44776.0</v>
      </c>
      <c r="Q915" s="33" t="s">
        <v>392</v>
      </c>
      <c r="S915" s="21" t="str">
        <f>if(D915="","",Items!$A$1&amp;O915&amp;Items!$B$1)</f>
        <v>Hemos recibido su solicitud # (Ticket# 3011858)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6">
      <c r="A916" s="84"/>
      <c r="B916" s="84"/>
      <c r="C916" s="84"/>
      <c r="D916" s="84" t="s">
        <v>3746</v>
      </c>
      <c r="E916" s="11" t="s">
        <v>3747</v>
      </c>
      <c r="F916" s="295" t="s">
        <v>1432</v>
      </c>
      <c r="G916" s="84" t="s">
        <v>3562</v>
      </c>
      <c r="H916" s="11" t="s">
        <v>41</v>
      </c>
      <c r="I916" s="11" t="s">
        <v>486</v>
      </c>
      <c r="J916" s="27" t="s">
        <v>3748</v>
      </c>
      <c r="K916" s="39" t="s">
        <v>3749</v>
      </c>
      <c r="L916" s="29" t="s">
        <v>3322</v>
      </c>
      <c r="M916" s="22">
        <v>4.3532566E7</v>
      </c>
      <c r="N916" s="30" t="s">
        <v>3750</v>
      </c>
      <c r="O916" s="37" t="s">
        <v>3751</v>
      </c>
      <c r="P916" s="33" t="s">
        <v>3752</v>
      </c>
      <c r="Q916" s="33" t="s">
        <v>392</v>
      </c>
      <c r="S916" s="21" t="str">
        <f>if(D916="","",Items!$A$1&amp;O916&amp;Items!$B$1)</f>
        <v>Hemos recibido su solicitud # (Ticket# 3011861)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7">
      <c r="A917" s="84"/>
      <c r="B917" s="84"/>
      <c r="C917" s="84"/>
      <c r="D917" s="84" t="s">
        <v>3746</v>
      </c>
      <c r="E917" s="11" t="s">
        <v>3753</v>
      </c>
      <c r="F917" s="295" t="s">
        <v>1432</v>
      </c>
      <c r="G917" s="84" t="s">
        <v>3562</v>
      </c>
      <c r="H917" s="11" t="s">
        <v>3408</v>
      </c>
      <c r="I917" s="11" t="s">
        <v>486</v>
      </c>
      <c r="J917" s="27" t="s">
        <v>3754</v>
      </c>
      <c r="K917" s="106" t="s">
        <v>3755</v>
      </c>
      <c r="L917" s="29" t="s">
        <v>174</v>
      </c>
      <c r="M917" s="85">
        <v>3.5506694E7</v>
      </c>
      <c r="N917" s="30" t="s">
        <v>3756</v>
      </c>
      <c r="O917" s="45" t="s">
        <v>3757</v>
      </c>
      <c r="P917" s="52">
        <v>44776.0</v>
      </c>
      <c r="Q917" s="33" t="s">
        <v>392</v>
      </c>
      <c r="S917" s="21" t="str">
        <f>if(D917="","",Items!$A$1&amp;O917&amp;Items!$B$1)</f>
        <v>Hemos recibido su solicitud # (Ticket# 3011863)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8">
      <c r="A918" s="84"/>
      <c r="B918" s="84"/>
      <c r="C918" s="84"/>
      <c r="D918" s="84" t="s">
        <v>3562</v>
      </c>
      <c r="E918" s="11" t="s">
        <v>3758</v>
      </c>
      <c r="F918" s="295" t="s">
        <v>1432</v>
      </c>
      <c r="G918" s="84" t="s">
        <v>3759</v>
      </c>
      <c r="H918" s="11" t="s">
        <v>3408</v>
      </c>
      <c r="I918" s="11" t="s">
        <v>486</v>
      </c>
      <c r="J918" s="27" t="s">
        <v>3378</v>
      </c>
      <c r="K918" s="39" t="s">
        <v>3760</v>
      </c>
      <c r="L918" s="29" t="s">
        <v>3322</v>
      </c>
      <c r="M918" s="22">
        <v>1.8401624E7</v>
      </c>
      <c r="N918" s="30" t="s">
        <v>3761</v>
      </c>
      <c r="O918" s="37" t="s">
        <v>3762</v>
      </c>
      <c r="P918" s="52">
        <v>44776.0</v>
      </c>
      <c r="Q918" s="33" t="s">
        <v>392</v>
      </c>
      <c r="S918" s="21" t="str">
        <f>if(D918="","",Items!$A$1&amp;O918&amp;Items!$B$1)</f>
        <v>Hemos recibido su solicitud # (Ticket# 3011923)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19">
      <c r="A919" s="84"/>
      <c r="B919" s="84"/>
      <c r="C919" s="84"/>
      <c r="D919" s="84" t="s">
        <v>3562</v>
      </c>
      <c r="E919" s="11" t="s">
        <v>2336</v>
      </c>
      <c r="F919" s="295" t="s">
        <v>1432</v>
      </c>
      <c r="G919" s="84" t="s">
        <v>3759</v>
      </c>
      <c r="H919" s="11" t="s">
        <v>41</v>
      </c>
      <c r="I919" s="11" t="s">
        <v>486</v>
      </c>
      <c r="J919" s="27" t="s">
        <v>3763</v>
      </c>
      <c r="K919" s="106" t="s">
        <v>3036</v>
      </c>
      <c r="L919" s="29" t="s">
        <v>3396</v>
      </c>
      <c r="M919" s="85">
        <v>1.073698556E9</v>
      </c>
      <c r="N919" s="30" t="s">
        <v>3037</v>
      </c>
      <c r="O919" s="37" t="s">
        <v>3764</v>
      </c>
      <c r="P919" s="52">
        <v>44776.0</v>
      </c>
      <c r="Q919" s="33" t="s">
        <v>392</v>
      </c>
      <c r="S919" s="21" t="str">
        <f>if(D919="","",Items!$A$1&amp;O919&amp;Items!$B$1)</f>
        <v>Hemos recibido su solicitud # (Ticket# 3011927)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0">
      <c r="A920" s="84"/>
      <c r="B920" s="84"/>
      <c r="C920" s="84"/>
      <c r="D920" s="84" t="s">
        <v>3672</v>
      </c>
      <c r="E920" s="150" t="s">
        <v>3765</v>
      </c>
      <c r="F920" s="295" t="s">
        <v>1432</v>
      </c>
      <c r="G920" s="84" t="s">
        <v>3759</v>
      </c>
      <c r="H920" s="11" t="s">
        <v>3408</v>
      </c>
      <c r="I920" s="11" t="s">
        <v>486</v>
      </c>
      <c r="J920" s="27" t="s">
        <v>3766</v>
      </c>
      <c r="K920" s="106" t="s">
        <v>3767</v>
      </c>
      <c r="L920" s="29" t="s">
        <v>3396</v>
      </c>
      <c r="M920" s="85">
        <v>5.241299E7</v>
      </c>
      <c r="N920" s="30" t="s">
        <v>3768</v>
      </c>
      <c r="O920" s="37" t="s">
        <v>3769</v>
      </c>
      <c r="P920" s="33" t="s">
        <v>3770</v>
      </c>
      <c r="Q920" s="33" t="s">
        <v>392</v>
      </c>
      <c r="S920" s="21" t="str">
        <f>if(D920="","",Items!$A$1&amp;O920&amp;Items!$B$1)</f>
        <v>Hemos recibido su solicitud # (Ticket# 3011928)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1">
      <c r="A921" s="84"/>
      <c r="B921" s="84"/>
      <c r="C921" s="84"/>
      <c r="D921" s="84" t="s">
        <v>3672</v>
      </c>
      <c r="E921" s="11" t="s">
        <v>3771</v>
      </c>
      <c r="F921" s="295" t="s">
        <v>1432</v>
      </c>
      <c r="G921" s="84" t="s">
        <v>3759</v>
      </c>
      <c r="H921" s="11" t="s">
        <v>3772</v>
      </c>
      <c r="I921" s="11" t="s">
        <v>486</v>
      </c>
      <c r="J921" s="27" t="s">
        <v>3773</v>
      </c>
      <c r="K921" s="106" t="s">
        <v>3774</v>
      </c>
      <c r="L921" s="29" t="s">
        <v>3396</v>
      </c>
      <c r="M921" s="85">
        <v>1.022991381E9</v>
      </c>
      <c r="N921" s="30" t="s">
        <v>3775</v>
      </c>
      <c r="O921" s="37" t="s">
        <v>3776</v>
      </c>
      <c r="P921" s="33" t="s">
        <v>3777</v>
      </c>
      <c r="Q921" s="33" t="s">
        <v>392</v>
      </c>
      <c r="S921" s="21" t="str">
        <f>if(D921="","",Items!$A$1&amp;O921&amp;Items!$B$1)</f>
        <v>Hemos recibido su solicitud # (Ticket# 3011929)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2">
      <c r="A922" s="84"/>
      <c r="B922" s="84"/>
      <c r="C922" s="84"/>
      <c r="D922" s="84" t="s">
        <v>3752</v>
      </c>
      <c r="E922" s="11" t="s">
        <v>2013</v>
      </c>
      <c r="F922" s="295" t="s">
        <v>1432</v>
      </c>
      <c r="G922" s="84" t="s">
        <v>3759</v>
      </c>
      <c r="H922" s="11" t="s">
        <v>3408</v>
      </c>
      <c r="I922" s="11" t="s">
        <v>486</v>
      </c>
      <c r="J922" s="27" t="s">
        <v>3778</v>
      </c>
      <c r="K922" s="106" t="s">
        <v>3779</v>
      </c>
      <c r="L922" s="29" t="s">
        <v>3396</v>
      </c>
      <c r="M922" s="85">
        <v>6.3486856E7</v>
      </c>
      <c r="N922" s="30" t="s">
        <v>3780</v>
      </c>
      <c r="O922" s="37" t="s">
        <v>3781</v>
      </c>
      <c r="P922" s="33" t="s">
        <v>3777</v>
      </c>
      <c r="Q922" s="33" t="s">
        <v>392</v>
      </c>
      <c r="S922" s="21" t="str">
        <f>if(D922="","",Items!$A$1&amp;O922&amp;Items!$B$1)</f>
        <v>Hemos recibido su solicitud # (Ticket# 3011935)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3">
      <c r="A923" s="84"/>
      <c r="B923" s="84"/>
      <c r="C923" s="84"/>
      <c r="D923" s="84" t="s">
        <v>3782</v>
      </c>
      <c r="E923" s="11" t="s">
        <v>3783</v>
      </c>
      <c r="F923" s="295" t="s">
        <v>1432</v>
      </c>
      <c r="G923" s="84" t="s">
        <v>3759</v>
      </c>
      <c r="H923" s="11" t="s">
        <v>3408</v>
      </c>
      <c r="I923" s="11" t="s">
        <v>486</v>
      </c>
      <c r="J923" s="27" t="s">
        <v>3784</v>
      </c>
      <c r="K923" s="106" t="s">
        <v>3785</v>
      </c>
      <c r="L923" s="29" t="s">
        <v>3396</v>
      </c>
      <c r="M923" s="22">
        <v>1.128423114E9</v>
      </c>
      <c r="N923" s="297" t="s">
        <v>3786</v>
      </c>
      <c r="O923" s="37" t="s">
        <v>3787</v>
      </c>
      <c r="P923" s="52">
        <v>44776.0</v>
      </c>
      <c r="Q923" s="33" t="s">
        <v>392</v>
      </c>
      <c r="S923" s="21" t="str">
        <f>if(D923="","",Items!$A$1&amp;O923&amp;Items!$B$1)</f>
        <v>Hemos recibido su solicitud # (Ticket# 3011936)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4">
      <c r="A924" s="84"/>
      <c r="B924" s="84"/>
      <c r="C924" s="84"/>
      <c r="D924" s="84" t="s">
        <v>3782</v>
      </c>
      <c r="E924" s="11" t="s">
        <v>3788</v>
      </c>
      <c r="F924" s="295" t="s">
        <v>1432</v>
      </c>
      <c r="G924" s="87">
        <v>44564.0</v>
      </c>
      <c r="H924" s="11" t="s">
        <v>3408</v>
      </c>
      <c r="I924" s="11" t="s">
        <v>486</v>
      </c>
      <c r="J924" s="129" t="s">
        <v>3789</v>
      </c>
      <c r="K924" s="106" t="s">
        <v>3790</v>
      </c>
      <c r="L924" s="29" t="s">
        <v>3322</v>
      </c>
      <c r="M924" s="22">
        <v>5.229112E7</v>
      </c>
      <c r="N924" s="30" t="s">
        <v>3791</v>
      </c>
      <c r="O924" s="37" t="s">
        <v>3792</v>
      </c>
      <c r="P924" s="52">
        <v>44776.0</v>
      </c>
      <c r="Q924" s="33" t="s">
        <v>392</v>
      </c>
      <c r="S924" s="21" t="str">
        <f>if(D924="","",Items!$A$1&amp;O924&amp;Items!$B$1)</f>
        <v>Hemos recibido su solicitud # (Ticket# 3011983)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5">
      <c r="A925" s="84"/>
      <c r="B925" s="84"/>
      <c r="C925" s="84"/>
      <c r="D925" s="84" t="s">
        <v>3782</v>
      </c>
      <c r="E925" s="11" t="s">
        <v>3793</v>
      </c>
      <c r="F925" s="295" t="s">
        <v>1432</v>
      </c>
      <c r="G925" s="87">
        <v>44564.0</v>
      </c>
      <c r="H925" s="11" t="s">
        <v>3408</v>
      </c>
      <c r="I925" s="11" t="s">
        <v>486</v>
      </c>
      <c r="J925" s="129" t="s">
        <v>3794</v>
      </c>
      <c r="K925" s="106" t="s">
        <v>3795</v>
      </c>
      <c r="L925" s="29" t="s">
        <v>174</v>
      </c>
      <c r="M925" s="85">
        <v>9.8520065E7</v>
      </c>
      <c r="N925" s="30" t="s">
        <v>3796</v>
      </c>
      <c r="O925" s="37" t="s">
        <v>3797</v>
      </c>
      <c r="P925" s="33" t="s">
        <v>3777</v>
      </c>
      <c r="Q925" s="33" t="s">
        <v>392</v>
      </c>
      <c r="S925" s="21" t="str">
        <f>if(D925="","",Items!$A$1&amp;O925&amp;Items!$B$1)</f>
        <v>Hemos recibido su solicitud # (Ticket# 3011984)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6">
      <c r="A926" s="84"/>
      <c r="B926" s="84"/>
      <c r="C926" s="84"/>
      <c r="D926" s="84" t="s">
        <v>3798</v>
      </c>
      <c r="E926" s="11" t="s">
        <v>3799</v>
      </c>
      <c r="F926" s="295" t="s">
        <v>1432</v>
      </c>
      <c r="G926" s="87">
        <v>44564.0</v>
      </c>
      <c r="H926" s="11" t="s">
        <v>3408</v>
      </c>
      <c r="I926" s="11" t="s">
        <v>486</v>
      </c>
      <c r="J926" s="27" t="s">
        <v>3800</v>
      </c>
      <c r="K926" s="106" t="s">
        <v>3801</v>
      </c>
      <c r="L926" s="29" t="s">
        <v>174</v>
      </c>
      <c r="M926" s="85">
        <v>7.9046551E7</v>
      </c>
      <c r="N926" s="30" t="s">
        <v>3802</v>
      </c>
      <c r="O926" s="37" t="s">
        <v>3803</v>
      </c>
      <c r="P926" s="33" t="s">
        <v>3804</v>
      </c>
      <c r="Q926" s="33" t="s">
        <v>392</v>
      </c>
      <c r="S926" s="21" t="str">
        <f>if(D926="","",Items!$A$1&amp;O926&amp;Items!$B$1)</f>
        <v>Hemos recibido su solicitud # (Ticket# 3011986)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7">
      <c r="A927" s="84"/>
      <c r="B927" s="84"/>
      <c r="C927" s="84"/>
      <c r="D927" s="84" t="s">
        <v>3782</v>
      </c>
      <c r="E927" s="129" t="s">
        <v>3805</v>
      </c>
      <c r="F927" s="295" t="s">
        <v>1432</v>
      </c>
      <c r="G927" s="87">
        <v>44595.0</v>
      </c>
      <c r="H927" s="11" t="s">
        <v>41</v>
      </c>
      <c r="I927" s="11" t="s">
        <v>486</v>
      </c>
      <c r="J927" s="27" t="s">
        <v>3806</v>
      </c>
      <c r="K927" s="306" t="s">
        <v>3807</v>
      </c>
      <c r="L927" s="133"/>
      <c r="N927" s="49"/>
      <c r="O927" s="112"/>
      <c r="P927" s="38"/>
      <c r="Q927" s="38"/>
      <c r="S927" s="21" t="str">
        <f>if(D927="","",Items!$A$1&amp;O927&amp;Items!$B$1)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8">
      <c r="A928" s="84"/>
      <c r="B928" s="84"/>
      <c r="C928" s="84"/>
      <c r="D928" s="84" t="s">
        <v>3798</v>
      </c>
      <c r="E928" s="11" t="s">
        <v>3808</v>
      </c>
      <c r="F928" s="295" t="s">
        <v>1432</v>
      </c>
      <c r="G928" s="87">
        <v>44595.0</v>
      </c>
      <c r="H928" s="11" t="s">
        <v>3408</v>
      </c>
      <c r="I928" s="11" t="s">
        <v>486</v>
      </c>
      <c r="J928" s="129" t="s">
        <v>3809</v>
      </c>
      <c r="K928" s="106" t="s">
        <v>3810</v>
      </c>
      <c r="L928" s="29" t="s">
        <v>174</v>
      </c>
      <c r="M928" s="85">
        <v>1.030698025E9</v>
      </c>
      <c r="N928" s="30" t="s">
        <v>3811</v>
      </c>
      <c r="O928" s="37" t="s">
        <v>3812</v>
      </c>
      <c r="P928" s="33" t="s">
        <v>3777</v>
      </c>
      <c r="Q928" s="33" t="s">
        <v>392</v>
      </c>
      <c r="S928" s="21" t="str">
        <f>if(D928="","",Items!$A$1&amp;O928&amp;Items!$B$1)</f>
        <v>Hemos recibido su solicitud # (Ticket# 3012007)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29">
      <c r="A929" s="84"/>
      <c r="B929" s="84"/>
      <c r="C929" s="84"/>
      <c r="D929" s="84" t="s">
        <v>3782</v>
      </c>
      <c r="E929" s="11" t="s">
        <v>3813</v>
      </c>
      <c r="F929" s="295" t="s">
        <v>1432</v>
      </c>
      <c r="G929" s="87">
        <v>44595.0</v>
      </c>
      <c r="H929" s="11" t="s">
        <v>41</v>
      </c>
      <c r="I929" s="11" t="s">
        <v>486</v>
      </c>
      <c r="J929" s="27" t="s">
        <v>3814</v>
      </c>
      <c r="K929" s="106" t="s">
        <v>3815</v>
      </c>
      <c r="L929" s="29" t="s">
        <v>174</v>
      </c>
      <c r="M929" s="85">
        <v>1.022418101E9</v>
      </c>
      <c r="N929" s="30" t="s">
        <v>3816</v>
      </c>
      <c r="O929" s="112"/>
      <c r="P929" s="33" t="s">
        <v>3782</v>
      </c>
      <c r="Q929" s="33" t="s">
        <v>1010</v>
      </c>
      <c r="S929" s="21" t="str">
        <f>if(D929="","",Items!$A$1&amp;O929&amp;Items!$B$1)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0">
      <c r="A930" s="84"/>
      <c r="B930" s="84"/>
      <c r="C930" s="84"/>
      <c r="D930" s="84" t="s">
        <v>3798</v>
      </c>
      <c r="E930" s="11" t="s">
        <v>3817</v>
      </c>
      <c r="F930" s="295" t="s">
        <v>1432</v>
      </c>
      <c r="G930" s="87">
        <v>44623.0</v>
      </c>
      <c r="H930" s="11" t="s">
        <v>3615</v>
      </c>
      <c r="I930" s="11" t="s">
        <v>486</v>
      </c>
      <c r="J930" s="129" t="s">
        <v>3818</v>
      </c>
      <c r="K930" s="41" t="s">
        <v>3819</v>
      </c>
      <c r="L930" s="29" t="s">
        <v>174</v>
      </c>
      <c r="M930" s="85">
        <v>5.2495105E7</v>
      </c>
      <c r="N930" s="30" t="s">
        <v>3820</v>
      </c>
      <c r="O930" s="37" t="s">
        <v>3821</v>
      </c>
      <c r="P930" s="33" t="s">
        <v>3770</v>
      </c>
      <c r="Q930" s="33" t="s">
        <v>392</v>
      </c>
      <c r="S930" s="21" t="str">
        <f>if(D930="","",Items!$A$1&amp;O930&amp;Items!$B$1)</f>
        <v>Hemos recibido su solicitud # (Ticket# 3012026)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1">
      <c r="A931" s="84"/>
      <c r="B931" s="84"/>
      <c r="C931" s="84"/>
      <c r="D931" s="84" t="s">
        <v>3798</v>
      </c>
      <c r="E931" s="129" t="s">
        <v>3822</v>
      </c>
      <c r="F931" s="295" t="s">
        <v>1432</v>
      </c>
      <c r="G931" s="87">
        <v>44623.0</v>
      </c>
      <c r="H931" s="11" t="s">
        <v>1141</v>
      </c>
      <c r="I931" s="11" t="s">
        <v>486</v>
      </c>
      <c r="J931" s="129" t="s">
        <v>3823</v>
      </c>
      <c r="K931" s="106" t="s">
        <v>3824</v>
      </c>
      <c r="L931" s="29" t="s">
        <v>3396</v>
      </c>
      <c r="M931" s="85">
        <v>7.9396837E7</v>
      </c>
      <c r="N931" s="30" t="s">
        <v>3825</v>
      </c>
      <c r="O931" s="112"/>
      <c r="P931" s="33" t="s">
        <v>3826</v>
      </c>
      <c r="Q931" s="33" t="s">
        <v>392</v>
      </c>
      <c r="S931" s="21" t="str">
        <f>if(D931="","",Items!$A$1&amp;O931&amp;Items!$B$1)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2">
      <c r="A932" s="84"/>
      <c r="B932" s="84"/>
      <c r="C932" s="84"/>
      <c r="D932" s="84" t="s">
        <v>3782</v>
      </c>
      <c r="E932" s="11" t="s">
        <v>3827</v>
      </c>
      <c r="F932" s="295" t="s">
        <v>1432</v>
      </c>
      <c r="G932" s="87">
        <v>44623.0</v>
      </c>
      <c r="H932" s="11" t="s">
        <v>3408</v>
      </c>
      <c r="I932" s="11" t="s">
        <v>486</v>
      </c>
      <c r="J932" s="27" t="s">
        <v>3828</v>
      </c>
      <c r="K932" s="106" t="s">
        <v>3829</v>
      </c>
      <c r="L932" s="29" t="s">
        <v>3396</v>
      </c>
      <c r="M932" s="85">
        <v>8749618.0</v>
      </c>
      <c r="N932" s="30" t="s">
        <v>3830</v>
      </c>
      <c r="O932" s="37" t="s">
        <v>3831</v>
      </c>
      <c r="P932" s="33" t="s">
        <v>3832</v>
      </c>
      <c r="Q932" s="33" t="s">
        <v>392</v>
      </c>
      <c r="S932" s="21" t="str">
        <f>if(D932="","",Items!$A$1&amp;O932&amp;Items!$B$1)</f>
        <v>Hemos recibido su solicitud # (Ticket# 3012032)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3">
      <c r="A933" s="84"/>
      <c r="B933" s="84"/>
      <c r="C933" s="84"/>
      <c r="D933" s="84" t="s">
        <v>3798</v>
      </c>
      <c r="E933" s="11" t="s">
        <v>268</v>
      </c>
      <c r="F933" s="295" t="s">
        <v>1432</v>
      </c>
      <c r="G933" s="87">
        <v>44654.0</v>
      </c>
      <c r="H933" s="11" t="s">
        <v>3772</v>
      </c>
      <c r="I933" s="11" t="s">
        <v>486</v>
      </c>
      <c r="J933" s="27" t="s">
        <v>3684</v>
      </c>
      <c r="K933" s="106" t="s">
        <v>3833</v>
      </c>
      <c r="L933" s="29" t="s">
        <v>3396</v>
      </c>
      <c r="M933" s="85">
        <v>1.012381346E9</v>
      </c>
      <c r="N933" s="30" t="s">
        <v>3834</v>
      </c>
      <c r="O933" s="37" t="s">
        <v>3835</v>
      </c>
      <c r="P933" s="33" t="s">
        <v>3804</v>
      </c>
      <c r="Q933" s="33" t="s">
        <v>392</v>
      </c>
      <c r="S933" s="21" t="str">
        <f>if(D933="","",Items!$A$1&amp;O933&amp;Items!$B$1)</f>
        <v>Hemos recibido su solicitud # (Ticket# 3012049)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4">
      <c r="A934" s="84"/>
      <c r="B934" s="84"/>
      <c r="C934" s="84"/>
      <c r="D934" s="84" t="s">
        <v>3782</v>
      </c>
      <c r="E934" s="11" t="s">
        <v>67</v>
      </c>
      <c r="F934" s="295" t="s">
        <v>1432</v>
      </c>
      <c r="G934" s="87">
        <v>44654.0</v>
      </c>
      <c r="H934" s="11" t="s">
        <v>41</v>
      </c>
      <c r="I934" s="11" t="s">
        <v>486</v>
      </c>
      <c r="J934" s="27" t="s">
        <v>3684</v>
      </c>
      <c r="K934" s="106" t="s">
        <v>3836</v>
      </c>
      <c r="L934" s="29" t="s">
        <v>3396</v>
      </c>
      <c r="M934" s="85">
        <v>5.1889862E7</v>
      </c>
      <c r="N934" s="30" t="s">
        <v>3837</v>
      </c>
      <c r="O934" s="37" t="s">
        <v>3838</v>
      </c>
      <c r="P934" s="33" t="s">
        <v>3804</v>
      </c>
      <c r="Q934" s="33" t="s">
        <v>392</v>
      </c>
      <c r="S934" s="21" t="str">
        <f>if(D934="","",Items!$A$1&amp;O934&amp;Items!$B$1)</f>
        <v>Hemos recibido su solicitud # (Ticket# 3012052)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5">
      <c r="A935" s="87"/>
      <c r="B935" s="87"/>
      <c r="C935" s="87"/>
      <c r="D935" s="87">
        <v>44564.0</v>
      </c>
      <c r="E935" s="11" t="s">
        <v>3839</v>
      </c>
      <c r="F935" s="295" t="s">
        <v>1432</v>
      </c>
      <c r="G935" s="87">
        <v>44654.0</v>
      </c>
      <c r="H935" s="11" t="s">
        <v>3408</v>
      </c>
      <c r="I935" s="11" t="s">
        <v>486</v>
      </c>
      <c r="J935" s="27" t="s">
        <v>3840</v>
      </c>
      <c r="K935" s="106" t="s">
        <v>3841</v>
      </c>
      <c r="L935" s="29" t="s">
        <v>3396</v>
      </c>
      <c r="M935" s="85">
        <v>1.001059625E9</v>
      </c>
      <c r="N935" s="30" t="s">
        <v>3842</v>
      </c>
      <c r="O935" s="37" t="s">
        <v>3843</v>
      </c>
      <c r="P935" s="52">
        <v>44868.0</v>
      </c>
      <c r="Q935" s="33" t="s">
        <v>51</v>
      </c>
      <c r="S935" s="21" t="str">
        <f>if(D935="","",Items!$A$1&amp;O935&amp;Items!$B$1)</f>
        <v>Hemos recibido su solicitud # (Ticket# 3012054)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6">
      <c r="A936" s="87"/>
      <c r="B936" s="87"/>
      <c r="C936" s="87"/>
      <c r="D936" s="87">
        <v>44564.0</v>
      </c>
      <c r="E936" s="11" t="s">
        <v>3844</v>
      </c>
      <c r="F936" s="295" t="s">
        <v>1432</v>
      </c>
      <c r="G936" s="87">
        <v>44654.0</v>
      </c>
      <c r="H936" s="11" t="s">
        <v>41</v>
      </c>
      <c r="I936" s="11" t="s">
        <v>486</v>
      </c>
      <c r="J936" s="27" t="s">
        <v>3845</v>
      </c>
      <c r="K936" s="106" t="s">
        <v>3846</v>
      </c>
      <c r="L936" s="29" t="s">
        <v>3396</v>
      </c>
      <c r="M936" s="85">
        <v>5.1684408E7</v>
      </c>
      <c r="N936" s="30" t="s">
        <v>3847</v>
      </c>
      <c r="O936" s="37" t="s">
        <v>3848</v>
      </c>
      <c r="P936" s="52">
        <v>44623.0</v>
      </c>
      <c r="Q936" s="33" t="s">
        <v>51</v>
      </c>
      <c r="S936" s="21" t="str">
        <f>if(D936="","",Items!$A$1&amp;O936&amp;Items!$B$1)</f>
        <v>Hemos recibido su solicitud # (Ticket# 3012056)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7">
      <c r="A937" s="87"/>
      <c r="B937" s="87"/>
      <c r="C937" s="87"/>
      <c r="D937" s="87">
        <v>44564.0</v>
      </c>
      <c r="E937" s="11" t="s">
        <v>3849</v>
      </c>
      <c r="F937" s="295" t="s">
        <v>3190</v>
      </c>
      <c r="G937" s="87">
        <v>44654.0</v>
      </c>
      <c r="H937" s="11" t="s">
        <v>3615</v>
      </c>
      <c r="I937" s="11" t="s">
        <v>486</v>
      </c>
      <c r="J937" s="129" t="s">
        <v>3850</v>
      </c>
      <c r="K937" s="41" t="s">
        <v>3851</v>
      </c>
      <c r="L937" s="29" t="s">
        <v>3396</v>
      </c>
      <c r="M937" s="22">
        <v>1.000118114E9</v>
      </c>
      <c r="N937" s="30" t="s">
        <v>3852</v>
      </c>
      <c r="O937" s="37" t="s">
        <v>3853</v>
      </c>
      <c r="P937" s="33" t="s">
        <v>3854</v>
      </c>
      <c r="Q937" s="33" t="s">
        <v>392</v>
      </c>
      <c r="S937" s="21" t="str">
        <f>if(D937="","",Items!$A$1&amp;O937&amp;Items!$B$1)</f>
        <v>Hemos recibido su solicitud # (Ticket# 3012057)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8">
      <c r="A938" s="87"/>
      <c r="B938" s="87"/>
      <c r="C938" s="87"/>
      <c r="D938" s="87">
        <v>44564.0</v>
      </c>
      <c r="E938" s="150" t="s">
        <v>1578</v>
      </c>
      <c r="F938" s="295" t="s">
        <v>1432</v>
      </c>
      <c r="G938" s="87">
        <v>44654.0</v>
      </c>
      <c r="H938" s="11" t="s">
        <v>3408</v>
      </c>
      <c r="I938" s="11" t="s">
        <v>486</v>
      </c>
      <c r="J938" s="27" t="s">
        <v>3855</v>
      </c>
      <c r="K938" s="106" t="s">
        <v>3856</v>
      </c>
      <c r="L938" s="29" t="s">
        <v>3396</v>
      </c>
      <c r="M938" s="78">
        <v>1.035433031E9</v>
      </c>
      <c r="N938" s="78" t="s">
        <v>3857</v>
      </c>
      <c r="O938" s="248" t="s">
        <v>3858</v>
      </c>
      <c r="P938" s="52">
        <v>44289.0</v>
      </c>
      <c r="Q938" s="33" t="s">
        <v>392</v>
      </c>
      <c r="S938" s="21" t="str">
        <f>if(D938="","",Items!$A$1&amp;O938&amp;Items!$B$1)</f>
        <v>Hemos recibido su solicitud # (Ticket# 3012060)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39">
      <c r="A939" s="87"/>
      <c r="B939" s="87"/>
      <c r="C939" s="87"/>
      <c r="D939" s="87">
        <v>44595.0</v>
      </c>
      <c r="E939" s="11" t="s">
        <v>3861</v>
      </c>
      <c r="F939" s="295" t="s">
        <v>3190</v>
      </c>
      <c r="G939" s="87">
        <v>44654.0</v>
      </c>
      <c r="H939" s="11" t="s">
        <v>3615</v>
      </c>
      <c r="I939" s="11" t="s">
        <v>486</v>
      </c>
      <c r="J939" s="129" t="s">
        <v>3862</v>
      </c>
      <c r="K939" s="106" t="s">
        <v>3863</v>
      </c>
      <c r="L939" s="29" t="s">
        <v>3396</v>
      </c>
      <c r="M939" s="85">
        <v>1.00130915E9</v>
      </c>
      <c r="N939" s="30" t="s">
        <v>3169</v>
      </c>
      <c r="O939" s="37" t="s">
        <v>3864</v>
      </c>
      <c r="P939" s="52">
        <v>44898.0</v>
      </c>
      <c r="Q939" s="33" t="s">
        <v>392</v>
      </c>
      <c r="S939" s="21" t="str">
        <f>if(D939="","",Items!$A$1&amp;O939&amp;Items!$B$1)</f>
        <v>Hemos recibido su solicitud # (Ticket# 3012063)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0">
      <c r="A940" s="307"/>
      <c r="B940" s="307"/>
      <c r="C940" s="307"/>
      <c r="D940" s="307">
        <v>44595.0</v>
      </c>
      <c r="E940" s="184" t="s">
        <v>2554</v>
      </c>
      <c r="F940" s="187" t="s">
        <v>3190</v>
      </c>
      <c r="G940" s="307">
        <v>44654.0</v>
      </c>
      <c r="H940" s="184" t="s">
        <v>41</v>
      </c>
      <c r="I940" s="184" t="s">
        <v>486</v>
      </c>
      <c r="J940" s="146" t="s">
        <v>3865</v>
      </c>
      <c r="K940" s="106" t="s">
        <v>3866</v>
      </c>
      <c r="L940" s="151" t="s">
        <v>3396</v>
      </c>
      <c r="M940" s="59">
        <v>5.2259197E7</v>
      </c>
      <c r="N940" s="144" t="s">
        <v>3867</v>
      </c>
      <c r="O940" s="37" t="s">
        <v>3868</v>
      </c>
      <c r="P940" s="33" t="s">
        <v>3804</v>
      </c>
      <c r="Q940" s="33" t="s">
        <v>392</v>
      </c>
      <c r="S940" s="21" t="str">
        <f>if(D940="","",Items!$A$1&amp;O940&amp;Items!$B$1)</f>
        <v>Hemos recibido su solicitud # (Ticket# 3012085)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1">
      <c r="A941" s="515"/>
      <c r="B941" s="515"/>
      <c r="C941" s="515"/>
      <c r="D941" s="515">
        <v>44564.0</v>
      </c>
      <c r="E941" s="11" t="s">
        <v>3869</v>
      </c>
      <c r="F941" s="187" t="s">
        <v>3190</v>
      </c>
      <c r="G941" s="291">
        <v>44654.0</v>
      </c>
      <c r="H941" s="11" t="s">
        <v>3408</v>
      </c>
      <c r="I941" s="11" t="s">
        <v>486</v>
      </c>
      <c r="J941" s="27" t="s">
        <v>3870</v>
      </c>
      <c r="K941" s="106" t="s">
        <v>3871</v>
      </c>
      <c r="L941" s="29" t="s">
        <v>174</v>
      </c>
      <c r="M941" s="22">
        <v>1.042441628E9</v>
      </c>
      <c r="N941" s="30" t="s">
        <v>3872</v>
      </c>
      <c r="O941" s="45" t="s">
        <v>3873</v>
      </c>
      <c r="P941" s="52">
        <v>44716.0</v>
      </c>
      <c r="Q941" s="33" t="s">
        <v>392</v>
      </c>
      <c r="S941" s="21" t="str">
        <f>if(D941="","",Items!$A$1&amp;O941&amp;Items!$B$1)</f>
        <v>Hemos recibido su solicitud # (Ticket# 3012064)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2">
      <c r="A942" s="87"/>
      <c r="B942" s="87"/>
      <c r="C942" s="87"/>
      <c r="D942" s="87">
        <v>44595.0</v>
      </c>
      <c r="E942" s="11" t="s">
        <v>3874</v>
      </c>
      <c r="F942" s="295" t="s">
        <v>3190</v>
      </c>
      <c r="G942" s="291">
        <v>44654.0</v>
      </c>
      <c r="H942" s="11" t="s">
        <v>3408</v>
      </c>
      <c r="I942" s="11" t="s">
        <v>486</v>
      </c>
      <c r="J942" s="27" t="s">
        <v>3875</v>
      </c>
      <c r="K942" s="106" t="s">
        <v>3876</v>
      </c>
      <c r="L942" s="29" t="s">
        <v>174</v>
      </c>
      <c r="M942" s="85">
        <v>1.033340968E9</v>
      </c>
      <c r="N942" s="30" t="s">
        <v>3877</v>
      </c>
      <c r="O942" s="37" t="s">
        <v>3878</v>
      </c>
      <c r="P942" s="52">
        <v>44837.0</v>
      </c>
      <c r="Q942" s="33" t="s">
        <v>392</v>
      </c>
      <c r="S942" s="21" t="str">
        <f>if(D942="","",Items!$A$1&amp;O942&amp;Items!$B$1)</f>
        <v>Hemos recibido su solicitud # (Ticket# 3012065)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3">
      <c r="A943" s="87"/>
      <c r="B943" s="87"/>
      <c r="C943" s="87"/>
      <c r="D943" s="87">
        <v>44595.0</v>
      </c>
      <c r="E943" s="11" t="s">
        <v>3879</v>
      </c>
      <c r="F943" s="295" t="s">
        <v>3190</v>
      </c>
      <c r="G943" s="291">
        <v>44654.0</v>
      </c>
      <c r="H943" s="11" t="s">
        <v>41</v>
      </c>
      <c r="I943" s="11" t="s">
        <v>486</v>
      </c>
      <c r="J943" s="27" t="s">
        <v>3880</v>
      </c>
      <c r="K943" s="106" t="s">
        <v>3881</v>
      </c>
      <c r="L943" s="29" t="s">
        <v>174</v>
      </c>
      <c r="M943" s="85">
        <v>5.1663308E7</v>
      </c>
      <c r="N943" s="30" t="s">
        <v>3882</v>
      </c>
      <c r="O943" s="37" t="s">
        <v>3883</v>
      </c>
      <c r="P943" s="52">
        <v>44716.0</v>
      </c>
      <c r="Q943" s="33" t="s">
        <v>392</v>
      </c>
      <c r="S943" s="21" t="str">
        <f>if(D943="","",Items!$A$1&amp;O943&amp;Items!$B$1)</f>
        <v>Hemos recibido su solicitud # (Ticket# 3012066)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4">
      <c r="A944" s="87"/>
      <c r="B944" s="87"/>
      <c r="C944" s="87"/>
      <c r="D944" s="87">
        <v>44623.0</v>
      </c>
      <c r="E944" s="11" t="s">
        <v>1005</v>
      </c>
      <c r="F944" s="295" t="s">
        <v>3190</v>
      </c>
      <c r="G944" s="87">
        <v>44776.0</v>
      </c>
      <c r="H944" s="11" t="s">
        <v>3408</v>
      </c>
      <c r="I944" s="11" t="s">
        <v>486</v>
      </c>
      <c r="J944" s="27" t="s">
        <v>3890</v>
      </c>
      <c r="K944" s="106" t="s">
        <v>3891</v>
      </c>
      <c r="L944" s="29" t="s">
        <v>3396</v>
      </c>
      <c r="M944" s="22">
        <v>1.036640168E9</v>
      </c>
      <c r="N944" s="30" t="s">
        <v>3892</v>
      </c>
      <c r="O944" s="37" t="s">
        <v>3893</v>
      </c>
      <c r="P944" s="52">
        <v>44716.0</v>
      </c>
      <c r="Q944" s="33" t="s">
        <v>392</v>
      </c>
      <c r="S944" s="21" t="str">
        <f>if(D944="","",Items!$A$1&amp;O944&amp;Items!$B$1)</f>
        <v>Hemos recibido su solicitud # (Ticket# 3012099)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5">
      <c r="A945" s="87"/>
      <c r="B945" s="87"/>
      <c r="C945" s="87"/>
      <c r="D945" s="87">
        <v>44564.0</v>
      </c>
      <c r="E945" s="11" t="s">
        <v>3894</v>
      </c>
      <c r="F945" s="295" t="s">
        <v>1432</v>
      </c>
      <c r="G945" s="87">
        <v>44776.0</v>
      </c>
      <c r="H945" s="11" t="s">
        <v>3408</v>
      </c>
      <c r="I945" s="11" t="s">
        <v>486</v>
      </c>
      <c r="J945" s="129" t="s">
        <v>3895</v>
      </c>
      <c r="K945" s="106" t="s">
        <v>3896</v>
      </c>
      <c r="L945" s="29" t="s">
        <v>3396</v>
      </c>
      <c r="M945" s="85">
        <v>1.02449783E9</v>
      </c>
      <c r="N945" s="30" t="s">
        <v>3897</v>
      </c>
      <c r="O945" s="37" t="s">
        <v>3898</v>
      </c>
      <c r="P945" s="33" t="s">
        <v>3826</v>
      </c>
      <c r="Q945" s="33" t="s">
        <v>392</v>
      </c>
      <c r="S945" s="21" t="str">
        <f>if(D945="","",Items!$A$1&amp;O945&amp;Items!$B$1)</f>
        <v>Hemos recibido su solicitud # (Ticket# 3012103)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6">
      <c r="A946" s="87"/>
      <c r="B946" s="87"/>
      <c r="C946" s="87"/>
      <c r="D946" s="87">
        <v>44654.0</v>
      </c>
      <c r="E946" s="11" t="s">
        <v>3902</v>
      </c>
      <c r="F946" s="295" t="s">
        <v>1432</v>
      </c>
      <c r="G946" s="87">
        <v>44837.0</v>
      </c>
      <c r="H946" s="129" t="s">
        <v>3903</v>
      </c>
      <c r="I946" s="11" t="s">
        <v>486</v>
      </c>
      <c r="J946" s="27" t="s">
        <v>3904</v>
      </c>
      <c r="K946" s="106" t="s">
        <v>3905</v>
      </c>
      <c r="L946" s="29" t="s">
        <v>174</v>
      </c>
      <c r="M946" s="85">
        <v>5.3134392E7</v>
      </c>
      <c r="N946" s="30" t="s">
        <v>3906</v>
      </c>
      <c r="O946" s="37" t="s">
        <v>3907</v>
      </c>
      <c r="P946" s="33" t="s">
        <v>3908</v>
      </c>
      <c r="Q946" s="33" t="s">
        <v>392</v>
      </c>
      <c r="S946" s="21" t="str">
        <f>if(D946="","",Items!$A$1&amp;O946&amp;Items!$B$1)</f>
        <v>Hemos recibido su solicitud # (Ticket# 3012257)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7">
      <c r="A947" s="87"/>
      <c r="B947" s="87"/>
      <c r="C947" s="87"/>
      <c r="D947" s="87">
        <v>44745.0</v>
      </c>
      <c r="E947" s="11" t="s">
        <v>3909</v>
      </c>
      <c r="F947" s="295" t="s">
        <v>1432</v>
      </c>
      <c r="G947" s="87">
        <v>44868.0</v>
      </c>
      <c r="H947" s="11" t="s">
        <v>3408</v>
      </c>
      <c r="I947" s="11" t="s">
        <v>486</v>
      </c>
      <c r="J947" s="129" t="s">
        <v>3910</v>
      </c>
      <c r="K947" s="39" t="s">
        <v>3911</v>
      </c>
      <c r="L947" s="29" t="s">
        <v>3322</v>
      </c>
      <c r="M947" s="22">
        <v>8.014517E7</v>
      </c>
      <c r="N947" s="30" t="s">
        <v>3912</v>
      </c>
      <c r="O947" s="37" t="s">
        <v>3913</v>
      </c>
      <c r="P947" s="52">
        <v>44716.0</v>
      </c>
      <c r="Q947" s="33" t="s">
        <v>392</v>
      </c>
      <c r="S947" s="21" t="str">
        <f>if(D947="","",Items!$A$1&amp;O947&amp;Items!$B$1)</f>
        <v>Hemos recibido su solicitud # (Ticket# 3012171)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8">
      <c r="A948" s="87"/>
      <c r="B948" s="87"/>
      <c r="C948" s="87"/>
      <c r="D948" s="87">
        <v>44745.0</v>
      </c>
      <c r="E948" s="129" t="s">
        <v>3914</v>
      </c>
      <c r="F948" s="295" t="s">
        <v>1432</v>
      </c>
      <c r="G948" s="87">
        <v>44868.0</v>
      </c>
      <c r="H948" s="11" t="s">
        <v>3408</v>
      </c>
      <c r="I948" s="11" t="s">
        <v>486</v>
      </c>
      <c r="J948" s="27" t="s">
        <v>3915</v>
      </c>
      <c r="K948" s="106" t="s">
        <v>3916</v>
      </c>
      <c r="L948" s="29" t="s">
        <v>174</v>
      </c>
      <c r="M948" s="85">
        <v>5.2422342E7</v>
      </c>
      <c r="N948" s="30" t="s">
        <v>3917</v>
      </c>
      <c r="O948" s="37" t="s">
        <v>3918</v>
      </c>
      <c r="P948" s="33" t="s">
        <v>3777</v>
      </c>
      <c r="Q948" s="33" t="s">
        <v>392</v>
      </c>
      <c r="S948" s="21" t="str">
        <f>if(D948="","",Items!$A$1&amp;O948&amp;Items!$B$1)</f>
        <v>Hemos recibido su solicitud # (Ticket# 3012172)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49">
      <c r="A949" s="87"/>
      <c r="B949" s="87"/>
      <c r="C949" s="87"/>
      <c r="D949" s="87">
        <v>44745.0</v>
      </c>
      <c r="E949" s="11" t="s">
        <v>3919</v>
      </c>
      <c r="F949" s="295" t="s">
        <v>1432</v>
      </c>
      <c r="G949" s="87">
        <v>44868.0</v>
      </c>
      <c r="H949" s="11" t="s">
        <v>3408</v>
      </c>
      <c r="I949" s="11" t="s">
        <v>486</v>
      </c>
      <c r="J949" s="94" t="s">
        <v>3920</v>
      </c>
      <c r="K949" s="106" t="s">
        <v>3921</v>
      </c>
      <c r="L949" s="29" t="s">
        <v>3322</v>
      </c>
      <c r="M949" s="22">
        <v>7.9688597E7</v>
      </c>
      <c r="N949" s="30" t="s">
        <v>3922</v>
      </c>
      <c r="O949" s="37" t="s">
        <v>3923</v>
      </c>
      <c r="P949" s="33" t="s">
        <v>3777</v>
      </c>
      <c r="Q949" s="33" t="s">
        <v>392</v>
      </c>
      <c r="S949" s="21" t="str">
        <f>if(D949="","",Items!$A$1&amp;O949&amp;Items!$B$1)</f>
        <v>Hemos recibido su solicitud # (Ticket# 3012173)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0">
      <c r="A950" s="87"/>
      <c r="B950" s="87"/>
      <c r="C950" s="87"/>
      <c r="D950" s="87">
        <v>44776.0</v>
      </c>
      <c r="E950" s="11" t="s">
        <v>3924</v>
      </c>
      <c r="F950" s="295" t="s">
        <v>1432</v>
      </c>
      <c r="G950" s="87">
        <v>44868.0</v>
      </c>
      <c r="H950" s="11" t="s">
        <v>3408</v>
      </c>
      <c r="I950" s="11" t="s">
        <v>486</v>
      </c>
      <c r="J950" s="305" t="s">
        <v>3925</v>
      </c>
      <c r="K950" s="106" t="s">
        <v>3926</v>
      </c>
      <c r="L950" s="29" t="s">
        <v>174</v>
      </c>
      <c r="M950" s="85">
        <v>1.077435108E9</v>
      </c>
      <c r="N950" s="30" t="s">
        <v>3927</v>
      </c>
      <c r="O950" s="37" t="s">
        <v>3928</v>
      </c>
      <c r="P950" s="52">
        <v>44716.0</v>
      </c>
      <c r="Q950" s="33" t="s">
        <v>392</v>
      </c>
      <c r="S950" s="21" t="str">
        <f>if(D950="","",Items!$A$1&amp;O950&amp;Items!$B$1)</f>
        <v>Hemos recibido su solicitud # (Ticket# 3012175)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1">
      <c r="A951" s="87"/>
      <c r="B951" s="87"/>
      <c r="C951" s="87"/>
      <c r="D951" s="87">
        <v>44563.0</v>
      </c>
      <c r="E951" s="11" t="s">
        <v>2336</v>
      </c>
      <c r="F951" s="295" t="s">
        <v>1432</v>
      </c>
      <c r="G951" s="87">
        <v>44868.0</v>
      </c>
      <c r="H951" s="11" t="s">
        <v>41</v>
      </c>
      <c r="I951" s="11" t="s">
        <v>486</v>
      </c>
      <c r="J951" s="305" t="s">
        <v>2336</v>
      </c>
      <c r="K951" s="111" t="s">
        <v>3929</v>
      </c>
      <c r="L951" s="29" t="s">
        <v>174</v>
      </c>
      <c r="M951" s="59">
        <v>8.0818823E7</v>
      </c>
      <c r="N951" s="30" t="s">
        <v>3930</v>
      </c>
      <c r="O951" s="45"/>
      <c r="P951" s="52">
        <v>44716.0</v>
      </c>
      <c r="Q951" s="33" t="s">
        <v>392</v>
      </c>
      <c r="S951" s="21" t="str">
        <f>if(D951="","",Items!$A$1&amp;O951&amp;Items!$B$1)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2">
      <c r="A952" s="87"/>
      <c r="B952" s="87"/>
      <c r="C952" s="87"/>
      <c r="D952" s="87">
        <v>44654.0</v>
      </c>
      <c r="E952" s="11" t="s">
        <v>3932</v>
      </c>
      <c r="F952" s="295" t="s">
        <v>1432</v>
      </c>
      <c r="G952" s="87">
        <v>44868.0</v>
      </c>
      <c r="H952" s="11" t="s">
        <v>41</v>
      </c>
      <c r="I952" s="11" t="s">
        <v>486</v>
      </c>
      <c r="J952" s="305" t="s">
        <v>2336</v>
      </c>
      <c r="K952" s="39" t="s">
        <v>3933</v>
      </c>
      <c r="L952" s="29" t="s">
        <v>174</v>
      </c>
      <c r="M952" s="85">
        <v>7.9126702E7</v>
      </c>
      <c r="N952" s="30" t="s">
        <v>3934</v>
      </c>
      <c r="O952" s="37" t="s">
        <v>3935</v>
      </c>
      <c r="P952" s="33" t="s">
        <v>3936</v>
      </c>
      <c r="Q952" s="33" t="s">
        <v>1045</v>
      </c>
      <c r="S952" s="21" t="str">
        <f>if(D952="","",Items!$A$1&amp;O952&amp;Items!$B$1)</f>
        <v>Hemos recibido su solicitud # (Ticket# 3012176)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3">
      <c r="A953" s="87"/>
      <c r="B953" s="87"/>
      <c r="C953" s="87"/>
      <c r="D953" s="87">
        <v>44837.0</v>
      </c>
      <c r="E953" s="11" t="s">
        <v>3937</v>
      </c>
      <c r="F953" s="295" t="s">
        <v>1432</v>
      </c>
      <c r="G953" s="84" t="s">
        <v>3938</v>
      </c>
      <c r="H953" s="11" t="s">
        <v>3408</v>
      </c>
      <c r="I953" s="11" t="s">
        <v>486</v>
      </c>
      <c r="J953" s="27" t="s">
        <v>3939</v>
      </c>
      <c r="K953" s="106" t="s">
        <v>3940</v>
      </c>
      <c r="L953" s="29" t="s">
        <v>174</v>
      </c>
      <c r="M953" s="85">
        <v>1.152203326E9</v>
      </c>
      <c r="N953" s="30" t="s">
        <v>3941</v>
      </c>
      <c r="O953" s="37" t="s">
        <v>3942</v>
      </c>
      <c r="P953" s="52">
        <v>44716.0</v>
      </c>
      <c r="Q953" s="33" t="s">
        <v>1045</v>
      </c>
      <c r="S953" s="21" t="str">
        <f>if(D953="","",Items!$A$1&amp;O953&amp;Items!$B$1)</f>
        <v>Hemos recibido su solicitud # (Ticket# 3012214)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4" ht="71.25" customHeight="1">
      <c r="A954" s="87"/>
      <c r="B954" s="87"/>
      <c r="C954" s="87"/>
      <c r="D954" s="87"/>
      <c r="E954" s="11" t="s">
        <v>3943</v>
      </c>
      <c r="F954" s="295" t="s">
        <v>1432</v>
      </c>
      <c r="G954" s="84" t="s">
        <v>3944</v>
      </c>
      <c r="H954" s="11" t="s">
        <v>41</v>
      </c>
      <c r="I954" s="11" t="s">
        <v>486</v>
      </c>
      <c r="J954" s="27" t="s">
        <v>3945</v>
      </c>
      <c r="K954" s="106" t="s">
        <v>3946</v>
      </c>
      <c r="L954" s="29" t="s">
        <v>174</v>
      </c>
      <c r="M954" s="59">
        <v>7.1578029E7</v>
      </c>
      <c r="N954" s="30" t="s">
        <v>3947</v>
      </c>
      <c r="O954" s="37" t="s">
        <v>3948</v>
      </c>
      <c r="P954" s="52">
        <v>44716.0</v>
      </c>
      <c r="Q954" s="33" t="s">
        <v>1045</v>
      </c>
      <c r="S954" s="21" t="str">
        <f>if(D954="","",Items!$A$1&amp;O954&amp;Items!$B$1)</f>
        <v/>
      </c>
    </row>
    <row r="955">
      <c r="A955" s="87"/>
      <c r="B955" s="87"/>
      <c r="C955" s="87"/>
      <c r="D955" s="87">
        <v>44776.0</v>
      </c>
      <c r="E955" s="11" t="s">
        <v>3949</v>
      </c>
      <c r="F955" s="295" t="s">
        <v>1432</v>
      </c>
      <c r="G955" s="84" t="s">
        <v>3770</v>
      </c>
      <c r="H955" s="11" t="s">
        <v>3408</v>
      </c>
      <c r="I955" s="11" t="s">
        <v>486</v>
      </c>
      <c r="J955" s="27" t="s">
        <v>3939</v>
      </c>
      <c r="K955" s="106" t="s">
        <v>3950</v>
      </c>
      <c r="L955" s="29" t="s">
        <v>174</v>
      </c>
      <c r="M955" s="85">
        <v>1.022361728E9</v>
      </c>
      <c r="N955" s="30" t="s">
        <v>3951</v>
      </c>
      <c r="O955" s="37" t="s">
        <v>3952</v>
      </c>
      <c r="P955" s="52">
        <v>44716.0</v>
      </c>
      <c r="Q955" s="33" t="s">
        <v>1045</v>
      </c>
      <c r="S955" s="21" t="str">
        <f>if(D955="","",Items!$A$1&amp;O955&amp;Items!$B$1)</f>
        <v>Hemos recibido su solicitud # (Ticket# 3012254)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6">
      <c r="A956" s="84"/>
      <c r="B956" s="84"/>
      <c r="C956" s="84"/>
      <c r="D956" s="84" t="s">
        <v>3944</v>
      </c>
      <c r="E956" s="11" t="s">
        <v>3953</v>
      </c>
      <c r="F956" s="295" t="s">
        <v>1432</v>
      </c>
      <c r="G956" s="84" t="s">
        <v>3854</v>
      </c>
      <c r="H956" s="11" t="s">
        <v>3408</v>
      </c>
      <c r="I956" s="11" t="s">
        <v>486</v>
      </c>
      <c r="J956" s="27" t="s">
        <v>3954</v>
      </c>
      <c r="K956" s="106" t="s">
        <v>3955</v>
      </c>
      <c r="L956" s="29" t="s">
        <v>3322</v>
      </c>
      <c r="M956" s="22">
        <v>1.035233067E9</v>
      </c>
      <c r="N956" s="30" t="s">
        <v>3956</v>
      </c>
      <c r="O956" s="37" t="s">
        <v>3957</v>
      </c>
      <c r="P956" s="52">
        <v>44716.0</v>
      </c>
      <c r="Q956" s="33" t="s">
        <v>1045</v>
      </c>
      <c r="S956" s="21" t="str">
        <f>if(D956="","",Items!$A$1&amp;O956&amp;Items!$B$1)</f>
        <v>Hemos recibido su solicitud # (Ticket# 3012278)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7">
      <c r="A957" s="84"/>
      <c r="B957" s="84"/>
      <c r="C957" s="84"/>
      <c r="D957" s="84" t="s">
        <v>3944</v>
      </c>
      <c r="E957" s="11" t="s">
        <v>3958</v>
      </c>
      <c r="F957" s="295" t="s">
        <v>1432</v>
      </c>
      <c r="G957" s="84" t="s">
        <v>3854</v>
      </c>
      <c r="H957" s="11" t="s">
        <v>3408</v>
      </c>
      <c r="I957" s="11" t="s">
        <v>486</v>
      </c>
      <c r="J957" s="27" t="s">
        <v>3954</v>
      </c>
      <c r="K957" s="39" t="s">
        <v>3959</v>
      </c>
      <c r="L957" s="29" t="s">
        <v>3322</v>
      </c>
      <c r="M957" s="22">
        <v>1.152438493E9</v>
      </c>
      <c r="N957" s="30" t="s">
        <v>3960</v>
      </c>
      <c r="O957" s="37" t="s">
        <v>3961</v>
      </c>
      <c r="P957" s="52">
        <v>44716.0</v>
      </c>
      <c r="Q957" s="33" t="s">
        <v>1045</v>
      </c>
      <c r="S957" s="21" t="str">
        <f>if(D957="","",Items!$A$1&amp;O957&amp;Items!$B$1)</f>
        <v>Hemos recibido su solicitud # (Ticket# 3012284)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8">
      <c r="A958" s="84"/>
      <c r="B958" s="84"/>
      <c r="C958" s="84"/>
      <c r="D958" s="84" t="s">
        <v>3944</v>
      </c>
      <c r="E958" s="11" t="s">
        <v>3962</v>
      </c>
      <c r="F958" s="295" t="s">
        <v>1432</v>
      </c>
      <c r="G958" s="84" t="s">
        <v>3854</v>
      </c>
      <c r="H958" s="11" t="s">
        <v>3408</v>
      </c>
      <c r="I958" s="11" t="s">
        <v>486</v>
      </c>
      <c r="J958" s="27" t="s">
        <v>3954</v>
      </c>
      <c r="K958" s="39" t="s">
        <v>3963</v>
      </c>
      <c r="L958" s="29" t="s">
        <v>3322</v>
      </c>
      <c r="M958" s="22">
        <v>6.695683E7</v>
      </c>
      <c r="N958" s="30" t="s">
        <v>3964</v>
      </c>
      <c r="O958" s="37" t="s">
        <v>3965</v>
      </c>
      <c r="P958" s="52">
        <v>44716.0</v>
      </c>
      <c r="Q958" s="33" t="s">
        <v>1045</v>
      </c>
      <c r="S958" s="21" t="str">
        <f>if(D958="","",Items!$A$1&amp;O958&amp;Items!$B$1)</f>
        <v>Hemos recibido su solicitud # (Ticket# 3012286)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59">
      <c r="A959" s="84"/>
      <c r="B959" s="84"/>
      <c r="C959" s="84"/>
      <c r="D959" s="84" t="s">
        <v>3770</v>
      </c>
      <c r="E959" s="11" t="s">
        <v>388</v>
      </c>
      <c r="F959" s="295" t="s">
        <v>1432</v>
      </c>
      <c r="G959" s="84" t="s">
        <v>3966</v>
      </c>
      <c r="H959" s="11" t="s">
        <v>41</v>
      </c>
      <c r="I959" s="11" t="s">
        <v>486</v>
      </c>
      <c r="J959" s="27" t="s">
        <v>3967</v>
      </c>
      <c r="K959" s="106" t="s">
        <v>3801</v>
      </c>
      <c r="L959" s="29" t="s">
        <v>174</v>
      </c>
      <c r="M959" s="85">
        <v>7.9046551E7</v>
      </c>
      <c r="N959" s="30" t="s">
        <v>3802</v>
      </c>
      <c r="O959" s="255"/>
      <c r="P959" s="33" t="s">
        <v>3804</v>
      </c>
      <c r="Q959" s="33" t="s">
        <v>1045</v>
      </c>
      <c r="S959" s="21" t="str">
        <f>if(D959="","",Items!$A$1&amp;O959&amp;Items!$B$1)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0">
      <c r="A960" s="84"/>
      <c r="B960" s="84"/>
      <c r="C960" s="84"/>
      <c r="D960" s="84" t="s">
        <v>3770</v>
      </c>
      <c r="E960" s="11" t="s">
        <v>388</v>
      </c>
      <c r="F960" s="295" t="s">
        <v>1432</v>
      </c>
      <c r="G960" s="84" t="s">
        <v>3966</v>
      </c>
      <c r="H960" s="11" t="s">
        <v>41</v>
      </c>
      <c r="I960" s="11" t="s">
        <v>486</v>
      </c>
      <c r="J960" s="27" t="s">
        <v>3967</v>
      </c>
      <c r="K960" s="106" t="s">
        <v>3685</v>
      </c>
      <c r="L960" s="29" t="s">
        <v>174</v>
      </c>
      <c r="M960" s="85">
        <v>6.3322197E7</v>
      </c>
      <c r="N960" s="30" t="s">
        <v>3686</v>
      </c>
      <c r="O960" s="45"/>
      <c r="P960" s="52">
        <v>44716.0</v>
      </c>
      <c r="Q960" s="33" t="s">
        <v>1045</v>
      </c>
      <c r="S960" s="21" t="str">
        <f>if(D960="","",Items!$A$1&amp;O960&amp;Items!$B$1)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1">
      <c r="A961" s="84"/>
      <c r="B961" s="84"/>
      <c r="C961" s="84"/>
      <c r="D961" s="84" t="s">
        <v>3770</v>
      </c>
      <c r="E961" s="11" t="s">
        <v>388</v>
      </c>
      <c r="F961" s="295" t="s">
        <v>1432</v>
      </c>
      <c r="G961" s="84" t="s">
        <v>3966</v>
      </c>
      <c r="H961" s="11" t="s">
        <v>41</v>
      </c>
      <c r="I961" s="11" t="s">
        <v>486</v>
      </c>
      <c r="J961" s="27" t="s">
        <v>3967</v>
      </c>
      <c r="K961" s="106" t="s">
        <v>3970</v>
      </c>
      <c r="L961" s="29" t="s">
        <v>174</v>
      </c>
      <c r="M961" s="85">
        <v>1.032448775E9</v>
      </c>
      <c r="N961" s="30" t="s">
        <v>3971</v>
      </c>
      <c r="O961" s="45"/>
      <c r="P961" s="52">
        <v>44716.0</v>
      </c>
      <c r="Q961" s="33" t="s">
        <v>1045</v>
      </c>
      <c r="S961" s="21" t="str">
        <f>if(D961="","",Items!$A$1&amp;O961&amp;Items!$B$1)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2">
      <c r="A962" s="84"/>
      <c r="B962" s="84"/>
      <c r="C962" s="84"/>
      <c r="D962" s="84" t="s">
        <v>3770</v>
      </c>
      <c r="E962" s="11" t="s">
        <v>3973</v>
      </c>
      <c r="F962" s="295" t="s">
        <v>1432</v>
      </c>
      <c r="G962" s="84" t="s">
        <v>3966</v>
      </c>
      <c r="H962" s="11" t="s">
        <v>3408</v>
      </c>
      <c r="I962" s="11" t="s">
        <v>486</v>
      </c>
      <c r="J962" s="27" t="s">
        <v>3974</v>
      </c>
      <c r="K962" s="106" t="s">
        <v>3975</v>
      </c>
      <c r="L962" s="29" t="s">
        <v>174</v>
      </c>
      <c r="M962" s="85">
        <v>1.012455851E9</v>
      </c>
      <c r="N962" s="30" t="s">
        <v>3976</v>
      </c>
      <c r="O962" s="37" t="s">
        <v>3977</v>
      </c>
      <c r="P962" s="52">
        <v>44716.0</v>
      </c>
      <c r="Q962" s="33" t="s">
        <v>1045</v>
      </c>
      <c r="S962" s="21" t="str">
        <f>if(D962="","",Items!$A$1&amp;O962&amp;Items!$B$1)</f>
        <v>Hemos recibido su solicitud # (Ticket# 3012309)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3">
      <c r="A963" s="84"/>
      <c r="B963" s="84"/>
      <c r="C963" s="84"/>
      <c r="D963" s="84" t="s">
        <v>3770</v>
      </c>
      <c r="E963" s="11" t="s">
        <v>3978</v>
      </c>
      <c r="F963" s="295" t="s">
        <v>1432</v>
      </c>
      <c r="G963" s="84" t="s">
        <v>3966</v>
      </c>
      <c r="H963" s="11" t="s">
        <v>3408</v>
      </c>
      <c r="I963" s="11" t="s">
        <v>486</v>
      </c>
      <c r="J963" s="27" t="s">
        <v>3979</v>
      </c>
      <c r="K963" s="106" t="s">
        <v>3980</v>
      </c>
      <c r="L963" s="29" t="s">
        <v>3322</v>
      </c>
      <c r="M963" s="22">
        <v>8070044.0</v>
      </c>
      <c r="N963" s="30" t="s">
        <v>3981</v>
      </c>
      <c r="O963" s="37" t="s">
        <v>3982</v>
      </c>
      <c r="P963" s="52">
        <v>44716.0</v>
      </c>
      <c r="Q963" s="33" t="s">
        <v>1045</v>
      </c>
      <c r="S963" s="21" t="str">
        <f>if(D963="","",Items!$A$1&amp;O963&amp;Items!$B$1)</f>
        <v>Hemos recibido su solicitud # (Ticket# 3012310)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4">
      <c r="A964" s="84"/>
      <c r="B964" s="84"/>
      <c r="C964" s="84"/>
      <c r="D964" s="84" t="s">
        <v>3854</v>
      </c>
      <c r="E964" s="129" t="s">
        <v>3983</v>
      </c>
      <c r="F964" s="295" t="s">
        <v>1432</v>
      </c>
      <c r="G964" s="84" t="s">
        <v>3966</v>
      </c>
      <c r="H964" s="11" t="s">
        <v>41</v>
      </c>
      <c r="I964" s="11" t="s">
        <v>486</v>
      </c>
      <c r="J964" s="27" t="s">
        <v>3984</v>
      </c>
      <c r="K964" s="39" t="s">
        <v>3985</v>
      </c>
      <c r="L964" s="29" t="s">
        <v>174</v>
      </c>
      <c r="M964" s="85">
        <v>8462695.0</v>
      </c>
      <c r="N964" s="30" t="s">
        <v>3986</v>
      </c>
      <c r="O964" s="37" t="s">
        <v>3987</v>
      </c>
      <c r="P964" s="33" t="s">
        <v>3826</v>
      </c>
      <c r="Q964" s="33" t="s">
        <v>392</v>
      </c>
      <c r="S964" s="21" t="str">
        <f>if(D964="","",Items!$A$1&amp;O964&amp;Items!$B$1)</f>
        <v>Hemos recibido su solicitud # (Ticket# 3012318)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5">
      <c r="A965" s="84"/>
      <c r="B965" s="84"/>
      <c r="C965" s="84"/>
      <c r="D965" s="84" t="s">
        <v>3938</v>
      </c>
      <c r="E965" s="11" t="s">
        <v>3988</v>
      </c>
      <c r="F965" s="295" t="s">
        <v>1432</v>
      </c>
      <c r="G965" s="84" t="s">
        <v>3966</v>
      </c>
      <c r="H965" s="11" t="s">
        <v>3408</v>
      </c>
      <c r="I965" s="11" t="s">
        <v>486</v>
      </c>
      <c r="J965" s="27" t="s">
        <v>3989</v>
      </c>
      <c r="K965" s="106" t="s">
        <v>3990</v>
      </c>
      <c r="L965" s="29" t="s">
        <v>174</v>
      </c>
      <c r="M965" s="85">
        <v>5.1718851E7</v>
      </c>
      <c r="N965" s="30" t="s">
        <v>3991</v>
      </c>
      <c r="O965" s="37" t="s">
        <v>3992</v>
      </c>
      <c r="P965" s="33" t="s">
        <v>3832</v>
      </c>
      <c r="Q965" s="33" t="s">
        <v>392</v>
      </c>
      <c r="S965" s="21" t="str">
        <f>if(D965="","",Items!$A$1&amp;O965&amp;Items!$B$1)</f>
        <v>Hemos recibido su solicitud # (Ticket# 3012317)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6">
      <c r="A966" s="84"/>
      <c r="B966" s="84"/>
      <c r="C966" s="84"/>
      <c r="D966" s="84" t="s">
        <v>3854</v>
      </c>
      <c r="E966" s="11" t="s">
        <v>3993</v>
      </c>
      <c r="F966" s="295" t="s">
        <v>1432</v>
      </c>
      <c r="G966" s="84" t="s">
        <v>3777</v>
      </c>
      <c r="H966" s="11" t="s">
        <v>3408</v>
      </c>
      <c r="I966" s="11" t="s">
        <v>486</v>
      </c>
      <c r="J966" s="27" t="s">
        <v>3994</v>
      </c>
      <c r="K966" s="106" t="s">
        <v>3995</v>
      </c>
      <c r="L966" s="29" t="s">
        <v>174</v>
      </c>
      <c r="M966" s="85">
        <v>1.072194393E9</v>
      </c>
      <c r="N966" s="30" t="s">
        <v>3996</v>
      </c>
      <c r="O966" s="37" t="s">
        <v>3997</v>
      </c>
      <c r="P966" s="52">
        <v>44716.0</v>
      </c>
      <c r="Q966" s="33" t="s">
        <v>392</v>
      </c>
      <c r="S966" s="21" t="str">
        <f>if(D966="","",Items!$A$1&amp;O966&amp;Items!$B$1)</f>
        <v>Hemos recibido su solicitud # (Ticket# 3012355)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7">
      <c r="A967" s="84"/>
      <c r="B967" s="84"/>
      <c r="C967" s="84"/>
      <c r="D967" s="84" t="s">
        <v>3854</v>
      </c>
      <c r="E967" s="11" t="s">
        <v>3998</v>
      </c>
      <c r="F967" s="295" t="s">
        <v>1432</v>
      </c>
      <c r="G967" s="84" t="s">
        <v>3777</v>
      </c>
      <c r="H967" s="11" t="s">
        <v>3408</v>
      </c>
      <c r="I967" s="11" t="s">
        <v>486</v>
      </c>
      <c r="J967" s="27" t="s">
        <v>3999</v>
      </c>
      <c r="K967" s="106" t="s">
        <v>3963</v>
      </c>
      <c r="L967" s="29" t="s">
        <v>3322</v>
      </c>
      <c r="M967" s="22">
        <v>6.695683E7</v>
      </c>
      <c r="N967" s="30" t="s">
        <v>3964</v>
      </c>
      <c r="O967" s="37" t="s">
        <v>4000</v>
      </c>
      <c r="P967" s="52">
        <v>44716.0</v>
      </c>
      <c r="Q967" s="33" t="s">
        <v>392</v>
      </c>
      <c r="S967" s="21" t="str">
        <f>if(D967="","",Items!$A$1&amp;O967&amp;Items!$B$1)</f>
        <v>Hemos recibido su solicitud # (Ticket# 3012356)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8">
      <c r="A968" s="84"/>
      <c r="B968" s="84"/>
      <c r="C968" s="84"/>
      <c r="D968" s="84" t="s">
        <v>4001</v>
      </c>
      <c r="E968" s="11" t="s">
        <v>4002</v>
      </c>
      <c r="F968" s="295" t="s">
        <v>1432</v>
      </c>
      <c r="G968" s="84" t="s">
        <v>3777</v>
      </c>
      <c r="H968" s="11" t="s">
        <v>3408</v>
      </c>
      <c r="I968" s="11" t="s">
        <v>486</v>
      </c>
      <c r="J968" s="27" t="s">
        <v>4003</v>
      </c>
      <c r="K968" s="106" t="s">
        <v>4004</v>
      </c>
      <c r="L968" s="29" t="s">
        <v>174</v>
      </c>
      <c r="M968" s="85">
        <v>1.033732098E9</v>
      </c>
      <c r="N968" s="30" t="s">
        <v>4005</v>
      </c>
      <c r="O968" s="37" t="s">
        <v>4006</v>
      </c>
      <c r="P968" s="33" t="s">
        <v>4007</v>
      </c>
      <c r="Q968" s="33" t="s">
        <v>392</v>
      </c>
      <c r="S968" s="21" t="str">
        <f>if(D968="","",Items!$A$1&amp;O968&amp;Items!$B$1)</f>
        <v>Hemos recibido su solicitud # (Ticket# 3012357)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69">
      <c r="A969" s="84"/>
      <c r="B969" s="84"/>
      <c r="C969" s="84"/>
      <c r="D969" s="84" t="s">
        <v>4001</v>
      </c>
      <c r="E969" s="11" t="s">
        <v>4008</v>
      </c>
      <c r="F969" s="295" t="s">
        <v>1432</v>
      </c>
      <c r="G969" s="84" t="s">
        <v>4009</v>
      </c>
      <c r="H969" s="11" t="s">
        <v>41</v>
      </c>
      <c r="I969" s="11" t="s">
        <v>486</v>
      </c>
      <c r="J969" s="27" t="s">
        <v>4010</v>
      </c>
      <c r="K969" s="106" t="s">
        <v>4011</v>
      </c>
      <c r="L969" s="29" t="s">
        <v>4012</v>
      </c>
      <c r="M969" s="22">
        <v>4.0218822E7</v>
      </c>
      <c r="N969" s="30" t="s">
        <v>4013</v>
      </c>
      <c r="O969" s="45"/>
      <c r="P969" s="38"/>
      <c r="Q969" s="33" t="s">
        <v>864</v>
      </c>
      <c r="S969" s="21" t="str">
        <f>if(D969="","",Items!$A$1&amp;O969&amp;Items!$B$1)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0">
      <c r="A970" s="84"/>
      <c r="B970" s="84"/>
      <c r="C970" s="84"/>
      <c r="D970" s="84" t="s">
        <v>4001</v>
      </c>
      <c r="E970" s="11" t="s">
        <v>4015</v>
      </c>
      <c r="F970" s="295" t="s">
        <v>1432</v>
      </c>
      <c r="G970" s="84" t="s">
        <v>3832</v>
      </c>
      <c r="H970" s="11" t="s">
        <v>3408</v>
      </c>
      <c r="I970" s="11" t="s">
        <v>486</v>
      </c>
      <c r="J970" s="27" t="s">
        <v>3999</v>
      </c>
      <c r="K970" s="106" t="s">
        <v>4016</v>
      </c>
      <c r="L970" s="29" t="s">
        <v>3322</v>
      </c>
      <c r="M970" s="59">
        <v>1.128395933E9</v>
      </c>
      <c r="N970" s="30" t="s">
        <v>4017</v>
      </c>
      <c r="O970" s="37" t="s">
        <v>4018</v>
      </c>
      <c r="P970" s="52">
        <v>44716.0</v>
      </c>
      <c r="Q970" s="33" t="s">
        <v>392</v>
      </c>
      <c r="S970" s="21" t="str">
        <f>if(D970="","",Items!$A$1&amp;O970&amp;Items!$B$1)</f>
        <v>Hemos recibido su solicitud # (Ticket# 3012391)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1">
      <c r="A971" s="84"/>
      <c r="B971" s="84"/>
      <c r="C971" s="84"/>
      <c r="D971" s="84" t="s">
        <v>3966</v>
      </c>
      <c r="E971" s="11" t="s">
        <v>4019</v>
      </c>
      <c r="F971" s="295" t="s">
        <v>1432</v>
      </c>
      <c r="G971" s="84" t="s">
        <v>3832</v>
      </c>
      <c r="H971" s="11" t="s">
        <v>3408</v>
      </c>
      <c r="I971" s="11" t="s">
        <v>486</v>
      </c>
      <c r="J971" s="27" t="s">
        <v>4020</v>
      </c>
      <c r="K971" s="106" t="s">
        <v>4021</v>
      </c>
      <c r="L971" s="29" t="s">
        <v>174</v>
      </c>
      <c r="M971" s="85">
        <v>3.3435136E7</v>
      </c>
      <c r="N971" s="208" t="s">
        <v>4022</v>
      </c>
      <c r="O971" s="37" t="s">
        <v>5698</v>
      </c>
      <c r="P971" s="52">
        <v>44716.0</v>
      </c>
      <c r="Q971" s="33" t="s">
        <v>392</v>
      </c>
      <c r="S971" s="21" t="str">
        <f>if(D971="","",Items!$A$1&amp;O971&amp;Items!$B$1)</f>
        <v>Hemos recibido su solicitud # (Ticket# 3012405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2">
      <c r="A972" s="84"/>
      <c r="B972" s="84"/>
      <c r="C972" s="84"/>
      <c r="D972" s="84" t="s">
        <v>4001</v>
      </c>
      <c r="E972" s="11" t="s">
        <v>4024</v>
      </c>
      <c r="F972" s="295" t="s">
        <v>1432</v>
      </c>
      <c r="G972" s="84" t="s">
        <v>3826</v>
      </c>
      <c r="H972" s="11" t="s">
        <v>41</v>
      </c>
      <c r="I972" s="11" t="s">
        <v>486</v>
      </c>
      <c r="J972" s="27" t="s">
        <v>4025</v>
      </c>
      <c r="K972" s="106" t="s">
        <v>4026</v>
      </c>
      <c r="L972" s="29" t="s">
        <v>174</v>
      </c>
      <c r="M972" s="85">
        <v>7.142145E7</v>
      </c>
      <c r="N972" s="30" t="s">
        <v>4027</v>
      </c>
      <c r="O972" s="112"/>
      <c r="P972" s="52">
        <v>44777.0</v>
      </c>
      <c r="Q972" s="33" t="s">
        <v>392</v>
      </c>
      <c r="S972" s="21" t="str">
        <f>if(D972="","",Items!$A$1&amp;O972&amp;Items!$B$1)</f>
        <v>Hemos recibido su solicitud # ()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3">
      <c r="A973" s="84"/>
      <c r="B973" s="84"/>
      <c r="C973" s="84"/>
      <c r="D973" s="84" t="s">
        <v>3777</v>
      </c>
      <c r="E973" s="11" t="s">
        <v>4028</v>
      </c>
      <c r="F973" s="295" t="s">
        <v>1432</v>
      </c>
      <c r="G973" s="84" t="s">
        <v>3826</v>
      </c>
      <c r="H973" s="11" t="s">
        <v>41</v>
      </c>
      <c r="I973" s="11" t="s">
        <v>486</v>
      </c>
      <c r="J973" s="27" t="s">
        <v>4029</v>
      </c>
      <c r="K973" s="106" t="s">
        <v>4030</v>
      </c>
      <c r="L973" s="29" t="s">
        <v>174</v>
      </c>
      <c r="M973" s="85">
        <v>5.2976586E7</v>
      </c>
      <c r="N973" s="30" t="s">
        <v>4031</v>
      </c>
      <c r="O973" s="37" t="s">
        <v>4032</v>
      </c>
      <c r="P973" s="52">
        <v>44716.0</v>
      </c>
      <c r="Q973" s="33" t="s">
        <v>392</v>
      </c>
      <c r="S973" s="21" t="str">
        <f>if(D973="","",Items!$A$1&amp;O973&amp;Items!$B$1)</f>
        <v>Hemos recibido su solicitud # (Ticket# 3012423)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4">
      <c r="A974" s="84"/>
      <c r="B974" s="84"/>
      <c r="C974" s="84"/>
      <c r="D974" s="84" t="s">
        <v>3938</v>
      </c>
      <c r="E974" s="11" t="s">
        <v>4033</v>
      </c>
      <c r="F974" s="295" t="s">
        <v>1432</v>
      </c>
      <c r="G974" s="84" t="s">
        <v>3826</v>
      </c>
      <c r="H974" s="11" t="s">
        <v>41</v>
      </c>
      <c r="I974" s="11" t="s">
        <v>486</v>
      </c>
      <c r="J974" s="27" t="s">
        <v>4034</v>
      </c>
      <c r="K974" s="39" t="s">
        <v>4035</v>
      </c>
      <c r="L974" s="29" t="s">
        <v>3322</v>
      </c>
      <c r="M974" s="22">
        <v>1.017222008E9</v>
      </c>
      <c r="N974" s="30" t="s">
        <v>4036</v>
      </c>
      <c r="O974" s="37" t="s">
        <v>4037</v>
      </c>
      <c r="P974" s="52">
        <v>44716.0</v>
      </c>
      <c r="Q974" s="33" t="s">
        <v>392</v>
      </c>
      <c r="S974" s="21" t="str">
        <f>if(D974="","",Items!$A$1&amp;O974&amp;Items!$B$1)</f>
        <v>Hemos recibido su solicitud # (Ticket# 3012424)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5">
      <c r="A975" s="84"/>
      <c r="B975" s="84"/>
      <c r="C975" s="84"/>
      <c r="D975" s="84" t="s">
        <v>3938</v>
      </c>
      <c r="E975" s="11" t="s">
        <v>3480</v>
      </c>
      <c r="F975" s="295" t="s">
        <v>1432</v>
      </c>
      <c r="G975" s="84" t="s">
        <v>3826</v>
      </c>
      <c r="H975" s="11" t="s">
        <v>3408</v>
      </c>
      <c r="I975" s="11" t="s">
        <v>486</v>
      </c>
      <c r="J975" s="27" t="s">
        <v>4038</v>
      </c>
      <c r="K975" s="39" t="s">
        <v>4039</v>
      </c>
      <c r="L975" s="29" t="s">
        <v>3322</v>
      </c>
      <c r="M975" s="22">
        <v>1.067465156E9</v>
      </c>
      <c r="N975" s="30" t="s">
        <v>4040</v>
      </c>
      <c r="O975" s="37" t="s">
        <v>4041</v>
      </c>
      <c r="P975" s="52">
        <v>44716.0</v>
      </c>
      <c r="Q975" s="33" t="s">
        <v>392</v>
      </c>
      <c r="S975" s="21" t="str">
        <f>if(D975="","",Items!$A$1&amp;O975&amp;Items!$B$1)</f>
        <v>Hemos recibido su solicitud # (Ticket# 3012425)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6">
      <c r="A976" s="84"/>
      <c r="B976" s="84"/>
      <c r="C976" s="84"/>
      <c r="D976" s="84" t="s">
        <v>3777</v>
      </c>
      <c r="E976" s="11" t="s">
        <v>4042</v>
      </c>
      <c r="F976" s="295" t="s">
        <v>1432</v>
      </c>
      <c r="G976" s="84" t="s">
        <v>3826</v>
      </c>
      <c r="H976" s="11" t="s">
        <v>3408</v>
      </c>
      <c r="I976" s="11" t="s">
        <v>486</v>
      </c>
      <c r="J976" s="27" t="s">
        <v>4003</v>
      </c>
      <c r="K976" s="106" t="s">
        <v>4043</v>
      </c>
      <c r="L976" s="29" t="s">
        <v>174</v>
      </c>
      <c r="M976" s="85">
        <v>7.936422E7</v>
      </c>
      <c r="N976" s="30" t="s">
        <v>4044</v>
      </c>
      <c r="O976" s="37" t="s">
        <v>4045</v>
      </c>
      <c r="P976" s="52">
        <v>44777.0</v>
      </c>
      <c r="Q976" s="33" t="s">
        <v>392</v>
      </c>
      <c r="S976" s="21" t="str">
        <f>if(D976="","",Items!$A$1&amp;O976&amp;Items!$B$1)</f>
        <v>Hemos recibido su solicitud # (Ticket# 3012426)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7" ht="71.25" customHeight="1">
      <c r="A977" s="87"/>
      <c r="B977" s="87"/>
      <c r="C977" s="87"/>
      <c r="D977" s="87">
        <v>44868.0</v>
      </c>
      <c r="E977" s="11" t="s">
        <v>4050</v>
      </c>
      <c r="F977" s="295" t="s">
        <v>1432</v>
      </c>
      <c r="G977" s="84" t="s">
        <v>3826</v>
      </c>
      <c r="H977" s="11" t="s">
        <v>41</v>
      </c>
      <c r="I977" s="11" t="s">
        <v>486</v>
      </c>
      <c r="J977" s="27" t="s">
        <v>4051</v>
      </c>
      <c r="K977" s="106" t="s">
        <v>3946</v>
      </c>
      <c r="L977" s="29" t="s">
        <v>174</v>
      </c>
      <c r="M977" s="85">
        <v>7.1578029E7</v>
      </c>
      <c r="N977" s="30" t="s">
        <v>3947</v>
      </c>
      <c r="O977" s="37" t="s">
        <v>3948</v>
      </c>
      <c r="P977" s="52">
        <v>44716.0</v>
      </c>
      <c r="Q977" s="33" t="s">
        <v>392</v>
      </c>
      <c r="S977" s="21" t="str">
        <f>if(#REF!="","",Items!$A$1&amp;O977&amp;Items!$B$1)</f>
        <v>#REF!</v>
      </c>
    </row>
    <row r="978">
      <c r="A978" s="87"/>
      <c r="B978" s="87"/>
      <c r="C978" s="87"/>
      <c r="D978" s="87">
        <v>44868.0</v>
      </c>
      <c r="E978" s="11" t="s">
        <v>4052</v>
      </c>
      <c r="F978" s="295" t="s">
        <v>1432</v>
      </c>
      <c r="G978" s="84" t="s">
        <v>3826</v>
      </c>
      <c r="H978" s="11" t="s">
        <v>3408</v>
      </c>
      <c r="I978" s="11" t="s">
        <v>486</v>
      </c>
      <c r="J978" s="27" t="s">
        <v>4053</v>
      </c>
      <c r="K978" s="106" t="s">
        <v>4054</v>
      </c>
      <c r="L978" s="29" t="s">
        <v>174</v>
      </c>
      <c r="M978" s="85">
        <v>1.018431696E9</v>
      </c>
      <c r="N978" s="30" t="s">
        <v>4055</v>
      </c>
      <c r="O978" s="37" t="s">
        <v>4056</v>
      </c>
      <c r="P978" s="52">
        <v>44777.0</v>
      </c>
      <c r="Q978" s="33" t="s">
        <v>392</v>
      </c>
      <c r="S978" s="21" t="str">
        <f>if(D977="","",Items!$A$1&amp;O978&amp;Items!$B$1)</f>
        <v>Hemos recibido su solicitud # (Ticket# 3012433)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79">
      <c r="A979" s="516"/>
      <c r="B979" s="516"/>
      <c r="C979" s="516"/>
      <c r="D979" s="516">
        <v>44837.0</v>
      </c>
      <c r="E979" s="11" t="s">
        <v>1005</v>
      </c>
      <c r="F979" s="295" t="s">
        <v>1432</v>
      </c>
      <c r="G979" s="84" t="s">
        <v>3826</v>
      </c>
      <c r="H979" s="11" t="s">
        <v>3408</v>
      </c>
      <c r="I979" s="11" t="s">
        <v>486</v>
      </c>
      <c r="J979" s="27" t="s">
        <v>3954</v>
      </c>
      <c r="K979" s="106" t="s">
        <v>4057</v>
      </c>
      <c r="L979" s="29" t="s">
        <v>3322</v>
      </c>
      <c r="M979" s="22">
        <v>1.065633955E9</v>
      </c>
      <c r="N979" s="30" t="s">
        <v>4058</v>
      </c>
      <c r="O979" s="37" t="s">
        <v>4059</v>
      </c>
      <c r="P979" s="52">
        <v>44777.0</v>
      </c>
      <c r="Q979" s="33" t="s">
        <v>392</v>
      </c>
      <c r="S979" s="21" t="str">
        <f>if(D978="","",Items!$A$1&amp;O979&amp;Items!$B$1)</f>
        <v>Hemos recibido su solicitud # (Ticket# 3012434)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0" ht="71.25" customHeight="1">
      <c r="A980" s="87"/>
      <c r="B980" s="87"/>
      <c r="C980" s="87"/>
      <c r="D980" s="87">
        <v>44807.0</v>
      </c>
      <c r="E980" s="11" t="s">
        <v>4063</v>
      </c>
      <c r="F980" s="295" t="s">
        <v>1432</v>
      </c>
      <c r="G980" s="84" t="s">
        <v>3826</v>
      </c>
      <c r="H980" s="11" t="s">
        <v>3408</v>
      </c>
      <c r="I980" s="11" t="s">
        <v>486</v>
      </c>
      <c r="J980" s="27" t="s">
        <v>4053</v>
      </c>
      <c r="K980" s="106" t="s">
        <v>4060</v>
      </c>
      <c r="L980" s="29" t="s">
        <v>174</v>
      </c>
      <c r="M980" s="85">
        <v>8027191.0</v>
      </c>
      <c r="N980" s="30" t="s">
        <v>4061</v>
      </c>
      <c r="O980" s="37" t="s">
        <v>4062</v>
      </c>
      <c r="P980" s="52">
        <v>44777.0</v>
      </c>
      <c r="Q980" s="33" t="s">
        <v>392</v>
      </c>
      <c r="S980" s="21" t="str">
        <f>if(#REF!="","",Items!$A$1&amp;O980&amp;Items!$B$1)</f>
        <v>#REF!</v>
      </c>
    </row>
    <row r="981">
      <c r="A981" s="87"/>
      <c r="B981" s="87"/>
      <c r="C981" s="87"/>
      <c r="D981" s="87">
        <v>44623.0</v>
      </c>
      <c r="E981" s="11" t="s">
        <v>1005</v>
      </c>
      <c r="F981" s="295" t="s">
        <v>1432</v>
      </c>
      <c r="G981" s="84" t="s">
        <v>3826</v>
      </c>
      <c r="H981" s="11" t="s">
        <v>3408</v>
      </c>
      <c r="I981" s="11" t="s">
        <v>486</v>
      </c>
      <c r="J981" s="27" t="s">
        <v>3954</v>
      </c>
      <c r="K981" s="106" t="s">
        <v>4064</v>
      </c>
      <c r="L981" s="29" t="s">
        <v>3322</v>
      </c>
      <c r="M981" s="22">
        <v>1.003197021E9</v>
      </c>
      <c r="N981" s="30" t="s">
        <v>4065</v>
      </c>
      <c r="O981" s="37" t="s">
        <v>4066</v>
      </c>
      <c r="P981" s="52">
        <v>44777.0</v>
      </c>
      <c r="Q981" s="33" t="s">
        <v>392</v>
      </c>
      <c r="S981" s="21" t="str">
        <f>if(D980="","",Items!$A$1&amp;O981&amp;Items!$B$1)</f>
        <v>Hemos recibido su solicitud # (Ticket# 3012436)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2">
      <c r="A982" s="171"/>
      <c r="B982" s="171"/>
      <c r="C982" s="171"/>
      <c r="D982" s="171"/>
      <c r="E982" s="11" t="s">
        <v>216</v>
      </c>
      <c r="F982" s="295" t="s">
        <v>1432</v>
      </c>
      <c r="G982" s="84" t="s">
        <v>3804</v>
      </c>
      <c r="H982" s="11" t="s">
        <v>41</v>
      </c>
      <c r="I982" s="11" t="s">
        <v>486</v>
      </c>
      <c r="J982" s="27" t="s">
        <v>3341</v>
      </c>
      <c r="K982" s="106" t="s">
        <v>4067</v>
      </c>
      <c r="L982" s="29" t="s">
        <v>174</v>
      </c>
      <c r="M982" s="85">
        <v>2.3755688E7</v>
      </c>
      <c r="N982" s="30" t="s">
        <v>4068</v>
      </c>
      <c r="O982" s="37" t="s">
        <v>4069</v>
      </c>
      <c r="P982" s="33" t="s">
        <v>3936</v>
      </c>
      <c r="Q982" s="33" t="s">
        <v>392</v>
      </c>
      <c r="S982" s="21" t="str">
        <f>if(D981="","",Items!$A$1&amp;O982&amp;Items!$B$1)</f>
        <v>Hemos recibido su solicitud # (Ticket# 3012489)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3" ht="71.25" customHeight="1">
      <c r="A983" s="87"/>
      <c r="B983" s="87"/>
      <c r="C983" s="87"/>
      <c r="D983" s="87">
        <v>44807.0</v>
      </c>
      <c r="E983" s="11" t="s">
        <v>4072</v>
      </c>
      <c r="F983" s="295" t="s">
        <v>1432</v>
      </c>
      <c r="G983" s="84" t="s">
        <v>3804</v>
      </c>
      <c r="H983" s="11" t="s">
        <v>3408</v>
      </c>
      <c r="I983" s="11" t="s">
        <v>486</v>
      </c>
      <c r="J983" s="129" t="s">
        <v>4073</v>
      </c>
      <c r="K983" s="106" t="s">
        <v>4074</v>
      </c>
      <c r="L983" s="29" t="s">
        <v>174</v>
      </c>
      <c r="M983" s="85">
        <v>1.026589231E9</v>
      </c>
      <c r="N983" s="30" t="s">
        <v>4075</v>
      </c>
      <c r="O983" s="37" t="s">
        <v>4076</v>
      </c>
      <c r="P983" s="52">
        <v>44777.0</v>
      </c>
      <c r="Q983" s="33" t="s">
        <v>392</v>
      </c>
      <c r="S983" s="21" t="str">
        <f>if(#REF!="","",Items!$A$1&amp;O983&amp;Items!$B$1)</f>
        <v>#REF!</v>
      </c>
    </row>
    <row r="984">
      <c r="A984" s="171"/>
      <c r="B984" s="171"/>
      <c r="C984" s="171"/>
      <c r="D984" s="171"/>
      <c r="E984" s="11" t="s">
        <v>4077</v>
      </c>
      <c r="F984" s="295" t="s">
        <v>1432</v>
      </c>
      <c r="G984" s="84" t="s">
        <v>3804</v>
      </c>
      <c r="H984" s="11" t="s">
        <v>3408</v>
      </c>
      <c r="I984" s="11" t="s">
        <v>486</v>
      </c>
      <c r="J984" s="27" t="s">
        <v>3341</v>
      </c>
      <c r="K984" s="39" t="s">
        <v>4078</v>
      </c>
      <c r="L984" s="29" t="s">
        <v>174</v>
      </c>
      <c r="M984" s="85">
        <v>5.2371874E7</v>
      </c>
      <c r="N984" s="30" t="s">
        <v>4079</v>
      </c>
      <c r="O984" s="37" t="s">
        <v>4080</v>
      </c>
      <c r="P984" s="33" t="s">
        <v>3804</v>
      </c>
      <c r="Q984" s="33" t="s">
        <v>392</v>
      </c>
      <c r="S984" s="21" t="str">
        <f>if(D983="","",Items!$A$1&amp;O984&amp;Items!$B$1)</f>
        <v>Hemos recibido su solicitud # (Ticket# 3012501)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5">
      <c r="A985" s="87"/>
      <c r="B985" s="87"/>
      <c r="C985" s="87"/>
      <c r="D985" s="87">
        <v>44868.0</v>
      </c>
      <c r="E985" s="129" t="s">
        <v>4084</v>
      </c>
      <c r="F985" s="295" t="s">
        <v>1432</v>
      </c>
      <c r="G985" s="84" t="s">
        <v>3804</v>
      </c>
      <c r="H985" s="11" t="s">
        <v>3408</v>
      </c>
      <c r="I985" s="11" t="s">
        <v>486</v>
      </c>
      <c r="J985" s="129" t="s">
        <v>4085</v>
      </c>
      <c r="K985" s="106" t="s">
        <v>4086</v>
      </c>
      <c r="L985" s="29" t="s">
        <v>174</v>
      </c>
      <c r="M985" s="85">
        <v>3.9696527E7</v>
      </c>
      <c r="N985" s="30" t="s">
        <v>4087</v>
      </c>
      <c r="O985" s="37" t="s">
        <v>4088</v>
      </c>
      <c r="P985" s="52">
        <v>44777.0</v>
      </c>
      <c r="Q985" s="33" t="s">
        <v>392</v>
      </c>
      <c r="S985" s="21" t="str">
        <f>if(#REF!="","",Items!$A$1&amp;O985&amp;Items!$B$1)</f>
        <v>#REF!</v>
      </c>
    </row>
    <row r="986">
      <c r="A986" s="84"/>
      <c r="B986" s="84"/>
      <c r="C986" s="84"/>
      <c r="D986" s="84" t="s">
        <v>4009</v>
      </c>
      <c r="E986" s="11" t="s">
        <v>216</v>
      </c>
      <c r="F986" s="295" t="s">
        <v>1432</v>
      </c>
      <c r="G986" s="84" t="s">
        <v>3804</v>
      </c>
      <c r="H986" s="11" t="s">
        <v>41</v>
      </c>
      <c r="I986" s="11" t="s">
        <v>486</v>
      </c>
      <c r="J986" s="27" t="s">
        <v>3341</v>
      </c>
      <c r="K986" s="106" t="s">
        <v>3933</v>
      </c>
      <c r="L986" s="29" t="s">
        <v>174</v>
      </c>
      <c r="M986" s="85">
        <v>7.9126702E7</v>
      </c>
      <c r="N986" s="30" t="s">
        <v>3934</v>
      </c>
      <c r="O986" s="37" t="s">
        <v>4089</v>
      </c>
      <c r="P986" s="33" t="s">
        <v>3936</v>
      </c>
      <c r="Q986" s="33" t="s">
        <v>392</v>
      </c>
      <c r="S986" s="21" t="str">
        <f>if(D985="","",Items!$A$1&amp;O986&amp;Items!$B$1)</f>
        <v>Hemos recibido su solicitud # (Ticket# 3012504)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7">
      <c r="A987" s="84"/>
      <c r="B987" s="84"/>
      <c r="C987" s="84"/>
      <c r="D987" s="84" t="s">
        <v>3832</v>
      </c>
      <c r="E987" s="11" t="s">
        <v>426</v>
      </c>
      <c r="F987" s="295" t="s">
        <v>1432</v>
      </c>
      <c r="G987" s="84" t="s">
        <v>3804</v>
      </c>
      <c r="H987" s="11" t="s">
        <v>3408</v>
      </c>
      <c r="I987" s="11" t="s">
        <v>486</v>
      </c>
      <c r="J987" s="129" t="s">
        <v>4090</v>
      </c>
      <c r="K987" s="106" t="s">
        <v>4091</v>
      </c>
      <c r="L987" s="29" t="s">
        <v>174</v>
      </c>
      <c r="M987" s="85">
        <v>9.3086523E7</v>
      </c>
      <c r="N987" s="30" t="s">
        <v>4092</v>
      </c>
      <c r="O987" s="37" t="s">
        <v>4093</v>
      </c>
      <c r="P987" s="33" t="s">
        <v>3936</v>
      </c>
      <c r="Q987" s="33" t="s">
        <v>392</v>
      </c>
      <c r="S987" s="21" t="str">
        <f>if(D986="","",Items!$A$1&amp;O987&amp;Items!$B$1)</f>
        <v>Hemos recibido su solicitud # (Ticket# 3012506)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8">
      <c r="A988" s="84"/>
      <c r="B988" s="84"/>
      <c r="C988" s="84"/>
      <c r="D988" s="84" t="s">
        <v>3832</v>
      </c>
      <c r="E988" s="129" t="s">
        <v>4094</v>
      </c>
      <c r="F988" s="295" t="s">
        <v>1432</v>
      </c>
      <c r="G988" s="87">
        <v>44655.0</v>
      </c>
      <c r="H988" s="11" t="s">
        <v>3408</v>
      </c>
      <c r="I988" s="11" t="s">
        <v>486</v>
      </c>
      <c r="J988" s="129" t="s">
        <v>4095</v>
      </c>
      <c r="K988" s="106" t="s">
        <v>4096</v>
      </c>
      <c r="L988" s="29" t="s">
        <v>174</v>
      </c>
      <c r="M988" s="85">
        <v>5.2438761E7</v>
      </c>
      <c r="N988" s="30" t="s">
        <v>4097</v>
      </c>
      <c r="O988" s="37" t="s">
        <v>4098</v>
      </c>
      <c r="P988" s="52">
        <v>44869.0</v>
      </c>
      <c r="Q988" s="33" t="s">
        <v>392</v>
      </c>
      <c r="S988" s="21" t="str">
        <f>if(D987="","",Items!$A$1&amp;O988&amp;Items!$B$1)</f>
        <v>Hemos recibido su solicitud # (Ticket# 3012577)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89">
      <c r="A989" s="84"/>
      <c r="B989" s="84"/>
      <c r="C989" s="84"/>
      <c r="D989" s="84" t="s">
        <v>4009</v>
      </c>
      <c r="E989" s="11" t="s">
        <v>4099</v>
      </c>
      <c r="F989" s="295" t="s">
        <v>1432</v>
      </c>
      <c r="G989" s="87">
        <v>44655.0</v>
      </c>
      <c r="H989" s="11" t="s">
        <v>3408</v>
      </c>
      <c r="I989" s="11" t="s">
        <v>486</v>
      </c>
      <c r="J989" s="27" t="s">
        <v>4100</v>
      </c>
      <c r="K989" s="39" t="s">
        <v>4101</v>
      </c>
      <c r="L989" s="29" t="s">
        <v>3322</v>
      </c>
      <c r="M989" s="22">
        <v>1.002276055E9</v>
      </c>
      <c r="N989" s="30" t="s">
        <v>4102</v>
      </c>
      <c r="O989" s="37" t="s">
        <v>4103</v>
      </c>
      <c r="P989" s="52">
        <v>44777.0</v>
      </c>
      <c r="Q989" s="33" t="s">
        <v>392</v>
      </c>
      <c r="S989" s="21" t="str">
        <f>if(D988="","",Items!$A$1&amp;O989&amp;Items!$B$1)</f>
        <v>Hemos recibido su solicitud # (Ticket# 3012580)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90">
      <c r="A990" s="84"/>
      <c r="B990" s="84"/>
      <c r="C990" s="84"/>
      <c r="D990" s="84" t="s">
        <v>4009</v>
      </c>
      <c r="E990" s="11" t="s">
        <v>4104</v>
      </c>
      <c r="F990" s="295" t="s">
        <v>1432</v>
      </c>
      <c r="G990" s="87">
        <v>44655.0</v>
      </c>
      <c r="H990" s="11" t="s">
        <v>3408</v>
      </c>
      <c r="I990" s="11" t="s">
        <v>486</v>
      </c>
      <c r="J990" s="27" t="s">
        <v>4100</v>
      </c>
      <c r="K990" s="106" t="s">
        <v>4105</v>
      </c>
      <c r="L990" s="29" t="s">
        <v>3322</v>
      </c>
      <c r="M990" s="22">
        <v>1.014231422E9</v>
      </c>
      <c r="N990" s="30" t="s">
        <v>4106</v>
      </c>
      <c r="O990" s="37" t="s">
        <v>4107</v>
      </c>
      <c r="P990" s="52">
        <v>44777.0</v>
      </c>
      <c r="Q990" s="33" t="s">
        <v>392</v>
      </c>
      <c r="S990" s="21" t="str">
        <f>if(D989="","",Items!$A$1&amp;O990&amp;Items!$B$1)</f>
        <v>Hemos recibido su solicitud # (Ticket# 3012582)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91">
      <c r="A991" s="84"/>
      <c r="B991" s="84"/>
      <c r="C991" s="84"/>
      <c r="D991" s="84" t="s">
        <v>3832</v>
      </c>
      <c r="E991" s="11" t="s">
        <v>4108</v>
      </c>
      <c r="F991" s="295" t="s">
        <v>1432</v>
      </c>
      <c r="G991" s="87">
        <v>44655.0</v>
      </c>
      <c r="H991" s="11" t="s">
        <v>3408</v>
      </c>
      <c r="I991" s="11" t="s">
        <v>486</v>
      </c>
      <c r="J991" s="27" t="s">
        <v>4100</v>
      </c>
      <c r="K991" s="39" t="s">
        <v>4109</v>
      </c>
      <c r="L991" s="29" t="s">
        <v>3322</v>
      </c>
      <c r="M991" s="22">
        <v>7702554.0</v>
      </c>
      <c r="N991" s="30" t="s">
        <v>4110</v>
      </c>
      <c r="O991" s="37" t="s">
        <v>4111</v>
      </c>
      <c r="P991" s="52">
        <v>44777.0</v>
      </c>
      <c r="Q991" s="33" t="s">
        <v>392</v>
      </c>
      <c r="S991" s="21" t="str">
        <f>if(D990="","",Items!$A$1&amp;O991&amp;Items!$B$1)</f>
        <v>Hemos recibido su solicitud # (Ticket# 3012584) y nuestro equipo la está revisando, vamos a trabajar para solucionarla lo más pronto posible. En cuanto tengamos una solución nos pondremos en contacto para contarle. Recuerde que siempre estamos a la orden para lo que necesite.
Si desea agregar comentarios adicionales, responda a este correo electrónico.</v>
      </c>
    </row>
    <row r="992">
      <c r="A992" s="84"/>
      <c r="B992" s="84"/>
      <c r="C992" s="84"/>
      <c r="D992" s="84" t="s">
        <v>4119</v>
      </c>
      <c r="E992" s="11" t="s">
        <v>4120</v>
      </c>
      <c r="F992" s="295" t="s">
        <v>1432</v>
      </c>
      <c r="G992" s="87">
        <v>44655.0</v>
      </c>
      <c r="H992" s="11" t="s">
        <v>3408</v>
      </c>
      <c r="I992" s="11" t="s">
        <v>486</v>
      </c>
      <c r="J992" s="27" t="s">
        <v>4121</v>
      </c>
      <c r="K992" s="106" t="s">
        <v>4122</v>
      </c>
      <c r="L992" s="29" t="s">
        <v>3396</v>
      </c>
      <c r="M992" s="85">
        <v>7.1336939E7</v>
      </c>
      <c r="N992" s="30" t="s">
        <v>4123</v>
      </c>
      <c r="O992" s="37" t="s">
        <v>4124</v>
      </c>
      <c r="P992" s="52">
        <v>44869.0</v>
      </c>
      <c r="Q992" s="33" t="s">
        <v>392</v>
      </c>
      <c r="S992" s="21"/>
    </row>
    <row r="993">
      <c r="A993" s="84"/>
      <c r="B993" s="84"/>
      <c r="C993" s="84"/>
      <c r="D993" s="84" t="s">
        <v>3826</v>
      </c>
      <c r="E993" s="11" t="s">
        <v>4125</v>
      </c>
      <c r="F993" s="295" t="s">
        <v>1432</v>
      </c>
      <c r="G993" s="87">
        <v>44655.0</v>
      </c>
      <c r="H993" s="11" t="s">
        <v>3408</v>
      </c>
      <c r="I993" s="11" t="s">
        <v>486</v>
      </c>
      <c r="J993" s="27" t="s">
        <v>4121</v>
      </c>
      <c r="K993" s="106" t="s">
        <v>4126</v>
      </c>
      <c r="L993" s="29" t="s">
        <v>3396</v>
      </c>
      <c r="M993" s="85">
        <v>1.23389262E9</v>
      </c>
      <c r="N993" s="30" t="s">
        <v>4127</v>
      </c>
      <c r="O993" s="37" t="s">
        <v>4128</v>
      </c>
      <c r="P993" s="52">
        <v>44869.0</v>
      </c>
      <c r="Q993" s="33" t="s">
        <v>392</v>
      </c>
      <c r="S993" s="21"/>
    </row>
    <row r="994">
      <c r="A994" s="84"/>
      <c r="B994" s="84"/>
      <c r="C994" s="84"/>
      <c r="D994" s="84" t="s">
        <v>3826</v>
      </c>
      <c r="E994" s="11" t="s">
        <v>4129</v>
      </c>
      <c r="F994" s="295" t="s">
        <v>1432</v>
      </c>
      <c r="G994" s="87">
        <v>44685.0</v>
      </c>
      <c r="H994" s="11" t="s">
        <v>3408</v>
      </c>
      <c r="I994" s="11" t="s">
        <v>486</v>
      </c>
      <c r="J994" s="27" t="s">
        <v>4100</v>
      </c>
      <c r="K994" s="106" t="s">
        <v>4130</v>
      </c>
      <c r="L994" s="29" t="s">
        <v>3322</v>
      </c>
      <c r="M994" s="22">
        <v>5.2479334E7</v>
      </c>
      <c r="N994" s="30" t="s">
        <v>4131</v>
      </c>
      <c r="O994" s="37" t="s">
        <v>4132</v>
      </c>
      <c r="P994" s="52">
        <v>44777.0</v>
      </c>
      <c r="Q994" s="33" t="s">
        <v>392</v>
      </c>
      <c r="S994" s="21"/>
    </row>
    <row r="995">
      <c r="A995" s="84"/>
      <c r="B995" s="84"/>
      <c r="C995" s="84"/>
      <c r="D995" s="84" t="s">
        <v>3826</v>
      </c>
      <c r="E995" s="11" t="s">
        <v>4133</v>
      </c>
      <c r="F995" s="295" t="s">
        <v>1432</v>
      </c>
      <c r="G995" s="87">
        <v>44685.0</v>
      </c>
      <c r="H995" s="11" t="s">
        <v>3408</v>
      </c>
      <c r="I995" s="11" t="s">
        <v>486</v>
      </c>
      <c r="J995" s="27" t="s">
        <v>4100</v>
      </c>
      <c r="K995" s="106" t="s">
        <v>4134</v>
      </c>
      <c r="L995" s="29" t="s">
        <v>3322</v>
      </c>
      <c r="M995" s="22">
        <v>1.000086859E9</v>
      </c>
      <c r="N995" s="30" t="s">
        <v>4135</v>
      </c>
      <c r="O995" s="37" t="s">
        <v>4136</v>
      </c>
      <c r="P995" s="52">
        <v>44777.0</v>
      </c>
      <c r="Q995" s="33" t="s">
        <v>392</v>
      </c>
      <c r="S995" s="21"/>
    </row>
    <row r="996">
      <c r="A996" s="84"/>
      <c r="B996" s="84"/>
      <c r="C996" s="84"/>
      <c r="D996" s="84" t="s">
        <v>3826</v>
      </c>
      <c r="E996" s="11" t="s">
        <v>4137</v>
      </c>
      <c r="F996" s="295" t="s">
        <v>1432</v>
      </c>
      <c r="G996" s="87">
        <v>44685.0</v>
      </c>
      <c r="H996" s="11" t="s">
        <v>3408</v>
      </c>
      <c r="I996" s="11" t="s">
        <v>486</v>
      </c>
      <c r="J996" s="27" t="s">
        <v>4121</v>
      </c>
      <c r="K996" s="106" t="s">
        <v>4138</v>
      </c>
      <c r="L996" s="29" t="s">
        <v>3396</v>
      </c>
      <c r="M996" s="85">
        <v>4.3725122E7</v>
      </c>
      <c r="N996" s="30" t="s">
        <v>4139</v>
      </c>
      <c r="O996" s="37" t="s">
        <v>4140</v>
      </c>
      <c r="P996" s="52">
        <v>44777.0</v>
      </c>
      <c r="Q996" s="33" t="s">
        <v>392</v>
      </c>
      <c r="S996" s="21"/>
    </row>
    <row r="997">
      <c r="A997" s="84"/>
      <c r="B997" s="84"/>
      <c r="C997" s="84"/>
      <c r="D997" s="84" t="s">
        <v>4007</v>
      </c>
      <c r="E997" s="11" t="s">
        <v>4141</v>
      </c>
      <c r="F997" s="295" t="s">
        <v>1432</v>
      </c>
      <c r="G997" s="87">
        <v>44685.0</v>
      </c>
      <c r="H997" s="11" t="s">
        <v>3408</v>
      </c>
      <c r="I997" s="11" t="s">
        <v>486</v>
      </c>
      <c r="J997" s="27" t="s">
        <v>4121</v>
      </c>
      <c r="K997" s="106" t="s">
        <v>4142</v>
      </c>
      <c r="L997" s="29" t="s">
        <v>3396</v>
      </c>
      <c r="M997" s="85">
        <v>1.017167713E9</v>
      </c>
      <c r="N997" s="30" t="s">
        <v>4143</v>
      </c>
      <c r="O997" s="37" t="s">
        <v>4144</v>
      </c>
      <c r="P997" s="52">
        <v>44777.0</v>
      </c>
      <c r="Q997" s="33" t="s">
        <v>392</v>
      </c>
      <c r="S997" s="21"/>
    </row>
    <row r="998">
      <c r="A998" s="84"/>
      <c r="B998" s="84"/>
      <c r="C998" s="84"/>
      <c r="D998" s="84" t="s">
        <v>3936</v>
      </c>
      <c r="E998" s="11" t="s">
        <v>2947</v>
      </c>
      <c r="F998" s="295" t="s">
        <v>1432</v>
      </c>
      <c r="G998" s="87">
        <v>44685.0</v>
      </c>
      <c r="H998" s="11" t="s">
        <v>3408</v>
      </c>
      <c r="I998" s="11" t="s">
        <v>486</v>
      </c>
      <c r="J998" s="27" t="s">
        <v>4121</v>
      </c>
      <c r="K998" s="106" t="s">
        <v>4145</v>
      </c>
      <c r="L998" s="29" t="s">
        <v>3396</v>
      </c>
      <c r="M998" s="85">
        <v>1.024477998E9</v>
      </c>
      <c r="N998" s="30" t="s">
        <v>4146</v>
      </c>
      <c r="O998" s="37" t="s">
        <v>4147</v>
      </c>
      <c r="P998" s="52">
        <v>44869.0</v>
      </c>
      <c r="Q998" s="33" t="s">
        <v>392</v>
      </c>
      <c r="S998" s="21"/>
    </row>
    <row r="999">
      <c r="A999" s="84"/>
      <c r="B999" s="84"/>
      <c r="C999" s="84"/>
      <c r="D999" s="84" t="s">
        <v>3804</v>
      </c>
      <c r="E999" s="11" t="s">
        <v>4148</v>
      </c>
      <c r="F999" s="295" t="s">
        <v>4852</v>
      </c>
      <c r="G999" s="87">
        <v>44685.0</v>
      </c>
      <c r="H999" s="11" t="s">
        <v>41</v>
      </c>
      <c r="I999" s="11" t="s">
        <v>486</v>
      </c>
      <c r="J999" s="27" t="s">
        <v>4149</v>
      </c>
      <c r="K999" s="106" t="s">
        <v>3990</v>
      </c>
      <c r="L999" s="29" t="s">
        <v>3396</v>
      </c>
      <c r="M999" s="85">
        <v>5.1718851E7</v>
      </c>
      <c r="N999" s="30" t="s">
        <v>3991</v>
      </c>
      <c r="O999" s="37" t="s">
        <v>5699</v>
      </c>
      <c r="P999" s="38"/>
      <c r="Q999" s="38"/>
      <c r="S999" s="21"/>
    </row>
    <row r="1000">
      <c r="A1000" s="84"/>
      <c r="B1000" s="84"/>
      <c r="C1000" s="84"/>
      <c r="D1000" s="84" t="s">
        <v>3804</v>
      </c>
      <c r="E1000" s="11" t="s">
        <v>4151</v>
      </c>
      <c r="F1000" s="295" t="s">
        <v>1432</v>
      </c>
      <c r="G1000" s="87">
        <v>44716.0</v>
      </c>
      <c r="H1000" s="11" t="s">
        <v>41</v>
      </c>
      <c r="I1000" s="11" t="s">
        <v>486</v>
      </c>
      <c r="J1000" s="27" t="s">
        <v>2336</v>
      </c>
      <c r="K1000" s="39" t="s">
        <v>4152</v>
      </c>
      <c r="L1000" s="29" t="s">
        <v>3396</v>
      </c>
      <c r="M1000" s="85">
        <v>1.012444461E9</v>
      </c>
      <c r="N1000" s="30" t="s">
        <v>4153</v>
      </c>
      <c r="O1000" s="37" t="s">
        <v>4154</v>
      </c>
      <c r="P1000" s="52">
        <v>44869.0</v>
      </c>
      <c r="Q1000" s="33" t="s">
        <v>392</v>
      </c>
      <c r="S1000" s="21"/>
    </row>
    <row r="1001">
      <c r="A1001" s="84"/>
      <c r="B1001" s="84"/>
      <c r="C1001" s="84"/>
      <c r="D1001" s="84" t="s">
        <v>3804</v>
      </c>
      <c r="E1001" s="11" t="s">
        <v>4155</v>
      </c>
      <c r="F1001" s="295" t="s">
        <v>1432</v>
      </c>
      <c r="G1001" s="87">
        <v>44716.0</v>
      </c>
      <c r="H1001" s="11" t="s">
        <v>3408</v>
      </c>
      <c r="I1001" s="11" t="s">
        <v>486</v>
      </c>
      <c r="J1001" s="27" t="s">
        <v>4156</v>
      </c>
      <c r="K1001" s="39" t="s">
        <v>4157</v>
      </c>
      <c r="L1001" s="29" t="s">
        <v>3322</v>
      </c>
      <c r="M1001" s="59">
        <v>1.090384175E9</v>
      </c>
      <c r="N1001" s="30" t="s">
        <v>4158</v>
      </c>
      <c r="O1001" s="37" t="s">
        <v>4159</v>
      </c>
      <c r="P1001" s="52">
        <v>44869.0</v>
      </c>
      <c r="Q1001" s="33" t="s">
        <v>392</v>
      </c>
      <c r="S1001" s="21"/>
    </row>
    <row r="1002">
      <c r="A1002" s="84"/>
      <c r="B1002" s="84"/>
      <c r="C1002" s="84"/>
      <c r="D1002" s="84" t="s">
        <v>3804</v>
      </c>
      <c r="E1002" s="11" t="s">
        <v>4160</v>
      </c>
      <c r="F1002" s="295" t="s">
        <v>4852</v>
      </c>
      <c r="G1002" s="87">
        <v>44746.0</v>
      </c>
      <c r="H1002" s="11" t="s">
        <v>41</v>
      </c>
      <c r="I1002" s="11" t="s">
        <v>486</v>
      </c>
      <c r="J1002" s="27" t="s">
        <v>4161</v>
      </c>
      <c r="K1002" s="106" t="s">
        <v>4162</v>
      </c>
      <c r="L1002" s="29" t="s">
        <v>174</v>
      </c>
      <c r="M1002" s="85">
        <v>1.023916288E9</v>
      </c>
      <c r="N1002" s="30" t="s">
        <v>4163</v>
      </c>
      <c r="O1002" s="37" t="s">
        <v>4164</v>
      </c>
      <c r="P1002" s="38"/>
      <c r="Q1002" s="38"/>
      <c r="S1002" s="21"/>
    </row>
    <row r="1003">
      <c r="A1003" s="84"/>
      <c r="B1003" s="84"/>
      <c r="C1003" s="84"/>
      <c r="D1003" s="84" t="s">
        <v>3936</v>
      </c>
      <c r="E1003" s="127" t="s">
        <v>4170</v>
      </c>
      <c r="F1003" s="295" t="s">
        <v>1432</v>
      </c>
      <c r="G1003" s="87">
        <v>44746.0</v>
      </c>
      <c r="H1003" s="11" t="s">
        <v>3408</v>
      </c>
      <c r="I1003" s="11" t="s">
        <v>486</v>
      </c>
      <c r="J1003" s="27" t="s">
        <v>4171</v>
      </c>
      <c r="K1003" s="106" t="s">
        <v>4172</v>
      </c>
      <c r="L1003" s="29" t="s">
        <v>3322</v>
      </c>
      <c r="M1003" s="22">
        <v>1.002146487E9</v>
      </c>
      <c r="N1003" s="30" t="s">
        <v>4173</v>
      </c>
      <c r="O1003" s="37" t="s">
        <v>4174</v>
      </c>
      <c r="P1003" s="52">
        <v>44869.0</v>
      </c>
      <c r="Q1003" s="33" t="s">
        <v>392</v>
      </c>
      <c r="S1003" s="21"/>
    </row>
    <row r="1004">
      <c r="A1004" s="87"/>
      <c r="B1004" s="87"/>
      <c r="C1004" s="87"/>
      <c r="D1004" s="87">
        <v>44565.0</v>
      </c>
      <c r="E1004" s="312" t="s">
        <v>1376</v>
      </c>
      <c r="F1004" s="476" t="s">
        <v>4852</v>
      </c>
      <c r="G1004" s="87">
        <v>44746.0</v>
      </c>
      <c r="H1004" s="11" t="s">
        <v>41</v>
      </c>
      <c r="I1004" s="11" t="s">
        <v>486</v>
      </c>
      <c r="J1004" s="27" t="s">
        <v>2336</v>
      </c>
      <c r="K1004" s="106" t="s">
        <v>1378</v>
      </c>
      <c r="L1004" s="29" t="s">
        <v>174</v>
      </c>
      <c r="M1004" s="85">
        <v>5.2313153E7</v>
      </c>
      <c r="N1004" s="30" t="s">
        <v>3338</v>
      </c>
      <c r="O1004" s="37" t="s">
        <v>4176</v>
      </c>
      <c r="P1004" s="38"/>
      <c r="Q1004" s="38"/>
      <c r="S1004" s="21"/>
    </row>
    <row r="1005">
      <c r="A1005" s="84"/>
      <c r="B1005" s="84"/>
      <c r="C1005" s="84"/>
      <c r="D1005" s="84"/>
      <c r="E1005" s="11" t="s">
        <v>3480</v>
      </c>
      <c r="F1005" s="476" t="s">
        <v>4852</v>
      </c>
      <c r="G1005" s="87">
        <v>44746.0</v>
      </c>
      <c r="H1005" s="11" t="s">
        <v>41</v>
      </c>
      <c r="I1005" s="11" t="s">
        <v>486</v>
      </c>
      <c r="J1005" s="27" t="s">
        <v>4177</v>
      </c>
      <c r="K1005" s="106" t="s">
        <v>4178</v>
      </c>
      <c r="L1005" s="29" t="s">
        <v>3322</v>
      </c>
      <c r="M1005" s="22"/>
      <c r="N1005" s="30"/>
      <c r="O1005" s="37"/>
      <c r="P1005" s="38"/>
      <c r="Q1005" s="38"/>
      <c r="S1005" s="21"/>
    </row>
    <row r="1006">
      <c r="A1006" s="84"/>
      <c r="B1006" s="84"/>
      <c r="C1006" s="84"/>
      <c r="D1006" s="84"/>
      <c r="E1006" s="11"/>
      <c r="F1006" s="295"/>
      <c r="G1006" s="87"/>
      <c r="H1006" s="11"/>
      <c r="I1006" s="11"/>
      <c r="J1006" s="27"/>
      <c r="K1006" s="39"/>
      <c r="L1006" s="29"/>
      <c r="M1006" s="22"/>
      <c r="N1006" s="30"/>
      <c r="O1006" s="37"/>
      <c r="P1006" s="38"/>
      <c r="Q1006" s="38"/>
      <c r="S1006" s="21"/>
    </row>
    <row r="1007">
      <c r="A1007" s="84"/>
      <c r="B1007" s="84"/>
      <c r="C1007" s="84"/>
      <c r="D1007" s="84"/>
      <c r="E1007" s="11"/>
      <c r="F1007" s="295"/>
      <c r="G1007" s="87"/>
      <c r="H1007" s="11"/>
      <c r="I1007" s="11"/>
      <c r="J1007" s="27"/>
      <c r="K1007" s="39"/>
      <c r="L1007" s="29"/>
      <c r="M1007" s="22"/>
      <c r="N1007" s="30"/>
      <c r="O1007" s="37"/>
      <c r="P1007" s="38"/>
      <c r="Q1007" s="38"/>
      <c r="S1007" s="21"/>
    </row>
    <row r="1008">
      <c r="A1008" s="84"/>
      <c r="B1008" s="84"/>
      <c r="C1008" s="84"/>
      <c r="D1008" s="84"/>
      <c r="E1008" s="11"/>
      <c r="F1008" s="295"/>
      <c r="G1008" s="87"/>
      <c r="H1008" s="11"/>
      <c r="I1008" s="11"/>
      <c r="J1008" s="27"/>
      <c r="K1008" s="39"/>
      <c r="L1008" s="29"/>
      <c r="M1008" s="22"/>
      <c r="N1008" s="30"/>
      <c r="O1008" s="37"/>
      <c r="P1008" s="38"/>
      <c r="Q1008" s="38"/>
      <c r="S1008" s="21"/>
    </row>
    <row r="1009">
      <c r="A1009" s="84"/>
      <c r="B1009" s="84"/>
      <c r="C1009" s="84"/>
      <c r="D1009" s="84"/>
      <c r="E1009" s="11"/>
      <c r="F1009" s="295"/>
      <c r="G1009" s="87"/>
      <c r="H1009" s="11"/>
      <c r="I1009" s="11"/>
      <c r="J1009" s="27"/>
      <c r="K1009" s="39"/>
      <c r="L1009" s="29"/>
      <c r="M1009" s="22"/>
      <c r="N1009" s="30"/>
      <c r="O1009" s="37"/>
      <c r="P1009" s="38"/>
      <c r="Q1009" s="38"/>
      <c r="S1009" s="21"/>
    </row>
    <row r="1010">
      <c r="A1010" s="84"/>
      <c r="B1010" s="84"/>
      <c r="C1010" s="84"/>
      <c r="D1010" s="84"/>
      <c r="E1010" s="11"/>
      <c r="F1010" s="295"/>
      <c r="G1010" s="87"/>
      <c r="H1010" s="11"/>
      <c r="I1010" s="11"/>
      <c r="J1010" s="27"/>
      <c r="K1010" s="39"/>
      <c r="L1010" s="29"/>
      <c r="M1010" s="22"/>
      <c r="N1010" s="30"/>
      <c r="O1010" s="37"/>
      <c r="P1010" s="38"/>
      <c r="Q1010" s="38"/>
      <c r="S1010" s="21"/>
    </row>
    <row r="1011">
      <c r="A1011" s="84"/>
      <c r="B1011" s="84"/>
      <c r="C1011" s="84"/>
      <c r="D1011" s="84"/>
      <c r="E1011" s="11"/>
      <c r="F1011" s="295"/>
      <c r="G1011" s="87"/>
      <c r="H1011" s="11"/>
      <c r="I1011" s="11"/>
      <c r="J1011" s="27"/>
      <c r="K1011" s="39"/>
      <c r="L1011" s="29"/>
      <c r="M1011" s="22"/>
      <c r="N1011" s="30"/>
      <c r="O1011" s="37"/>
      <c r="P1011" s="38"/>
      <c r="Q1011" s="38"/>
      <c r="S1011" s="21"/>
    </row>
    <row r="1012">
      <c r="A1012" s="84"/>
      <c r="B1012" s="84"/>
      <c r="C1012" s="84"/>
      <c r="D1012" s="84"/>
      <c r="E1012" s="11"/>
      <c r="F1012" s="295"/>
      <c r="G1012" s="87"/>
      <c r="H1012" s="11"/>
      <c r="I1012" s="11"/>
      <c r="J1012" s="27"/>
      <c r="K1012" s="39"/>
      <c r="L1012" s="29"/>
      <c r="M1012" s="22"/>
      <c r="N1012" s="30"/>
      <c r="O1012" s="37"/>
      <c r="P1012" s="38"/>
      <c r="Q1012" s="38"/>
      <c r="S1012" s="21"/>
    </row>
    <row r="1013">
      <c r="A1013" s="84"/>
      <c r="B1013" s="84"/>
      <c r="C1013" s="84"/>
      <c r="D1013" s="84"/>
      <c r="E1013" s="11"/>
      <c r="F1013" s="295"/>
      <c r="G1013" s="87"/>
      <c r="H1013" s="11"/>
      <c r="I1013" s="11"/>
      <c r="J1013" s="27"/>
      <c r="K1013" s="39"/>
      <c r="L1013" s="29"/>
      <c r="M1013" s="22"/>
      <c r="N1013" s="30"/>
      <c r="O1013" s="37"/>
      <c r="P1013" s="38"/>
      <c r="Q1013" s="38"/>
      <c r="S1013" s="21"/>
    </row>
    <row r="1014">
      <c r="A1014" s="84"/>
      <c r="B1014" s="84"/>
      <c r="C1014" s="84"/>
      <c r="D1014" s="84"/>
      <c r="E1014" s="11"/>
      <c r="F1014" s="295"/>
      <c r="G1014" s="87"/>
      <c r="H1014" s="11"/>
      <c r="I1014" s="11"/>
      <c r="J1014" s="27"/>
      <c r="K1014" s="39"/>
      <c r="L1014" s="29"/>
      <c r="M1014" s="22"/>
      <c r="N1014" s="30"/>
      <c r="O1014" s="37"/>
      <c r="P1014" s="38"/>
      <c r="Q1014" s="38"/>
      <c r="S1014" s="21"/>
    </row>
    <row r="1015">
      <c r="A1015" s="84"/>
      <c r="B1015" s="84"/>
      <c r="C1015" s="84"/>
      <c r="D1015" s="84"/>
      <c r="E1015" s="11"/>
      <c r="F1015" s="295"/>
      <c r="G1015" s="87"/>
      <c r="H1015" s="11"/>
      <c r="I1015" s="11"/>
      <c r="J1015" s="27"/>
      <c r="K1015" s="39"/>
      <c r="L1015" s="29"/>
      <c r="M1015" s="22"/>
      <c r="N1015" s="30"/>
      <c r="O1015" s="37"/>
      <c r="P1015" s="38"/>
      <c r="Q1015" s="38"/>
      <c r="S1015" s="21"/>
    </row>
    <row r="1016">
      <c r="A1016" s="84"/>
      <c r="B1016" s="84"/>
      <c r="C1016" s="84"/>
      <c r="D1016" s="84"/>
      <c r="E1016" s="11"/>
      <c r="F1016" s="295"/>
      <c r="G1016" s="87"/>
      <c r="H1016" s="11"/>
      <c r="I1016" s="11"/>
      <c r="J1016" s="27"/>
      <c r="K1016" s="39"/>
      <c r="L1016" s="29"/>
      <c r="M1016" s="22"/>
      <c r="N1016" s="30"/>
      <c r="O1016" s="37"/>
      <c r="P1016" s="38"/>
      <c r="Q1016" s="38"/>
      <c r="S1016" s="21"/>
    </row>
    <row r="1017">
      <c r="A1017" s="84"/>
      <c r="B1017" s="84"/>
      <c r="C1017" s="84"/>
      <c r="D1017" s="84"/>
      <c r="E1017" s="11"/>
      <c r="F1017" s="295"/>
      <c r="G1017" s="87"/>
      <c r="H1017" s="11"/>
      <c r="I1017" s="11"/>
      <c r="J1017" s="27"/>
      <c r="K1017" s="39"/>
      <c r="L1017" s="29"/>
      <c r="M1017" s="22"/>
      <c r="N1017" s="30"/>
      <c r="O1017" s="37"/>
      <c r="P1017" s="38"/>
      <c r="Q1017" s="38"/>
      <c r="S1017" s="21"/>
    </row>
    <row r="1018">
      <c r="A1018" s="84"/>
      <c r="B1018" s="84"/>
      <c r="C1018" s="84"/>
      <c r="D1018" s="84"/>
      <c r="E1018" s="11"/>
      <c r="F1018" s="295"/>
      <c r="G1018" s="87"/>
      <c r="H1018" s="11"/>
      <c r="I1018" s="11"/>
      <c r="J1018" s="27"/>
      <c r="K1018" s="39"/>
      <c r="L1018" s="29"/>
      <c r="M1018" s="22"/>
      <c r="N1018" s="30"/>
      <c r="O1018" s="37"/>
      <c r="P1018" s="38"/>
      <c r="Q1018" s="38"/>
      <c r="S1018" s="21"/>
    </row>
    <row r="1019">
      <c r="A1019" s="84"/>
      <c r="B1019" s="84"/>
      <c r="C1019" s="84"/>
      <c r="D1019" s="84"/>
      <c r="E1019" s="11"/>
      <c r="F1019" s="295"/>
      <c r="G1019" s="87"/>
      <c r="H1019" s="11"/>
      <c r="I1019" s="11"/>
      <c r="J1019" s="27"/>
      <c r="K1019" s="39"/>
      <c r="L1019" s="29"/>
      <c r="M1019" s="22"/>
      <c r="N1019" s="30"/>
      <c r="O1019" s="37"/>
      <c r="P1019" s="38"/>
      <c r="Q1019" s="38"/>
      <c r="S1019" s="21"/>
    </row>
    <row r="1020">
      <c r="A1020" s="84"/>
      <c r="B1020" s="84"/>
      <c r="C1020" s="84"/>
      <c r="D1020" s="84"/>
      <c r="E1020" s="11"/>
      <c r="F1020" s="295"/>
      <c r="G1020" s="87"/>
      <c r="H1020" s="11"/>
      <c r="I1020" s="11"/>
      <c r="J1020" s="27"/>
      <c r="K1020" s="39"/>
      <c r="L1020" s="29"/>
      <c r="M1020" s="22"/>
      <c r="N1020" s="30"/>
      <c r="O1020" s="37"/>
      <c r="P1020" s="38"/>
      <c r="Q1020" s="38"/>
      <c r="S1020" s="21"/>
    </row>
    <row r="1021">
      <c r="A1021" s="84"/>
      <c r="B1021" s="84"/>
      <c r="C1021" s="84"/>
      <c r="D1021" s="84"/>
      <c r="E1021" s="11"/>
      <c r="F1021" s="295"/>
      <c r="G1021" s="87"/>
      <c r="H1021" s="11"/>
      <c r="I1021" s="11"/>
      <c r="J1021" s="27"/>
      <c r="K1021" s="39"/>
      <c r="L1021" s="29"/>
      <c r="M1021" s="22"/>
      <c r="N1021" s="30"/>
      <c r="O1021" s="37"/>
      <c r="P1021" s="38"/>
      <c r="Q1021" s="38"/>
      <c r="S1021" s="21"/>
    </row>
    <row r="1022">
      <c r="A1022" s="84"/>
      <c r="B1022" s="84"/>
      <c r="C1022" s="84"/>
      <c r="D1022" s="84"/>
      <c r="E1022" s="11"/>
      <c r="F1022" s="295"/>
      <c r="G1022" s="87"/>
      <c r="H1022" s="11"/>
      <c r="I1022" s="11"/>
      <c r="J1022" s="27"/>
      <c r="K1022" s="39"/>
      <c r="L1022" s="29"/>
      <c r="M1022" s="22"/>
      <c r="N1022" s="30"/>
      <c r="O1022" s="37"/>
      <c r="P1022" s="38"/>
      <c r="Q1022" s="38"/>
      <c r="S1022" s="21"/>
    </row>
    <row r="1023">
      <c r="A1023" s="84"/>
      <c r="B1023" s="84"/>
      <c r="C1023" s="84"/>
      <c r="D1023" s="84"/>
      <c r="E1023" s="11"/>
      <c r="F1023" s="295"/>
      <c r="G1023" s="87"/>
      <c r="H1023" s="11"/>
      <c r="I1023" s="11"/>
      <c r="J1023" s="27"/>
      <c r="K1023" s="39"/>
      <c r="L1023" s="29"/>
      <c r="M1023" s="22"/>
      <c r="N1023" s="30"/>
      <c r="O1023" s="37"/>
      <c r="P1023" s="38"/>
      <c r="Q1023" s="38"/>
      <c r="S1023" s="21"/>
    </row>
    <row r="1024">
      <c r="A1024" s="84"/>
      <c r="B1024" s="84"/>
      <c r="C1024" s="84"/>
      <c r="D1024" s="84"/>
      <c r="E1024" s="11"/>
      <c r="F1024" s="295"/>
      <c r="G1024" s="87"/>
      <c r="H1024" s="11"/>
      <c r="I1024" s="11"/>
      <c r="J1024" s="27"/>
      <c r="K1024" s="39"/>
      <c r="L1024" s="29"/>
      <c r="M1024" s="22"/>
      <c r="N1024" s="30"/>
      <c r="O1024" s="37"/>
      <c r="P1024" s="38"/>
      <c r="Q1024" s="38"/>
      <c r="S1024" s="21"/>
    </row>
    <row r="1025">
      <c r="A1025" s="84"/>
      <c r="B1025" s="84"/>
      <c r="C1025" s="84"/>
      <c r="D1025" s="84"/>
      <c r="E1025" s="11"/>
      <c r="F1025" s="295"/>
      <c r="G1025" s="87"/>
      <c r="H1025" s="11"/>
      <c r="I1025" s="11"/>
      <c r="J1025" s="27"/>
      <c r="K1025" s="39"/>
      <c r="L1025" s="29"/>
      <c r="M1025" s="22"/>
      <c r="N1025" s="30"/>
      <c r="O1025" s="37"/>
      <c r="P1025" s="38"/>
      <c r="Q1025" s="38"/>
      <c r="S1025" s="21"/>
    </row>
    <row r="1026">
      <c r="A1026" s="84"/>
      <c r="B1026" s="84"/>
      <c r="C1026" s="84"/>
      <c r="D1026" s="84"/>
      <c r="E1026" s="11"/>
      <c r="F1026" s="295"/>
      <c r="G1026" s="87"/>
      <c r="H1026" s="11"/>
      <c r="I1026" s="11"/>
      <c r="J1026" s="27"/>
      <c r="K1026" s="39"/>
      <c r="L1026" s="29"/>
      <c r="M1026" s="22"/>
      <c r="N1026" s="30"/>
      <c r="O1026" s="37"/>
      <c r="P1026" s="38"/>
      <c r="Q1026" s="38"/>
      <c r="S1026" s="21"/>
    </row>
    <row r="1027">
      <c r="A1027" s="84"/>
      <c r="B1027" s="84"/>
      <c r="C1027" s="84"/>
      <c r="D1027" s="84"/>
      <c r="E1027" s="11"/>
      <c r="F1027" s="295"/>
      <c r="G1027" s="87"/>
      <c r="H1027" s="11"/>
      <c r="I1027" s="11"/>
      <c r="J1027" s="27"/>
      <c r="K1027" s="39"/>
      <c r="L1027" s="29"/>
      <c r="M1027" s="22"/>
      <c r="N1027" s="30"/>
      <c r="O1027" s="37"/>
      <c r="P1027" s="38"/>
      <c r="Q1027" s="38"/>
      <c r="S1027" s="21"/>
    </row>
    <row r="1028">
      <c r="A1028" s="84"/>
      <c r="B1028" s="84"/>
      <c r="C1028" s="84"/>
      <c r="D1028" s="84"/>
      <c r="E1028" s="11"/>
      <c r="F1028" s="295"/>
      <c r="G1028" s="87"/>
      <c r="H1028" s="11"/>
      <c r="I1028" s="11"/>
      <c r="J1028" s="27"/>
      <c r="K1028" s="39"/>
      <c r="L1028" s="29"/>
      <c r="M1028" s="22"/>
      <c r="N1028" s="30"/>
      <c r="O1028" s="37"/>
      <c r="P1028" s="38"/>
      <c r="Q1028" s="38"/>
      <c r="S1028" s="21"/>
    </row>
    <row r="1029">
      <c r="A1029" s="84"/>
      <c r="B1029" s="84"/>
      <c r="C1029" s="84"/>
      <c r="D1029" s="84"/>
      <c r="E1029" s="11"/>
      <c r="F1029" s="476"/>
      <c r="G1029" s="87"/>
      <c r="H1029" s="11"/>
      <c r="I1029" s="11"/>
      <c r="J1029" s="27"/>
      <c r="K1029" s="39"/>
      <c r="L1029" s="29"/>
      <c r="M1029" s="22"/>
      <c r="N1029" s="30"/>
      <c r="O1029" s="37"/>
      <c r="P1029" s="38"/>
      <c r="Q1029" s="38"/>
      <c r="S1029" s="21"/>
    </row>
    <row r="1030">
      <c r="A1030" s="84"/>
      <c r="B1030" s="84"/>
      <c r="C1030" s="84"/>
      <c r="D1030" s="84"/>
      <c r="E1030" s="11"/>
      <c r="F1030" s="476"/>
      <c r="G1030" s="87"/>
      <c r="H1030" s="11"/>
      <c r="I1030" s="11"/>
      <c r="J1030" s="27"/>
      <c r="K1030" s="39"/>
      <c r="L1030" s="29"/>
      <c r="M1030" s="22"/>
      <c r="N1030" s="30"/>
      <c r="O1030" s="37"/>
      <c r="P1030" s="38"/>
      <c r="Q1030" s="38"/>
      <c r="S1030" s="21"/>
    </row>
    <row r="1031">
      <c r="A1031" s="84"/>
      <c r="B1031" s="84"/>
      <c r="C1031" s="84"/>
      <c r="D1031" s="84"/>
      <c r="E1031" s="11"/>
      <c r="F1031" s="476"/>
      <c r="G1031" s="87"/>
      <c r="H1031" s="11"/>
      <c r="I1031" s="11"/>
      <c r="J1031" s="27"/>
      <c r="K1031" s="39"/>
      <c r="L1031" s="29"/>
      <c r="M1031" s="22"/>
      <c r="N1031" s="30"/>
      <c r="O1031" s="37"/>
      <c r="P1031" s="38"/>
      <c r="Q1031" s="38"/>
      <c r="S1031" s="21"/>
    </row>
    <row r="1032">
      <c r="A1032" s="84"/>
      <c r="B1032" s="84"/>
      <c r="C1032" s="84"/>
      <c r="D1032" s="84"/>
      <c r="E1032" s="11"/>
      <c r="F1032" s="476"/>
      <c r="G1032" s="87"/>
      <c r="H1032" s="11"/>
      <c r="I1032" s="11"/>
      <c r="J1032" s="27"/>
      <c r="K1032" s="39"/>
      <c r="L1032" s="29"/>
      <c r="M1032" s="22"/>
      <c r="N1032" s="30"/>
      <c r="O1032" s="37"/>
      <c r="P1032" s="38"/>
      <c r="Q1032" s="38"/>
      <c r="S1032" s="21"/>
    </row>
    <row r="1033">
      <c r="A1033" s="84"/>
      <c r="B1033" s="84"/>
      <c r="C1033" s="84"/>
      <c r="D1033" s="84"/>
      <c r="E1033" s="11"/>
      <c r="F1033" s="476"/>
      <c r="G1033" s="87"/>
      <c r="H1033" s="11"/>
      <c r="I1033" s="11"/>
      <c r="J1033" s="27"/>
      <c r="K1033" s="39"/>
      <c r="L1033" s="29"/>
      <c r="M1033" s="22"/>
      <c r="N1033" s="30"/>
      <c r="O1033" s="37"/>
      <c r="P1033" s="38"/>
      <c r="Q1033" s="38"/>
      <c r="S1033" s="21"/>
    </row>
    <row r="1034">
      <c r="A1034" s="84"/>
      <c r="B1034" s="84"/>
      <c r="C1034" s="84"/>
      <c r="D1034" s="84"/>
      <c r="E1034" s="11"/>
      <c r="F1034" s="476"/>
      <c r="G1034" s="87"/>
      <c r="H1034" s="11"/>
      <c r="I1034" s="11"/>
      <c r="J1034" s="27"/>
      <c r="K1034" s="39"/>
      <c r="L1034" s="29"/>
      <c r="M1034" s="22"/>
      <c r="N1034" s="30"/>
      <c r="O1034" s="37"/>
      <c r="P1034" s="38"/>
      <c r="Q1034" s="38"/>
      <c r="S1034" s="21"/>
    </row>
    <row r="1035">
      <c r="A1035" s="84"/>
      <c r="B1035" s="84"/>
      <c r="C1035" s="84"/>
      <c r="D1035" s="84"/>
      <c r="E1035" s="11"/>
      <c r="F1035" s="476"/>
      <c r="G1035" s="87"/>
      <c r="H1035" s="11"/>
      <c r="I1035" s="11"/>
      <c r="J1035" s="27"/>
      <c r="K1035" s="39"/>
      <c r="L1035" s="29"/>
      <c r="M1035" s="22"/>
      <c r="N1035" s="30"/>
      <c r="O1035" s="37"/>
      <c r="P1035" s="38"/>
      <c r="Q1035" s="38"/>
      <c r="S1035" s="21"/>
    </row>
    <row r="1036">
      <c r="A1036" s="84"/>
      <c r="B1036" s="84"/>
      <c r="C1036" s="84"/>
      <c r="D1036" s="84"/>
      <c r="E1036" s="11"/>
      <c r="F1036" s="476"/>
      <c r="G1036" s="87"/>
      <c r="H1036" s="11"/>
      <c r="I1036" s="11"/>
      <c r="J1036" s="27"/>
      <c r="K1036" s="39"/>
      <c r="L1036" s="29"/>
      <c r="M1036" s="22"/>
      <c r="N1036" s="30"/>
      <c r="O1036" s="37"/>
      <c r="P1036" s="38"/>
      <c r="Q1036" s="38"/>
      <c r="S1036" s="21"/>
    </row>
    <row r="1037">
      <c r="A1037" s="84"/>
      <c r="B1037" s="84"/>
      <c r="C1037" s="84"/>
      <c r="D1037" s="84"/>
      <c r="E1037" s="11"/>
      <c r="F1037" s="476"/>
      <c r="G1037" s="87"/>
      <c r="H1037" s="11"/>
      <c r="I1037" s="11"/>
      <c r="J1037" s="27"/>
      <c r="K1037" s="39"/>
      <c r="L1037" s="29"/>
      <c r="M1037" s="22"/>
      <c r="N1037" s="30"/>
      <c r="O1037" s="37"/>
      <c r="P1037" s="38"/>
      <c r="Q1037" s="38"/>
      <c r="S1037" s="21"/>
    </row>
    <row r="1038">
      <c r="A1038" s="84"/>
      <c r="B1038" s="84"/>
      <c r="C1038" s="84"/>
      <c r="D1038" s="84"/>
      <c r="E1038" s="11"/>
      <c r="F1038" s="476"/>
      <c r="G1038" s="87"/>
      <c r="H1038" s="11"/>
      <c r="I1038" s="11"/>
      <c r="J1038" s="27"/>
      <c r="K1038" s="39"/>
      <c r="L1038" s="29"/>
      <c r="M1038" s="22"/>
      <c r="N1038" s="30"/>
      <c r="O1038" s="37"/>
      <c r="P1038" s="38"/>
      <c r="Q1038" s="38"/>
      <c r="S1038" s="21"/>
    </row>
    <row r="1039">
      <c r="A1039" s="84"/>
      <c r="B1039" s="84"/>
      <c r="C1039" s="84"/>
      <c r="D1039" s="84"/>
      <c r="E1039" s="11"/>
      <c r="F1039" s="476"/>
      <c r="G1039" s="87"/>
      <c r="H1039" s="11"/>
      <c r="I1039" s="11"/>
      <c r="J1039" s="27"/>
      <c r="K1039" s="39"/>
      <c r="L1039" s="29"/>
      <c r="M1039" s="22"/>
      <c r="N1039" s="30"/>
      <c r="O1039" s="37"/>
      <c r="P1039" s="38"/>
      <c r="Q1039" s="38"/>
      <c r="S1039" s="21"/>
    </row>
    <row r="1040">
      <c r="A1040" s="84"/>
      <c r="B1040" s="84"/>
      <c r="C1040" s="84"/>
      <c r="D1040" s="84"/>
      <c r="E1040" s="11"/>
      <c r="F1040" s="476"/>
      <c r="G1040" s="87"/>
      <c r="H1040" s="11"/>
      <c r="I1040" s="11"/>
      <c r="J1040" s="27"/>
      <c r="K1040" s="39"/>
      <c r="L1040" s="29"/>
      <c r="M1040" s="22"/>
      <c r="N1040" s="30"/>
      <c r="O1040" s="37"/>
      <c r="P1040" s="38"/>
      <c r="Q1040" s="38"/>
      <c r="S1040" s="21"/>
    </row>
    <row r="1041">
      <c r="A1041" s="84"/>
      <c r="B1041" s="84"/>
      <c r="C1041" s="84"/>
      <c r="D1041" s="84"/>
      <c r="E1041" s="11"/>
      <c r="F1041" s="476"/>
      <c r="G1041" s="87"/>
      <c r="H1041" s="11"/>
      <c r="I1041" s="11"/>
      <c r="J1041" s="27"/>
      <c r="K1041" s="39"/>
      <c r="L1041" s="29"/>
      <c r="M1041" s="22"/>
      <c r="N1041" s="30"/>
      <c r="O1041" s="37"/>
      <c r="P1041" s="38"/>
      <c r="Q1041" s="38"/>
      <c r="S1041" s="21"/>
    </row>
    <row r="1042">
      <c r="A1042" s="84"/>
      <c r="B1042" s="84"/>
      <c r="C1042" s="84"/>
      <c r="D1042" s="84"/>
      <c r="E1042" s="11"/>
      <c r="F1042" s="476"/>
      <c r="G1042" s="87"/>
      <c r="H1042" s="11"/>
      <c r="I1042" s="11"/>
      <c r="J1042" s="27"/>
      <c r="K1042" s="39"/>
      <c r="L1042" s="29"/>
      <c r="M1042" s="22"/>
      <c r="N1042" s="30"/>
      <c r="O1042" s="37"/>
      <c r="P1042" s="38"/>
      <c r="Q1042" s="38"/>
      <c r="S1042" s="21"/>
    </row>
    <row r="1043">
      <c r="A1043" s="84"/>
      <c r="B1043" s="84"/>
      <c r="C1043" s="84"/>
      <c r="D1043" s="84"/>
      <c r="E1043" s="11"/>
      <c r="F1043" s="476"/>
      <c r="G1043" s="87"/>
      <c r="H1043" s="11"/>
      <c r="I1043" s="11"/>
      <c r="J1043" s="27"/>
      <c r="K1043" s="39"/>
      <c r="L1043" s="29"/>
      <c r="M1043" s="22"/>
      <c r="N1043" s="30"/>
      <c r="O1043" s="37"/>
      <c r="P1043" s="38"/>
      <c r="Q1043" s="38"/>
      <c r="S1043" s="21"/>
    </row>
    <row r="1044">
      <c r="A1044" s="84"/>
      <c r="B1044" s="84"/>
      <c r="C1044" s="84"/>
      <c r="D1044" s="84"/>
      <c r="E1044" s="11"/>
      <c r="F1044" s="476"/>
      <c r="G1044" s="87"/>
      <c r="H1044" s="11"/>
      <c r="I1044" s="11"/>
      <c r="J1044" s="27"/>
      <c r="K1044" s="39"/>
      <c r="L1044" s="29"/>
      <c r="M1044" s="22"/>
      <c r="N1044" s="30"/>
      <c r="O1044" s="37"/>
      <c r="P1044" s="38"/>
      <c r="Q1044" s="38"/>
      <c r="S1044" s="21"/>
    </row>
    <row r="1045">
      <c r="A1045" s="84"/>
      <c r="B1045" s="84"/>
      <c r="C1045" s="84"/>
      <c r="D1045" s="84"/>
      <c r="E1045" s="11"/>
      <c r="F1045" s="476"/>
      <c r="G1045" s="87"/>
      <c r="H1045" s="11"/>
      <c r="I1045" s="11"/>
      <c r="J1045" s="27"/>
      <c r="K1045" s="39"/>
      <c r="L1045" s="29"/>
      <c r="M1045" s="22"/>
      <c r="N1045" s="30"/>
      <c r="O1045" s="37"/>
      <c r="P1045" s="38"/>
      <c r="Q1045" s="38"/>
      <c r="S1045" s="21"/>
    </row>
    <row r="1046">
      <c r="A1046" s="84"/>
      <c r="B1046" s="84"/>
      <c r="C1046" s="84"/>
      <c r="D1046" s="84"/>
      <c r="E1046" s="11"/>
      <c r="F1046" s="476"/>
      <c r="G1046" s="87"/>
      <c r="H1046" s="11"/>
      <c r="I1046" s="11"/>
      <c r="J1046" s="27"/>
      <c r="K1046" s="39"/>
      <c r="L1046" s="29"/>
      <c r="M1046" s="22"/>
      <c r="N1046" s="30"/>
      <c r="O1046" s="37"/>
      <c r="P1046" s="38"/>
      <c r="Q1046" s="38"/>
      <c r="S1046" s="21"/>
    </row>
    <row r="1047">
      <c r="A1047" s="84"/>
      <c r="B1047" s="84"/>
      <c r="C1047" s="84"/>
      <c r="D1047" s="84"/>
      <c r="E1047" s="11"/>
      <c r="F1047" s="476"/>
      <c r="G1047" s="87"/>
      <c r="H1047" s="11"/>
      <c r="I1047" s="11"/>
      <c r="J1047" s="27"/>
      <c r="K1047" s="39"/>
      <c r="L1047" s="29"/>
      <c r="M1047" s="22"/>
      <c r="N1047" s="30"/>
      <c r="O1047" s="37"/>
      <c r="P1047" s="38"/>
      <c r="Q1047" s="38"/>
      <c r="S1047" s="21"/>
    </row>
    <row r="1048">
      <c r="A1048" s="84"/>
      <c r="B1048" s="84"/>
      <c r="C1048" s="84"/>
      <c r="D1048" s="84"/>
      <c r="E1048" s="11"/>
      <c r="F1048" s="476"/>
      <c r="G1048" s="87"/>
      <c r="H1048" s="11"/>
      <c r="I1048" s="11"/>
      <c r="J1048" s="27"/>
      <c r="K1048" s="39"/>
      <c r="L1048" s="29"/>
      <c r="M1048" s="22"/>
      <c r="N1048" s="30"/>
      <c r="O1048" s="37"/>
      <c r="P1048" s="38"/>
      <c r="Q1048" s="38"/>
      <c r="S1048" s="21"/>
    </row>
    <row r="1049">
      <c r="A1049" s="84"/>
      <c r="B1049" s="84"/>
      <c r="C1049" s="84"/>
      <c r="D1049" s="84"/>
      <c r="E1049" s="11"/>
      <c r="F1049" s="476"/>
      <c r="G1049" s="87"/>
      <c r="H1049" s="11"/>
      <c r="I1049" s="11"/>
      <c r="J1049" s="27"/>
      <c r="K1049" s="39"/>
      <c r="L1049" s="29"/>
      <c r="M1049" s="22"/>
      <c r="N1049" s="30"/>
      <c r="O1049" s="37"/>
      <c r="P1049" s="38"/>
      <c r="Q1049" s="38"/>
      <c r="S1049" s="21"/>
    </row>
    <row r="1050">
      <c r="A1050" s="84"/>
      <c r="B1050" s="84"/>
      <c r="C1050" s="84"/>
      <c r="D1050" s="84"/>
      <c r="E1050" s="11"/>
      <c r="F1050" s="476"/>
      <c r="G1050" s="87"/>
      <c r="H1050" s="11"/>
      <c r="I1050" s="11"/>
      <c r="J1050" s="27"/>
      <c r="K1050" s="39"/>
      <c r="L1050" s="29"/>
      <c r="M1050" s="22"/>
      <c r="N1050" s="30"/>
      <c r="O1050" s="37"/>
      <c r="P1050" s="38"/>
      <c r="Q1050" s="38"/>
      <c r="S1050" s="21"/>
    </row>
    <row r="1051">
      <c r="A1051" s="84"/>
      <c r="B1051" s="84"/>
      <c r="C1051" s="84"/>
      <c r="D1051" s="84"/>
      <c r="E1051" s="11"/>
      <c r="F1051" s="476"/>
      <c r="G1051" s="87"/>
      <c r="H1051" s="11"/>
      <c r="I1051" s="11"/>
      <c r="J1051" s="27"/>
      <c r="K1051" s="39"/>
      <c r="L1051" s="29"/>
      <c r="M1051" s="22"/>
      <c r="N1051" s="30"/>
      <c r="O1051" s="37"/>
      <c r="P1051" s="38"/>
      <c r="Q1051" s="38"/>
      <c r="S1051" s="21"/>
    </row>
    <row r="1052">
      <c r="A1052" s="84"/>
      <c r="B1052" s="84"/>
      <c r="C1052" s="84"/>
      <c r="D1052" s="84"/>
      <c r="E1052" s="11"/>
      <c r="F1052" s="476"/>
      <c r="G1052" s="87"/>
      <c r="H1052" s="11"/>
      <c r="I1052" s="11"/>
      <c r="J1052" s="27"/>
      <c r="K1052" s="39"/>
      <c r="L1052" s="29"/>
      <c r="M1052" s="22"/>
      <c r="N1052" s="30"/>
      <c r="O1052" s="37"/>
      <c r="P1052" s="38"/>
      <c r="Q1052" s="38"/>
      <c r="S1052" s="21"/>
    </row>
    <row r="1053">
      <c r="A1053" s="84"/>
      <c r="B1053" s="84"/>
      <c r="C1053" s="84"/>
      <c r="D1053" s="84"/>
      <c r="E1053" s="11"/>
      <c r="F1053" s="476"/>
      <c r="G1053" s="87"/>
      <c r="H1053" s="11"/>
      <c r="I1053" s="11"/>
      <c r="J1053" s="27"/>
      <c r="K1053" s="39"/>
      <c r="L1053" s="29"/>
      <c r="M1053" s="22"/>
      <c r="N1053" s="30"/>
      <c r="O1053" s="37"/>
      <c r="P1053" s="38"/>
      <c r="Q1053" s="38"/>
      <c r="S1053" s="21"/>
    </row>
    <row r="1054">
      <c r="A1054" s="84"/>
      <c r="B1054" s="84"/>
      <c r="C1054" s="84"/>
      <c r="D1054" s="84"/>
      <c r="E1054" s="11"/>
      <c r="F1054" s="476"/>
      <c r="G1054" s="87"/>
      <c r="H1054" s="11"/>
      <c r="I1054" s="11"/>
      <c r="J1054" s="27"/>
      <c r="K1054" s="39"/>
      <c r="L1054" s="29"/>
      <c r="M1054" s="22"/>
      <c r="N1054" s="30"/>
      <c r="O1054" s="37"/>
      <c r="P1054" s="38"/>
      <c r="Q1054" s="38"/>
      <c r="S1054" s="21"/>
    </row>
    <row r="1055">
      <c r="A1055" s="84"/>
      <c r="B1055" s="84"/>
      <c r="C1055" s="84"/>
      <c r="D1055" s="84"/>
      <c r="E1055" s="11"/>
      <c r="F1055" s="476"/>
      <c r="G1055" s="87"/>
      <c r="H1055" s="11"/>
      <c r="I1055" s="11"/>
      <c r="J1055" s="27"/>
      <c r="K1055" s="39"/>
      <c r="L1055" s="29"/>
      <c r="M1055" s="22"/>
      <c r="N1055" s="30"/>
      <c r="O1055" s="37"/>
      <c r="P1055" s="38"/>
      <c r="Q1055" s="38"/>
      <c r="S1055" s="21"/>
    </row>
    <row r="1056">
      <c r="A1056" s="84"/>
      <c r="B1056" s="84"/>
      <c r="C1056" s="84"/>
      <c r="D1056" s="84"/>
      <c r="E1056" s="11"/>
      <c r="F1056" s="476"/>
      <c r="G1056" s="87"/>
      <c r="H1056" s="11"/>
      <c r="I1056" s="11"/>
      <c r="J1056" s="27"/>
      <c r="K1056" s="39"/>
      <c r="L1056" s="29"/>
      <c r="M1056" s="22"/>
      <c r="N1056" s="30"/>
      <c r="O1056" s="37"/>
      <c r="P1056" s="38"/>
      <c r="Q1056" s="38"/>
      <c r="S1056" s="21"/>
    </row>
    <row r="1057">
      <c r="A1057" s="84"/>
      <c r="B1057" s="84"/>
      <c r="C1057" s="84"/>
      <c r="D1057" s="84"/>
      <c r="E1057" s="11"/>
      <c r="F1057" s="476"/>
      <c r="G1057" s="87"/>
      <c r="H1057" s="11"/>
      <c r="I1057" s="11"/>
      <c r="J1057" s="27"/>
      <c r="K1057" s="39"/>
      <c r="L1057" s="29"/>
      <c r="M1057" s="22"/>
      <c r="N1057" s="30"/>
      <c r="O1057" s="37"/>
      <c r="P1057" s="38"/>
      <c r="Q1057" s="38"/>
      <c r="S1057" s="21"/>
    </row>
    <row r="1058">
      <c r="A1058" s="84"/>
      <c r="B1058" s="84"/>
      <c r="C1058" s="84"/>
      <c r="D1058" s="84"/>
      <c r="E1058" s="11"/>
      <c r="F1058" s="476"/>
      <c r="G1058" s="87"/>
      <c r="H1058" s="11"/>
      <c r="I1058" s="11"/>
      <c r="J1058" s="27"/>
      <c r="K1058" s="39"/>
      <c r="L1058" s="29"/>
      <c r="M1058" s="22"/>
      <c r="N1058" s="30"/>
      <c r="O1058" s="37"/>
      <c r="P1058" s="38"/>
      <c r="Q1058" s="38"/>
      <c r="S1058" s="21"/>
    </row>
    <row r="1059">
      <c r="A1059" s="84"/>
      <c r="B1059" s="84"/>
      <c r="C1059" s="84"/>
      <c r="D1059" s="84"/>
      <c r="E1059" s="11"/>
      <c r="F1059" s="476"/>
      <c r="G1059" s="87"/>
      <c r="H1059" s="11"/>
      <c r="I1059" s="11"/>
      <c r="J1059" s="27"/>
      <c r="K1059" s="39"/>
      <c r="L1059" s="29"/>
      <c r="M1059" s="22"/>
      <c r="N1059" s="30"/>
      <c r="O1059" s="37"/>
      <c r="P1059" s="38"/>
      <c r="Q1059" s="38"/>
      <c r="S1059" s="21"/>
    </row>
    <row r="1060">
      <c r="A1060" s="84"/>
      <c r="B1060" s="84"/>
      <c r="C1060" s="84"/>
      <c r="D1060" s="84"/>
      <c r="E1060" s="11"/>
      <c r="F1060" s="476"/>
      <c r="G1060" s="87"/>
      <c r="H1060" s="11"/>
      <c r="I1060" s="11"/>
      <c r="J1060" s="27"/>
      <c r="K1060" s="39"/>
      <c r="L1060" s="29"/>
      <c r="M1060" s="22"/>
      <c r="N1060" s="30"/>
      <c r="O1060" s="37"/>
      <c r="P1060" s="38"/>
      <c r="Q1060" s="38"/>
      <c r="S1060" s="21"/>
    </row>
    <row r="1061">
      <c r="A1061" s="84"/>
      <c r="B1061" s="84"/>
      <c r="C1061" s="84"/>
      <c r="D1061" s="84"/>
      <c r="E1061" s="11"/>
      <c r="F1061" s="476"/>
      <c r="G1061" s="87"/>
      <c r="H1061" s="11"/>
      <c r="I1061" s="11"/>
      <c r="J1061" s="27"/>
      <c r="K1061" s="39"/>
      <c r="L1061" s="29"/>
      <c r="M1061" s="22"/>
      <c r="N1061" s="30"/>
      <c r="O1061" s="37"/>
      <c r="P1061" s="38"/>
      <c r="Q1061" s="38"/>
      <c r="S1061" s="21"/>
    </row>
    <row r="1062">
      <c r="A1062" s="84"/>
      <c r="B1062" s="84"/>
      <c r="C1062" s="84"/>
      <c r="D1062" s="84"/>
      <c r="E1062" s="11"/>
      <c r="F1062" s="476"/>
      <c r="G1062" s="87"/>
      <c r="H1062" s="11"/>
      <c r="I1062" s="11"/>
      <c r="J1062" s="27"/>
      <c r="K1062" s="39"/>
      <c r="L1062" s="29"/>
      <c r="M1062" s="22"/>
      <c r="N1062" s="30"/>
      <c r="O1062" s="37"/>
      <c r="P1062" s="38"/>
      <c r="Q1062" s="38"/>
      <c r="S1062" s="21"/>
    </row>
    <row r="1063">
      <c r="A1063" s="84"/>
      <c r="B1063" s="84"/>
      <c r="C1063" s="84"/>
      <c r="D1063" s="84"/>
      <c r="E1063" s="11"/>
      <c r="F1063" s="476"/>
      <c r="G1063" s="87"/>
      <c r="H1063" s="11"/>
      <c r="I1063" s="11"/>
      <c r="J1063" s="27"/>
      <c r="K1063" s="39"/>
      <c r="L1063" s="29"/>
      <c r="M1063" s="22"/>
      <c r="N1063" s="30"/>
      <c r="O1063" s="37"/>
      <c r="P1063" s="38"/>
      <c r="Q1063" s="38"/>
      <c r="S1063" s="21"/>
    </row>
    <row r="1064">
      <c r="A1064" s="84"/>
      <c r="B1064" s="84"/>
      <c r="C1064" s="84"/>
      <c r="D1064" s="84"/>
      <c r="E1064" s="11"/>
      <c r="F1064" s="476"/>
      <c r="G1064" s="87"/>
      <c r="H1064" s="11"/>
      <c r="I1064" s="11"/>
      <c r="J1064" s="27"/>
      <c r="K1064" s="39"/>
      <c r="L1064" s="29"/>
      <c r="M1064" s="22"/>
      <c r="N1064" s="30"/>
      <c r="O1064" s="37"/>
      <c r="P1064" s="38"/>
      <c r="Q1064" s="38"/>
      <c r="S1064" s="21"/>
    </row>
    <row r="1065">
      <c r="A1065" s="84"/>
      <c r="B1065" s="84"/>
      <c r="C1065" s="84"/>
      <c r="D1065" s="84"/>
      <c r="E1065" s="11"/>
      <c r="F1065" s="476"/>
      <c r="G1065" s="87"/>
      <c r="H1065" s="11"/>
      <c r="I1065" s="11"/>
      <c r="J1065" s="27"/>
      <c r="K1065" s="39"/>
      <c r="L1065" s="29"/>
      <c r="M1065" s="22"/>
      <c r="N1065" s="30"/>
      <c r="O1065" s="37"/>
      <c r="P1065" s="38"/>
      <c r="Q1065" s="38"/>
      <c r="S1065" s="21"/>
    </row>
    <row r="1066">
      <c r="A1066" s="84"/>
      <c r="B1066" s="84"/>
      <c r="C1066" s="84"/>
      <c r="D1066" s="84"/>
      <c r="E1066" s="11"/>
      <c r="F1066" s="476"/>
      <c r="G1066" s="87"/>
      <c r="H1066" s="11"/>
      <c r="I1066" s="11"/>
      <c r="J1066" s="27"/>
      <c r="K1066" s="39"/>
      <c r="L1066" s="29"/>
      <c r="M1066" s="22"/>
      <c r="N1066" s="30"/>
      <c r="O1066" s="37"/>
      <c r="P1066" s="38"/>
      <c r="Q1066" s="38"/>
      <c r="S1066" s="21"/>
    </row>
    <row r="1067">
      <c r="A1067" s="84"/>
      <c r="B1067" s="84"/>
      <c r="C1067" s="84"/>
      <c r="D1067" s="84"/>
      <c r="E1067" s="11"/>
      <c r="F1067" s="476"/>
      <c r="G1067" s="87"/>
      <c r="H1067" s="11"/>
      <c r="I1067" s="11"/>
      <c r="J1067" s="27"/>
      <c r="K1067" s="39"/>
      <c r="L1067" s="29"/>
      <c r="M1067" s="22"/>
      <c r="N1067" s="30"/>
      <c r="O1067" s="37"/>
      <c r="P1067" s="38"/>
      <c r="Q1067" s="38"/>
      <c r="S1067" s="21"/>
    </row>
    <row r="1068">
      <c r="A1068" s="84"/>
      <c r="B1068" s="84"/>
      <c r="C1068" s="84"/>
      <c r="D1068" s="84"/>
      <c r="E1068" s="11"/>
      <c r="F1068" s="476"/>
      <c r="G1068" s="87"/>
      <c r="H1068" s="11"/>
      <c r="I1068" s="11"/>
      <c r="J1068" s="27"/>
      <c r="K1068" s="39"/>
      <c r="L1068" s="29"/>
      <c r="M1068" s="22"/>
      <c r="N1068" s="30"/>
      <c r="O1068" s="37"/>
      <c r="P1068" s="38"/>
      <c r="Q1068" s="38"/>
      <c r="S1068" s="21"/>
    </row>
    <row r="1069">
      <c r="A1069" s="84"/>
      <c r="B1069" s="84"/>
      <c r="C1069" s="84"/>
      <c r="D1069" s="84"/>
      <c r="E1069" s="11"/>
      <c r="F1069" s="476"/>
      <c r="G1069" s="87"/>
      <c r="H1069" s="11"/>
      <c r="I1069" s="11"/>
      <c r="J1069" s="27"/>
      <c r="K1069" s="39"/>
      <c r="L1069" s="29"/>
      <c r="M1069" s="22"/>
      <c r="N1069" s="30"/>
      <c r="O1069" s="37"/>
      <c r="P1069" s="38"/>
      <c r="Q1069" s="38"/>
      <c r="S1069" s="21"/>
    </row>
    <row r="1070">
      <c r="A1070" s="84"/>
      <c r="B1070" s="84"/>
      <c r="C1070" s="84"/>
      <c r="D1070" s="84"/>
      <c r="E1070" s="11"/>
      <c r="F1070" s="476"/>
      <c r="G1070" s="87"/>
      <c r="H1070" s="11"/>
      <c r="I1070" s="11"/>
      <c r="J1070" s="27"/>
      <c r="K1070" s="39"/>
      <c r="L1070" s="29"/>
      <c r="M1070" s="22"/>
      <c r="N1070" s="30"/>
      <c r="O1070" s="37"/>
      <c r="P1070" s="38"/>
      <c r="Q1070" s="38"/>
      <c r="S1070" s="21"/>
    </row>
    <row r="1071">
      <c r="A1071" s="84"/>
      <c r="B1071" s="84"/>
      <c r="C1071" s="84"/>
      <c r="D1071" s="84"/>
      <c r="E1071" s="11"/>
      <c r="F1071" s="476"/>
      <c r="G1071" s="87"/>
      <c r="H1071" s="11"/>
      <c r="I1071" s="11"/>
      <c r="J1071" s="27"/>
      <c r="K1071" s="39"/>
      <c r="L1071" s="29"/>
      <c r="M1071" s="22"/>
      <c r="N1071" s="30"/>
      <c r="O1071" s="37"/>
      <c r="P1071" s="38"/>
      <c r="Q1071" s="38"/>
      <c r="S1071" s="21"/>
    </row>
    <row r="1072">
      <c r="A1072" s="84"/>
      <c r="B1072" s="84"/>
      <c r="C1072" s="84"/>
      <c r="D1072" s="84"/>
      <c r="E1072" s="11"/>
      <c r="F1072" s="476"/>
      <c r="G1072" s="87"/>
      <c r="H1072" s="11"/>
      <c r="I1072" s="11"/>
      <c r="J1072" s="27"/>
      <c r="K1072" s="39"/>
      <c r="L1072" s="29"/>
      <c r="M1072" s="22"/>
      <c r="N1072" s="30"/>
      <c r="O1072" s="37"/>
      <c r="P1072" s="38"/>
      <c r="Q1072" s="38"/>
      <c r="S1072" s="21"/>
    </row>
    <row r="1073">
      <c r="A1073" s="84"/>
      <c r="B1073" s="84"/>
      <c r="C1073" s="84"/>
      <c r="D1073" s="84"/>
      <c r="E1073" s="11"/>
      <c r="F1073" s="476"/>
      <c r="G1073" s="87"/>
      <c r="H1073" s="11"/>
      <c r="I1073" s="11"/>
      <c r="J1073" s="27"/>
      <c r="K1073" s="39"/>
      <c r="L1073" s="29"/>
      <c r="M1073" s="22"/>
      <c r="N1073" s="30"/>
      <c r="O1073" s="37"/>
      <c r="P1073" s="38"/>
      <c r="Q1073" s="38"/>
      <c r="S1073" s="21"/>
    </row>
    <row r="1074">
      <c r="A1074" s="84"/>
      <c r="B1074" s="84"/>
      <c r="C1074" s="84"/>
      <c r="D1074" s="84"/>
      <c r="E1074" s="11"/>
      <c r="F1074" s="476"/>
      <c r="G1074" s="87"/>
      <c r="H1074" s="11"/>
      <c r="I1074" s="11"/>
      <c r="J1074" s="27"/>
      <c r="K1074" s="39"/>
      <c r="L1074" s="29"/>
      <c r="M1074" s="22"/>
      <c r="N1074" s="30"/>
      <c r="O1074" s="37"/>
      <c r="P1074" s="38"/>
      <c r="Q1074" s="38"/>
      <c r="S1074" s="21"/>
    </row>
    <row r="1075">
      <c r="A1075" s="84"/>
      <c r="B1075" s="84"/>
      <c r="C1075" s="84"/>
      <c r="D1075" s="84"/>
      <c r="E1075" s="11"/>
      <c r="F1075" s="476"/>
      <c r="G1075" s="87"/>
      <c r="H1075" s="11"/>
      <c r="I1075" s="11"/>
      <c r="J1075" s="27"/>
      <c r="K1075" s="39"/>
      <c r="L1075" s="29"/>
      <c r="M1075" s="22"/>
      <c r="N1075" s="30"/>
      <c r="O1075" s="37"/>
      <c r="P1075" s="38"/>
      <c r="Q1075" s="38"/>
      <c r="S1075" s="21"/>
    </row>
    <row r="1076">
      <c r="A1076" s="84"/>
      <c r="B1076" s="84"/>
      <c r="C1076" s="84"/>
      <c r="D1076" s="84"/>
      <c r="E1076" s="11"/>
      <c r="F1076" s="476"/>
      <c r="G1076" s="87"/>
      <c r="H1076" s="11"/>
      <c r="I1076" s="11"/>
      <c r="J1076" s="27"/>
      <c r="K1076" s="39"/>
      <c r="L1076" s="29"/>
      <c r="M1076" s="22"/>
      <c r="N1076" s="30"/>
      <c r="O1076" s="37"/>
      <c r="P1076" s="38"/>
      <c r="Q1076" s="38"/>
      <c r="S1076" s="21"/>
    </row>
    <row r="1077">
      <c r="A1077" s="84"/>
      <c r="B1077" s="84"/>
      <c r="C1077" s="84"/>
      <c r="D1077" s="84"/>
      <c r="E1077" s="11"/>
      <c r="F1077" s="476"/>
      <c r="G1077" s="87"/>
      <c r="H1077" s="11"/>
      <c r="I1077" s="11"/>
      <c r="J1077" s="27"/>
      <c r="K1077" s="39"/>
      <c r="L1077" s="29"/>
      <c r="M1077" s="22"/>
      <c r="N1077" s="30"/>
      <c r="O1077" s="37"/>
      <c r="P1077" s="38"/>
      <c r="Q1077" s="38"/>
      <c r="S1077" s="21"/>
    </row>
    <row r="1078">
      <c r="A1078" s="84"/>
      <c r="B1078" s="84"/>
      <c r="C1078" s="84"/>
      <c r="D1078" s="84"/>
      <c r="E1078" s="11"/>
      <c r="F1078" s="476"/>
      <c r="G1078" s="87"/>
      <c r="H1078" s="11"/>
      <c r="I1078" s="11"/>
      <c r="J1078" s="27"/>
      <c r="K1078" s="39"/>
      <c r="L1078" s="29"/>
      <c r="M1078" s="22"/>
      <c r="N1078" s="30"/>
      <c r="O1078" s="37"/>
      <c r="P1078" s="38"/>
      <c r="Q1078" s="38"/>
      <c r="S1078" s="21"/>
    </row>
    <row r="1079">
      <c r="A1079" s="84"/>
      <c r="B1079" s="84"/>
      <c r="C1079" s="84"/>
      <c r="D1079" s="84"/>
      <c r="E1079" s="11"/>
      <c r="F1079" s="476"/>
      <c r="G1079" s="87"/>
      <c r="H1079" s="11"/>
      <c r="I1079" s="11"/>
      <c r="J1079" s="27"/>
      <c r="K1079" s="39"/>
      <c r="L1079" s="29"/>
      <c r="M1079" s="22"/>
      <c r="N1079" s="30"/>
      <c r="O1079" s="37"/>
      <c r="P1079" s="38"/>
      <c r="Q1079" s="38"/>
      <c r="S1079" s="21"/>
    </row>
    <row r="1080">
      <c r="A1080" s="84"/>
      <c r="B1080" s="84"/>
      <c r="C1080" s="84"/>
      <c r="D1080" s="84"/>
      <c r="E1080" s="11"/>
      <c r="F1080" s="476"/>
      <c r="G1080" s="87"/>
      <c r="H1080" s="11"/>
      <c r="I1080" s="11"/>
      <c r="J1080" s="27"/>
      <c r="K1080" s="39"/>
      <c r="L1080" s="29"/>
      <c r="M1080" s="22"/>
      <c r="N1080" s="30"/>
      <c r="O1080" s="37"/>
      <c r="P1080" s="38"/>
      <c r="Q1080" s="38"/>
      <c r="S1080" s="21"/>
    </row>
    <row r="1081">
      <c r="A1081" s="84"/>
      <c r="B1081" s="84"/>
      <c r="C1081" s="84"/>
      <c r="D1081" s="84"/>
      <c r="E1081" s="11"/>
      <c r="F1081" s="476"/>
      <c r="G1081" s="87"/>
      <c r="H1081" s="11"/>
      <c r="I1081" s="11"/>
      <c r="J1081" s="27"/>
      <c r="K1081" s="39"/>
      <c r="L1081" s="29"/>
      <c r="M1081" s="22"/>
      <c r="N1081" s="30"/>
      <c r="O1081" s="37"/>
      <c r="P1081" s="38"/>
      <c r="Q1081" s="38"/>
      <c r="S1081" s="21"/>
    </row>
    <row r="1082">
      <c r="A1082" s="84"/>
      <c r="B1082" s="84"/>
      <c r="C1082" s="84"/>
      <c r="D1082" s="84"/>
      <c r="E1082" s="11"/>
      <c r="F1082" s="476"/>
      <c r="G1082" s="87"/>
      <c r="H1082" s="11"/>
      <c r="I1082" s="11"/>
      <c r="J1082" s="27"/>
      <c r="K1082" s="39"/>
      <c r="L1082" s="29"/>
      <c r="M1082" s="22"/>
      <c r="N1082" s="30"/>
      <c r="O1082" s="37"/>
      <c r="P1082" s="38"/>
      <c r="Q1082" s="38"/>
      <c r="S1082" s="21"/>
    </row>
    <row r="1083">
      <c r="A1083" s="84"/>
      <c r="B1083" s="84"/>
      <c r="C1083" s="84"/>
      <c r="D1083" s="84"/>
      <c r="E1083" s="11"/>
      <c r="F1083" s="476"/>
      <c r="G1083" s="87"/>
      <c r="H1083" s="11"/>
      <c r="I1083" s="11"/>
      <c r="J1083" s="27"/>
      <c r="K1083" s="39"/>
      <c r="L1083" s="29"/>
      <c r="M1083" s="22"/>
      <c r="N1083" s="30"/>
      <c r="O1083" s="37"/>
      <c r="P1083" s="38"/>
      <c r="Q1083" s="38"/>
      <c r="S1083" s="21"/>
    </row>
    <row r="1084">
      <c r="A1084" s="84"/>
      <c r="B1084" s="84"/>
      <c r="C1084" s="84"/>
      <c r="D1084" s="84"/>
      <c r="E1084" s="11"/>
      <c r="F1084" s="476"/>
      <c r="G1084" s="87"/>
      <c r="H1084" s="11"/>
      <c r="I1084" s="11"/>
      <c r="J1084" s="27"/>
      <c r="K1084" s="39"/>
      <c r="L1084" s="29"/>
      <c r="M1084" s="22"/>
      <c r="N1084" s="30"/>
      <c r="O1084" s="37"/>
      <c r="P1084" s="38"/>
      <c r="Q1084" s="38"/>
      <c r="S1084" s="21"/>
    </row>
    <row r="1085">
      <c r="A1085" s="84"/>
      <c r="B1085" s="84"/>
      <c r="C1085" s="84"/>
      <c r="D1085" s="84"/>
      <c r="E1085" s="11"/>
      <c r="F1085" s="476"/>
      <c r="G1085" s="87"/>
      <c r="H1085" s="11"/>
      <c r="I1085" s="11"/>
      <c r="J1085" s="27"/>
      <c r="K1085" s="39"/>
      <c r="L1085" s="29"/>
      <c r="M1085" s="22"/>
      <c r="N1085" s="30"/>
      <c r="O1085" s="37"/>
      <c r="P1085" s="38"/>
      <c r="Q1085" s="38"/>
      <c r="S1085" s="21"/>
    </row>
    <row r="1086">
      <c r="A1086" s="84"/>
      <c r="B1086" s="84"/>
      <c r="C1086" s="84"/>
      <c r="D1086" s="84"/>
      <c r="E1086" s="11"/>
      <c r="F1086" s="476"/>
      <c r="G1086" s="87"/>
      <c r="H1086" s="11"/>
      <c r="I1086" s="11"/>
      <c r="J1086" s="27"/>
      <c r="K1086" s="39"/>
      <c r="L1086" s="29"/>
      <c r="M1086" s="22"/>
      <c r="N1086" s="30"/>
      <c r="O1086" s="37"/>
      <c r="P1086" s="38"/>
      <c r="Q1086" s="38"/>
      <c r="S1086" s="21"/>
    </row>
    <row r="1087">
      <c r="A1087" s="84"/>
      <c r="B1087" s="84"/>
      <c r="C1087" s="84"/>
      <c r="D1087" s="84"/>
      <c r="E1087" s="11"/>
      <c r="F1087" s="476"/>
      <c r="G1087" s="87"/>
      <c r="H1087" s="11"/>
      <c r="I1087" s="11"/>
      <c r="J1087" s="27"/>
      <c r="K1087" s="39"/>
      <c r="L1087" s="29"/>
      <c r="M1087" s="22"/>
      <c r="N1087" s="30"/>
      <c r="O1087" s="37"/>
      <c r="P1087" s="38"/>
      <c r="Q1087" s="38"/>
      <c r="S1087" s="21"/>
    </row>
    <row r="1088">
      <c r="A1088" s="84"/>
      <c r="B1088" s="84"/>
      <c r="C1088" s="84"/>
      <c r="D1088" s="84"/>
      <c r="E1088" s="11"/>
      <c r="F1088" s="476"/>
      <c r="G1088" s="87"/>
      <c r="H1088" s="11"/>
      <c r="I1088" s="11"/>
      <c r="J1088" s="27"/>
      <c r="K1088" s="39"/>
      <c r="L1088" s="29"/>
      <c r="M1088" s="22"/>
      <c r="N1088" s="30"/>
      <c r="O1088" s="37"/>
      <c r="P1088" s="38"/>
      <c r="Q1088" s="38"/>
      <c r="S1088" s="21"/>
    </row>
    <row r="1089">
      <c r="A1089" s="84"/>
      <c r="B1089" s="84"/>
      <c r="C1089" s="84"/>
      <c r="D1089" s="84"/>
      <c r="E1089" s="11"/>
      <c r="F1089" s="476"/>
      <c r="G1089" s="87"/>
      <c r="H1089" s="11"/>
      <c r="I1089" s="11"/>
      <c r="J1089" s="27"/>
      <c r="K1089" s="39"/>
      <c r="L1089" s="29"/>
      <c r="M1089" s="22"/>
      <c r="N1089" s="30"/>
      <c r="O1089" s="37"/>
      <c r="P1089" s="38"/>
      <c r="Q1089" s="38"/>
      <c r="S1089" s="21"/>
    </row>
    <row r="1090">
      <c r="A1090" s="84"/>
      <c r="B1090" s="84"/>
      <c r="C1090" s="84"/>
      <c r="D1090" s="84"/>
      <c r="E1090" s="11"/>
      <c r="F1090" s="476"/>
      <c r="G1090" s="87"/>
      <c r="H1090" s="11"/>
      <c r="I1090" s="11"/>
      <c r="J1090" s="27"/>
      <c r="K1090" s="39"/>
      <c r="L1090" s="29"/>
      <c r="M1090" s="22"/>
      <c r="N1090" s="30"/>
      <c r="O1090" s="37"/>
      <c r="P1090" s="38"/>
      <c r="Q1090" s="38"/>
      <c r="S1090" s="21"/>
    </row>
    <row r="1091">
      <c r="A1091" s="84"/>
      <c r="B1091" s="84"/>
      <c r="C1091" s="84"/>
      <c r="D1091" s="84"/>
      <c r="E1091" s="11"/>
      <c r="F1091" s="476"/>
      <c r="G1091" s="87"/>
      <c r="H1091" s="11"/>
      <c r="I1091" s="11"/>
      <c r="J1091" s="27"/>
      <c r="K1091" s="39"/>
      <c r="L1091" s="29"/>
      <c r="M1091" s="22"/>
      <c r="N1091" s="30"/>
      <c r="O1091" s="37"/>
      <c r="P1091" s="38"/>
      <c r="Q1091" s="38"/>
      <c r="S1091" s="21"/>
    </row>
    <row r="1092">
      <c r="A1092" s="84"/>
      <c r="B1092" s="84"/>
      <c r="C1092" s="84"/>
      <c r="D1092" s="84"/>
      <c r="E1092" s="11"/>
      <c r="F1092" s="476"/>
      <c r="G1092" s="87"/>
      <c r="H1092" s="11"/>
      <c r="I1092" s="11"/>
      <c r="J1092" s="27"/>
      <c r="K1092" s="39"/>
      <c r="L1092" s="29"/>
      <c r="M1092" s="22"/>
      <c r="N1092" s="30"/>
      <c r="O1092" s="37"/>
      <c r="P1092" s="38"/>
      <c r="Q1092" s="38"/>
      <c r="S1092" s="21"/>
    </row>
    <row r="1093">
      <c r="A1093" s="84"/>
      <c r="B1093" s="84"/>
      <c r="C1093" s="84"/>
      <c r="D1093" s="84"/>
      <c r="E1093" s="11"/>
      <c r="F1093" s="476"/>
      <c r="G1093" s="87"/>
      <c r="H1093" s="11"/>
      <c r="I1093" s="11"/>
      <c r="J1093" s="27"/>
      <c r="K1093" s="39"/>
      <c r="L1093" s="29"/>
      <c r="M1093" s="22"/>
      <c r="N1093" s="30"/>
      <c r="O1093" s="37"/>
      <c r="P1093" s="38"/>
      <c r="Q1093" s="38"/>
      <c r="S1093" s="21"/>
    </row>
    <row r="1094">
      <c r="A1094" s="84"/>
      <c r="B1094" s="84"/>
      <c r="C1094" s="84"/>
      <c r="D1094" s="84"/>
      <c r="E1094" s="11"/>
      <c r="F1094" s="476"/>
      <c r="G1094" s="87"/>
      <c r="H1094" s="11"/>
      <c r="I1094" s="11"/>
      <c r="J1094" s="27"/>
      <c r="K1094" s="39"/>
      <c r="L1094" s="29"/>
      <c r="M1094" s="22"/>
      <c r="N1094" s="30"/>
      <c r="O1094" s="37"/>
      <c r="P1094" s="38"/>
      <c r="Q1094" s="38"/>
      <c r="S1094" s="21"/>
    </row>
    <row r="1095">
      <c r="A1095" s="84"/>
      <c r="B1095" s="84"/>
      <c r="C1095" s="84"/>
      <c r="D1095" s="84"/>
      <c r="E1095" s="11"/>
      <c r="F1095" s="476"/>
      <c r="G1095" s="87"/>
      <c r="H1095" s="11"/>
      <c r="I1095" s="11"/>
      <c r="J1095" s="27"/>
      <c r="K1095" s="39"/>
      <c r="L1095" s="29"/>
      <c r="M1095" s="22"/>
      <c r="N1095" s="30"/>
      <c r="O1095" s="37"/>
      <c r="P1095" s="38"/>
      <c r="Q1095" s="38"/>
      <c r="S1095" s="21"/>
    </row>
    <row r="1096">
      <c r="A1096" s="84"/>
      <c r="B1096" s="84"/>
      <c r="C1096" s="84"/>
      <c r="D1096" s="84"/>
      <c r="E1096" s="11"/>
      <c r="F1096" s="476"/>
      <c r="G1096" s="87"/>
      <c r="H1096" s="11"/>
      <c r="I1096" s="11"/>
      <c r="J1096" s="27"/>
      <c r="K1096" s="39"/>
      <c r="L1096" s="29"/>
      <c r="M1096" s="22"/>
      <c r="N1096" s="30"/>
      <c r="O1096" s="37"/>
      <c r="P1096" s="38"/>
      <c r="Q1096" s="38"/>
      <c r="S1096" s="21"/>
    </row>
    <row r="1097">
      <c r="A1097" s="84"/>
      <c r="B1097" s="84"/>
      <c r="C1097" s="84"/>
      <c r="D1097" s="84"/>
      <c r="E1097" s="11"/>
      <c r="F1097" s="476"/>
      <c r="G1097" s="87"/>
      <c r="H1097" s="11"/>
      <c r="I1097" s="11"/>
      <c r="J1097" s="27"/>
      <c r="K1097" s="39"/>
      <c r="L1097" s="29"/>
      <c r="M1097" s="22"/>
      <c r="N1097" s="30"/>
      <c r="O1097" s="37"/>
      <c r="P1097" s="38"/>
      <c r="Q1097" s="38"/>
      <c r="S1097" s="21"/>
    </row>
    <row r="1098">
      <c r="A1098" s="84"/>
      <c r="B1098" s="84"/>
      <c r="C1098" s="84"/>
      <c r="D1098" s="84"/>
      <c r="E1098" s="11"/>
      <c r="F1098" s="476"/>
      <c r="G1098" s="87"/>
      <c r="H1098" s="11"/>
      <c r="I1098" s="11"/>
      <c r="J1098" s="27"/>
      <c r="K1098" s="39"/>
      <c r="L1098" s="29"/>
      <c r="M1098" s="22"/>
      <c r="N1098" s="30"/>
      <c r="O1098" s="37"/>
      <c r="P1098" s="38"/>
      <c r="Q1098" s="38"/>
      <c r="S1098" s="21"/>
    </row>
    <row r="1099">
      <c r="A1099" s="84"/>
      <c r="B1099" s="84"/>
      <c r="C1099" s="84"/>
      <c r="D1099" s="84"/>
      <c r="E1099" s="11"/>
      <c r="F1099" s="476"/>
      <c r="G1099" s="87"/>
      <c r="H1099" s="11"/>
      <c r="I1099" s="11"/>
      <c r="J1099" s="27"/>
      <c r="K1099" s="39"/>
      <c r="L1099" s="29"/>
      <c r="M1099" s="22"/>
      <c r="N1099" s="30"/>
      <c r="O1099" s="37"/>
      <c r="P1099" s="38"/>
      <c r="Q1099" s="38"/>
      <c r="S1099" s="21"/>
    </row>
    <row r="1100">
      <c r="A1100" s="84"/>
      <c r="B1100" s="84"/>
      <c r="C1100" s="84"/>
      <c r="D1100" s="84"/>
      <c r="E1100" s="11"/>
      <c r="F1100" s="476"/>
      <c r="G1100" s="87"/>
      <c r="H1100" s="11"/>
      <c r="I1100" s="11"/>
      <c r="J1100" s="27"/>
      <c r="K1100" s="39"/>
      <c r="L1100" s="29"/>
      <c r="M1100" s="22"/>
      <c r="N1100" s="30"/>
      <c r="O1100" s="37"/>
      <c r="P1100" s="38"/>
      <c r="Q1100" s="38"/>
      <c r="S1100" s="21"/>
    </row>
    <row r="1101">
      <c r="A1101" s="84"/>
      <c r="B1101" s="84"/>
      <c r="C1101" s="84"/>
      <c r="D1101" s="84"/>
      <c r="E1101" s="11"/>
      <c r="F1101" s="476"/>
      <c r="G1101" s="87"/>
      <c r="H1101" s="11"/>
      <c r="I1101" s="11"/>
      <c r="J1101" s="27"/>
      <c r="K1101" s="39"/>
      <c r="L1101" s="29"/>
      <c r="M1101" s="22"/>
      <c r="N1101" s="30"/>
      <c r="O1101" s="37"/>
      <c r="P1101" s="38"/>
      <c r="Q1101" s="38"/>
      <c r="S1101" s="21"/>
    </row>
    <row r="1102">
      <c r="A1102" s="84"/>
      <c r="B1102" s="84"/>
      <c r="C1102" s="84"/>
      <c r="D1102" s="84"/>
      <c r="E1102" s="11"/>
      <c r="F1102" s="476"/>
      <c r="G1102" s="87"/>
      <c r="H1102" s="11"/>
      <c r="I1102" s="11"/>
      <c r="J1102" s="27"/>
      <c r="K1102" s="39"/>
      <c r="L1102" s="29"/>
      <c r="M1102" s="22"/>
      <c r="N1102" s="30"/>
      <c r="O1102" s="37"/>
      <c r="P1102" s="38"/>
      <c r="Q1102" s="38"/>
      <c r="S1102" s="21"/>
    </row>
    <row r="1103">
      <c r="A1103" s="84"/>
      <c r="B1103" s="84"/>
      <c r="C1103" s="84"/>
      <c r="D1103" s="84"/>
      <c r="E1103" s="11"/>
      <c r="F1103" s="476"/>
      <c r="G1103" s="87"/>
      <c r="H1103" s="11"/>
      <c r="I1103" s="11"/>
      <c r="J1103" s="27"/>
      <c r="K1103" s="39"/>
      <c r="L1103" s="29"/>
      <c r="M1103" s="22"/>
      <c r="N1103" s="30"/>
      <c r="O1103" s="37"/>
      <c r="P1103" s="38"/>
      <c r="Q1103" s="38"/>
      <c r="S1103" s="21"/>
    </row>
    <row r="1104">
      <c r="A1104" s="84"/>
      <c r="B1104" s="84"/>
      <c r="C1104" s="84"/>
      <c r="D1104" s="84"/>
      <c r="E1104" s="11"/>
      <c r="F1104" s="476"/>
      <c r="G1104" s="87"/>
      <c r="H1104" s="11"/>
      <c r="I1104" s="11"/>
      <c r="J1104" s="27"/>
      <c r="K1104" s="39"/>
      <c r="L1104" s="29"/>
      <c r="M1104" s="22"/>
      <c r="N1104" s="30"/>
      <c r="O1104" s="37"/>
      <c r="P1104" s="38"/>
      <c r="Q1104" s="38"/>
      <c r="S1104" s="21"/>
    </row>
    <row r="1105">
      <c r="A1105" s="84"/>
      <c r="B1105" s="84"/>
      <c r="C1105" s="84"/>
      <c r="D1105" s="84"/>
      <c r="E1105" s="11"/>
      <c r="F1105" s="476"/>
      <c r="G1105" s="87"/>
      <c r="H1105" s="11"/>
      <c r="I1105" s="11"/>
      <c r="J1105" s="27"/>
      <c r="K1105" s="39"/>
      <c r="L1105" s="29"/>
      <c r="M1105" s="22"/>
      <c r="N1105" s="30"/>
      <c r="O1105" s="37"/>
      <c r="P1105" s="38"/>
      <c r="Q1105" s="38"/>
      <c r="S1105" s="21"/>
    </row>
    <row r="1106">
      <c r="A1106" s="84"/>
      <c r="B1106" s="84"/>
      <c r="C1106" s="84"/>
      <c r="D1106" s="84"/>
      <c r="E1106" s="11"/>
      <c r="F1106" s="476"/>
      <c r="G1106" s="87"/>
      <c r="H1106" s="11"/>
      <c r="I1106" s="11"/>
      <c r="J1106" s="27"/>
      <c r="K1106" s="39"/>
      <c r="L1106" s="29"/>
      <c r="M1106" s="22"/>
      <c r="N1106" s="30"/>
      <c r="O1106" s="37"/>
      <c r="P1106" s="38"/>
      <c r="Q1106" s="38"/>
      <c r="S1106" s="21"/>
    </row>
    <row r="1107">
      <c r="A1107" s="84"/>
      <c r="B1107" s="84"/>
      <c r="C1107" s="84"/>
      <c r="D1107" s="84"/>
      <c r="E1107" s="11"/>
      <c r="F1107" s="476"/>
      <c r="G1107" s="87"/>
      <c r="H1107" s="11"/>
      <c r="I1107" s="11"/>
      <c r="J1107" s="27"/>
      <c r="K1107" s="39"/>
      <c r="L1107" s="29"/>
      <c r="M1107" s="22"/>
      <c r="N1107" s="30"/>
      <c r="O1107" s="37"/>
      <c r="P1107" s="38"/>
      <c r="Q1107" s="38"/>
      <c r="S1107" s="21"/>
    </row>
    <row r="1108">
      <c r="A1108" s="84"/>
      <c r="B1108" s="84"/>
      <c r="C1108" s="84"/>
      <c r="D1108" s="84"/>
      <c r="E1108" s="11"/>
      <c r="F1108" s="476"/>
      <c r="G1108" s="87"/>
      <c r="H1108" s="11"/>
      <c r="I1108" s="11"/>
      <c r="J1108" s="27"/>
      <c r="K1108" s="39"/>
      <c r="L1108" s="29"/>
      <c r="M1108" s="22"/>
      <c r="N1108" s="30"/>
      <c r="O1108" s="37"/>
      <c r="P1108" s="38"/>
      <c r="Q1108" s="38"/>
      <c r="S1108" s="21"/>
    </row>
    <row r="1109">
      <c r="A1109" s="84"/>
      <c r="B1109" s="84"/>
      <c r="C1109" s="84"/>
      <c r="D1109" s="84"/>
      <c r="E1109" s="11"/>
      <c r="F1109" s="476"/>
      <c r="G1109" s="87"/>
      <c r="H1109" s="11"/>
      <c r="I1109" s="11"/>
      <c r="J1109" s="27"/>
      <c r="K1109" s="39"/>
      <c r="L1109" s="29"/>
      <c r="M1109" s="22"/>
      <c r="N1109" s="30"/>
      <c r="O1109" s="37"/>
      <c r="P1109" s="38"/>
      <c r="Q1109" s="38"/>
      <c r="S1109" s="21"/>
    </row>
    <row r="1110">
      <c r="A1110" s="84"/>
      <c r="B1110" s="84"/>
      <c r="C1110" s="84"/>
      <c r="D1110" s="84"/>
      <c r="E1110" s="11"/>
      <c r="F1110" s="476"/>
      <c r="G1110" s="87"/>
      <c r="H1110" s="11"/>
      <c r="I1110" s="11"/>
      <c r="J1110" s="27"/>
      <c r="K1110" s="39"/>
      <c r="L1110" s="29"/>
      <c r="M1110" s="22"/>
      <c r="N1110" s="30"/>
      <c r="O1110" s="37"/>
      <c r="P1110" s="38"/>
      <c r="Q1110" s="38"/>
      <c r="S1110" s="21"/>
    </row>
    <row r="1111">
      <c r="A1111" s="84"/>
      <c r="B1111" s="84"/>
      <c r="C1111" s="84"/>
      <c r="D1111" s="84"/>
      <c r="E1111" s="11"/>
      <c r="F1111" s="476"/>
      <c r="G1111" s="87"/>
      <c r="H1111" s="11"/>
      <c r="I1111" s="11"/>
      <c r="J1111" s="27"/>
      <c r="K1111" s="39"/>
      <c r="L1111" s="29"/>
      <c r="M1111" s="22"/>
      <c r="N1111" s="30"/>
      <c r="O1111" s="37"/>
      <c r="P1111" s="38"/>
      <c r="Q1111" s="38"/>
      <c r="S1111" s="21"/>
    </row>
    <row r="1112">
      <c r="A1112" s="84"/>
      <c r="B1112" s="84"/>
      <c r="C1112" s="84"/>
      <c r="D1112" s="84"/>
      <c r="E1112" s="11"/>
      <c r="F1112" s="476"/>
      <c r="G1112" s="87"/>
      <c r="H1112" s="11"/>
      <c r="I1112" s="11"/>
      <c r="J1112" s="27"/>
      <c r="K1112" s="39"/>
      <c r="L1112" s="29"/>
      <c r="M1112" s="22"/>
      <c r="N1112" s="30"/>
      <c r="O1112" s="37"/>
      <c r="P1112" s="38"/>
      <c r="Q1112" s="38"/>
      <c r="S1112" s="21"/>
    </row>
    <row r="1113">
      <c r="A1113" s="84"/>
      <c r="B1113" s="84"/>
      <c r="C1113" s="84"/>
      <c r="D1113" s="84"/>
      <c r="E1113" s="11"/>
      <c r="F1113" s="476"/>
      <c r="G1113" s="87"/>
      <c r="H1113" s="11"/>
      <c r="I1113" s="11"/>
      <c r="J1113" s="27"/>
      <c r="K1113" s="39"/>
      <c r="L1113" s="29"/>
      <c r="M1113" s="22"/>
      <c r="N1113" s="30"/>
      <c r="O1113" s="37"/>
      <c r="P1113" s="38"/>
      <c r="Q1113" s="38"/>
      <c r="S1113" s="21"/>
    </row>
    <row r="1114">
      <c r="A1114" s="84"/>
      <c r="B1114" s="84"/>
      <c r="C1114" s="84"/>
      <c r="D1114" s="84"/>
      <c r="E1114" s="11"/>
      <c r="F1114" s="476"/>
      <c r="G1114" s="87"/>
      <c r="H1114" s="11"/>
      <c r="I1114" s="11"/>
      <c r="J1114" s="27"/>
      <c r="K1114" s="39"/>
      <c r="L1114" s="29"/>
      <c r="M1114" s="22"/>
      <c r="N1114" s="30"/>
      <c r="O1114" s="37"/>
      <c r="P1114" s="38"/>
      <c r="Q1114" s="38"/>
      <c r="S1114" s="21"/>
    </row>
    <row r="1115">
      <c r="A1115" s="84"/>
      <c r="B1115" s="84"/>
      <c r="C1115" s="84"/>
      <c r="D1115" s="84"/>
      <c r="E1115" s="11"/>
      <c r="F1115" s="476"/>
      <c r="G1115" s="87"/>
      <c r="H1115" s="11"/>
      <c r="I1115" s="11"/>
      <c r="J1115" s="27"/>
      <c r="K1115" s="39"/>
      <c r="L1115" s="29"/>
      <c r="M1115" s="22"/>
      <c r="N1115" s="30"/>
      <c r="O1115" s="37"/>
      <c r="P1115" s="38"/>
      <c r="Q1115" s="38"/>
      <c r="S1115" s="21"/>
    </row>
    <row r="1116">
      <c r="A1116" s="84"/>
      <c r="B1116" s="84"/>
      <c r="C1116" s="84"/>
      <c r="D1116" s="84"/>
      <c r="E1116" s="11"/>
      <c r="F1116" s="476"/>
      <c r="G1116" s="87"/>
      <c r="H1116" s="11"/>
      <c r="I1116" s="11"/>
      <c r="J1116" s="27"/>
      <c r="K1116" s="39"/>
      <c r="L1116" s="29"/>
      <c r="M1116" s="22"/>
      <c r="N1116" s="30"/>
      <c r="O1116" s="37"/>
      <c r="P1116" s="38"/>
      <c r="Q1116" s="38"/>
      <c r="S1116" s="21"/>
    </row>
    <row r="1117">
      <c r="A1117" s="84"/>
      <c r="B1117" s="84"/>
      <c r="C1117" s="84"/>
      <c r="D1117" s="84"/>
      <c r="E1117" s="11"/>
      <c r="F1117" s="476"/>
      <c r="G1117" s="87"/>
      <c r="H1117" s="11"/>
      <c r="I1117" s="11"/>
      <c r="J1117" s="27"/>
      <c r="K1117" s="39"/>
      <c r="L1117" s="29"/>
      <c r="M1117" s="22"/>
      <c r="N1117" s="30"/>
      <c r="O1117" s="37"/>
      <c r="P1117" s="38"/>
      <c r="Q1117" s="38"/>
      <c r="S1117" s="21"/>
    </row>
    <row r="1118">
      <c r="A1118" s="84"/>
      <c r="B1118" s="84"/>
      <c r="C1118" s="84"/>
      <c r="D1118" s="84"/>
      <c r="E1118" s="11"/>
      <c r="F1118" s="476"/>
      <c r="G1118" s="87"/>
      <c r="H1118" s="11"/>
      <c r="I1118" s="11"/>
      <c r="J1118" s="27"/>
      <c r="K1118" s="39"/>
      <c r="L1118" s="29"/>
      <c r="M1118" s="22"/>
      <c r="N1118" s="30"/>
      <c r="O1118" s="37"/>
      <c r="P1118" s="38"/>
      <c r="Q1118" s="38"/>
      <c r="S1118" s="21"/>
    </row>
    <row r="1119">
      <c r="A1119" s="84"/>
      <c r="B1119" s="84"/>
      <c r="C1119" s="84"/>
      <c r="D1119" s="84"/>
      <c r="E1119" s="11"/>
      <c r="F1119" s="476"/>
      <c r="G1119" s="87"/>
      <c r="H1119" s="11"/>
      <c r="I1119" s="11"/>
      <c r="J1119" s="27"/>
      <c r="K1119" s="39"/>
      <c r="L1119" s="29"/>
      <c r="M1119" s="22"/>
      <c r="N1119" s="30"/>
      <c r="O1119" s="37"/>
      <c r="P1119" s="38"/>
      <c r="Q1119" s="38"/>
      <c r="S1119" s="21"/>
    </row>
    <row r="1120">
      <c r="A1120" s="84"/>
      <c r="B1120" s="84"/>
      <c r="C1120" s="84"/>
      <c r="D1120" s="84"/>
      <c r="E1120" s="11"/>
      <c r="F1120" s="476"/>
      <c r="G1120" s="87"/>
      <c r="H1120" s="11"/>
      <c r="I1120" s="11"/>
      <c r="J1120" s="27"/>
      <c r="K1120" s="39"/>
      <c r="L1120" s="29"/>
      <c r="M1120" s="22"/>
      <c r="N1120" s="30"/>
      <c r="O1120" s="37"/>
      <c r="P1120" s="38"/>
      <c r="Q1120" s="38"/>
      <c r="S1120" s="21"/>
    </row>
    <row r="1121">
      <c r="A1121" s="84"/>
      <c r="B1121" s="84"/>
      <c r="C1121" s="84"/>
      <c r="D1121" s="84"/>
      <c r="E1121" s="11"/>
      <c r="F1121" s="476"/>
      <c r="G1121" s="87"/>
      <c r="H1121" s="11"/>
      <c r="I1121" s="11"/>
      <c r="J1121" s="27"/>
      <c r="K1121" s="39"/>
      <c r="L1121" s="29"/>
      <c r="M1121" s="22"/>
      <c r="N1121" s="30"/>
      <c r="O1121" s="37"/>
      <c r="P1121" s="38"/>
      <c r="Q1121" s="38"/>
      <c r="S1121" s="21"/>
    </row>
    <row r="1122">
      <c r="A1122" s="84"/>
      <c r="B1122" s="84"/>
      <c r="C1122" s="84"/>
      <c r="D1122" s="84"/>
      <c r="E1122" s="11"/>
      <c r="F1122" s="476"/>
      <c r="G1122" s="87"/>
      <c r="H1122" s="11"/>
      <c r="I1122" s="11"/>
      <c r="J1122" s="27"/>
      <c r="K1122" s="39"/>
      <c r="L1122" s="29"/>
      <c r="M1122" s="22"/>
      <c r="N1122" s="30"/>
      <c r="O1122" s="37"/>
      <c r="P1122" s="38"/>
      <c r="Q1122" s="38"/>
      <c r="S1122" s="21"/>
    </row>
    <row r="1123">
      <c r="A1123" s="84"/>
      <c r="B1123" s="84"/>
      <c r="C1123" s="84"/>
      <c r="D1123" s="84"/>
      <c r="E1123" s="11"/>
      <c r="F1123" s="476"/>
      <c r="G1123" s="87"/>
      <c r="H1123" s="11"/>
      <c r="I1123" s="11"/>
      <c r="J1123" s="27"/>
      <c r="K1123" s="39"/>
      <c r="L1123" s="29"/>
      <c r="M1123" s="22"/>
      <c r="N1123" s="30"/>
      <c r="O1123" s="37"/>
      <c r="P1123" s="38"/>
      <c r="Q1123" s="38"/>
      <c r="S1123" s="21"/>
    </row>
    <row r="1124">
      <c r="A1124" s="84"/>
      <c r="B1124" s="84"/>
      <c r="C1124" s="84"/>
      <c r="D1124" s="84"/>
      <c r="E1124" s="11"/>
      <c r="F1124" s="476"/>
      <c r="G1124" s="87"/>
      <c r="H1124" s="11"/>
      <c r="I1124" s="11"/>
      <c r="J1124" s="27"/>
      <c r="K1124" s="39"/>
      <c r="L1124" s="29"/>
      <c r="M1124" s="22"/>
      <c r="N1124" s="30"/>
      <c r="O1124" s="37"/>
      <c r="P1124" s="38"/>
      <c r="Q1124" s="38"/>
      <c r="S1124" s="21"/>
    </row>
    <row r="1125">
      <c r="A1125" s="84"/>
      <c r="B1125" s="84"/>
      <c r="C1125" s="84"/>
      <c r="D1125" s="84"/>
      <c r="E1125" s="11"/>
      <c r="F1125" s="476"/>
      <c r="G1125" s="87"/>
      <c r="H1125" s="11"/>
      <c r="I1125" s="11"/>
      <c r="J1125" s="27"/>
      <c r="K1125" s="39"/>
      <c r="L1125" s="29"/>
      <c r="M1125" s="22"/>
      <c r="N1125" s="30"/>
      <c r="O1125" s="37"/>
      <c r="P1125" s="38"/>
      <c r="Q1125" s="38"/>
      <c r="S1125" s="21"/>
    </row>
    <row r="1126">
      <c r="A1126" s="84"/>
      <c r="B1126" s="84"/>
      <c r="C1126" s="84"/>
      <c r="D1126" s="84"/>
      <c r="E1126" s="11"/>
      <c r="F1126" s="476"/>
      <c r="G1126" s="87"/>
      <c r="H1126" s="11"/>
      <c r="I1126" s="11"/>
      <c r="J1126" s="27"/>
      <c r="K1126" s="39"/>
      <c r="L1126" s="29"/>
      <c r="M1126" s="22"/>
      <c r="N1126" s="30"/>
      <c r="O1126" s="37"/>
      <c r="P1126" s="38"/>
      <c r="Q1126" s="38"/>
      <c r="S1126" s="21"/>
    </row>
    <row r="1127">
      <c r="A1127" s="84"/>
      <c r="B1127" s="84"/>
      <c r="C1127" s="84"/>
      <c r="D1127" s="84"/>
      <c r="E1127" s="11"/>
      <c r="F1127" s="476"/>
      <c r="G1127" s="87"/>
      <c r="H1127" s="11"/>
      <c r="I1127" s="11"/>
      <c r="J1127" s="27"/>
      <c r="K1127" s="39"/>
      <c r="L1127" s="29"/>
      <c r="M1127" s="22"/>
      <c r="N1127" s="30"/>
      <c r="O1127" s="37"/>
      <c r="P1127" s="38"/>
      <c r="Q1127" s="38"/>
      <c r="S1127" s="21"/>
    </row>
    <row r="1128">
      <c r="A1128" s="84"/>
      <c r="B1128" s="84"/>
      <c r="C1128" s="84"/>
      <c r="D1128" s="84"/>
      <c r="E1128" s="11"/>
      <c r="F1128" s="476"/>
      <c r="G1128" s="87"/>
      <c r="H1128" s="11"/>
      <c r="I1128" s="11"/>
      <c r="J1128" s="27"/>
      <c r="K1128" s="39"/>
      <c r="L1128" s="29"/>
      <c r="M1128" s="22"/>
      <c r="N1128" s="30"/>
      <c r="O1128" s="37"/>
      <c r="P1128" s="38"/>
      <c r="Q1128" s="38"/>
      <c r="S1128" s="21"/>
    </row>
    <row r="1129">
      <c r="A1129" s="84"/>
      <c r="B1129" s="84"/>
      <c r="C1129" s="84"/>
      <c r="D1129" s="84"/>
      <c r="E1129" s="11"/>
      <c r="F1129" s="476"/>
      <c r="G1129" s="87"/>
      <c r="H1129" s="11"/>
      <c r="I1129" s="11"/>
      <c r="J1129" s="27"/>
      <c r="K1129" s="39"/>
      <c r="L1129" s="29"/>
      <c r="M1129" s="22"/>
      <c r="N1129" s="30"/>
      <c r="O1129" s="37"/>
      <c r="P1129" s="38"/>
      <c r="Q1129" s="38"/>
      <c r="S1129" s="21"/>
    </row>
    <row r="1130">
      <c r="A1130" s="84"/>
      <c r="B1130" s="84"/>
      <c r="C1130" s="84"/>
      <c r="D1130" s="84"/>
      <c r="E1130" s="11"/>
      <c r="F1130" s="476"/>
      <c r="G1130" s="87"/>
      <c r="H1130" s="11"/>
      <c r="I1130" s="11"/>
      <c r="J1130" s="27"/>
      <c r="K1130" s="39"/>
      <c r="L1130" s="29"/>
      <c r="M1130" s="22"/>
      <c r="N1130" s="30"/>
      <c r="O1130" s="37"/>
      <c r="P1130" s="38"/>
      <c r="Q1130" s="38"/>
      <c r="S1130" s="21"/>
    </row>
    <row r="1131">
      <c r="A1131" s="84"/>
      <c r="B1131" s="84"/>
      <c r="C1131" s="84"/>
      <c r="D1131" s="84"/>
      <c r="E1131" s="11"/>
      <c r="F1131" s="476"/>
      <c r="G1131" s="87"/>
      <c r="H1131" s="11"/>
      <c r="I1131" s="11"/>
      <c r="J1131" s="27"/>
      <c r="K1131" s="39"/>
      <c r="L1131" s="29"/>
      <c r="M1131" s="22"/>
      <c r="N1131" s="30"/>
      <c r="O1131" s="37"/>
      <c r="P1131" s="38"/>
      <c r="Q1131" s="38"/>
      <c r="S1131" s="21"/>
    </row>
    <row r="1132">
      <c r="A1132" s="84"/>
      <c r="B1132" s="84"/>
      <c r="C1132" s="84"/>
      <c r="D1132" s="84"/>
      <c r="E1132" s="11"/>
      <c r="F1132" s="476"/>
      <c r="G1132" s="87"/>
      <c r="H1132" s="11"/>
      <c r="I1132" s="11"/>
      <c r="J1132" s="27"/>
      <c r="K1132" s="39"/>
      <c r="L1132" s="29"/>
      <c r="M1132" s="22"/>
      <c r="N1132" s="30"/>
      <c r="O1132" s="37"/>
      <c r="P1132" s="38"/>
      <c r="Q1132" s="38"/>
      <c r="S1132" s="21"/>
    </row>
    <row r="1133">
      <c r="A1133" s="84"/>
      <c r="B1133" s="84"/>
      <c r="C1133" s="84"/>
      <c r="D1133" s="84"/>
      <c r="E1133" s="11"/>
      <c r="F1133" s="476"/>
      <c r="G1133" s="87"/>
      <c r="H1133" s="11"/>
      <c r="I1133" s="11"/>
      <c r="J1133" s="27"/>
      <c r="K1133" s="39"/>
      <c r="L1133" s="29"/>
      <c r="M1133" s="22"/>
      <c r="N1133" s="30"/>
      <c r="O1133" s="37"/>
      <c r="P1133" s="38"/>
      <c r="Q1133" s="38"/>
      <c r="S1133" s="21"/>
    </row>
    <row r="1134">
      <c r="A1134" s="84"/>
      <c r="B1134" s="84"/>
      <c r="C1134" s="84"/>
      <c r="D1134" s="84"/>
      <c r="E1134" s="11"/>
      <c r="F1134" s="476"/>
      <c r="G1134" s="87"/>
      <c r="H1134" s="11"/>
      <c r="I1134" s="11"/>
      <c r="J1134" s="27"/>
      <c r="K1134" s="39"/>
      <c r="L1134" s="29"/>
      <c r="M1134" s="22"/>
      <c r="N1134" s="30"/>
      <c r="O1134" s="37"/>
      <c r="P1134" s="38"/>
      <c r="Q1134" s="38"/>
      <c r="S1134" s="21"/>
    </row>
    <row r="1135">
      <c r="A1135" s="84"/>
      <c r="B1135" s="84"/>
      <c r="C1135" s="84"/>
      <c r="D1135" s="84"/>
      <c r="E1135" s="11"/>
      <c r="F1135" s="476"/>
      <c r="G1135" s="87"/>
      <c r="H1135" s="11"/>
      <c r="I1135" s="11"/>
      <c r="J1135" s="27"/>
      <c r="K1135" s="39"/>
      <c r="L1135" s="29"/>
      <c r="M1135" s="22"/>
      <c r="N1135" s="30"/>
      <c r="O1135" s="37"/>
      <c r="P1135" s="38"/>
      <c r="Q1135" s="38"/>
      <c r="S1135" s="21"/>
    </row>
    <row r="1136">
      <c r="A1136" s="84"/>
      <c r="B1136" s="84"/>
      <c r="C1136" s="84"/>
      <c r="D1136" s="84"/>
      <c r="E1136" s="11"/>
      <c r="F1136" s="476"/>
      <c r="G1136" s="87"/>
      <c r="H1136" s="11"/>
      <c r="I1136" s="11"/>
      <c r="J1136" s="27"/>
      <c r="K1136" s="39"/>
      <c r="L1136" s="29"/>
      <c r="M1136" s="22"/>
      <c r="N1136" s="30"/>
      <c r="O1136" s="37"/>
      <c r="P1136" s="38"/>
      <c r="Q1136" s="38"/>
      <c r="S1136" s="21"/>
    </row>
    <row r="1137">
      <c r="A1137" s="84"/>
      <c r="B1137" s="84"/>
      <c r="C1137" s="84"/>
      <c r="D1137" s="84"/>
      <c r="E1137" s="11"/>
      <c r="F1137" s="476"/>
      <c r="G1137" s="87"/>
      <c r="H1137" s="11"/>
      <c r="I1137" s="11"/>
      <c r="J1137" s="27"/>
      <c r="K1137" s="39"/>
      <c r="L1137" s="29"/>
      <c r="M1137" s="22"/>
      <c r="N1137" s="30"/>
      <c r="O1137" s="37"/>
      <c r="P1137" s="38"/>
      <c r="Q1137" s="38"/>
      <c r="S1137" s="21"/>
    </row>
    <row r="1138">
      <c r="A1138" s="84"/>
      <c r="B1138" s="84"/>
      <c r="C1138" s="84"/>
      <c r="D1138" s="84"/>
      <c r="E1138" s="11"/>
      <c r="F1138" s="476"/>
      <c r="G1138" s="87"/>
      <c r="H1138" s="11"/>
      <c r="I1138" s="11"/>
      <c r="J1138" s="27"/>
      <c r="K1138" s="39"/>
      <c r="L1138" s="29"/>
      <c r="M1138" s="22"/>
      <c r="N1138" s="30"/>
      <c r="O1138" s="37"/>
      <c r="P1138" s="38"/>
      <c r="Q1138" s="38"/>
      <c r="S1138" s="21"/>
    </row>
    <row r="1139">
      <c r="A1139" s="84"/>
      <c r="B1139" s="84"/>
      <c r="C1139" s="84"/>
      <c r="D1139" s="84"/>
      <c r="E1139" s="11"/>
      <c r="F1139" s="476"/>
      <c r="G1139" s="87"/>
      <c r="H1139" s="11"/>
      <c r="I1139" s="11"/>
      <c r="J1139" s="27"/>
      <c r="K1139" s="39"/>
      <c r="L1139" s="29"/>
      <c r="M1139" s="22"/>
      <c r="N1139" s="30"/>
      <c r="O1139" s="37"/>
      <c r="P1139" s="38"/>
      <c r="Q1139" s="38"/>
      <c r="S1139" s="21"/>
    </row>
    <row r="1140">
      <c r="A1140" s="84"/>
      <c r="B1140" s="84"/>
      <c r="C1140" s="84"/>
      <c r="D1140" s="84"/>
      <c r="E1140" s="11"/>
      <c r="F1140" s="476"/>
      <c r="G1140" s="87"/>
      <c r="H1140" s="11"/>
      <c r="I1140" s="11"/>
      <c r="J1140" s="27"/>
      <c r="K1140" s="39"/>
      <c r="L1140" s="29"/>
      <c r="M1140" s="22"/>
      <c r="N1140" s="30"/>
      <c r="O1140" s="37"/>
      <c r="P1140" s="38"/>
      <c r="Q1140" s="38"/>
      <c r="S1140" s="21"/>
    </row>
    <row r="1141">
      <c r="A1141" s="84"/>
      <c r="B1141" s="84"/>
      <c r="C1141" s="84"/>
      <c r="D1141" s="84"/>
      <c r="E1141" s="11"/>
      <c r="F1141" s="476"/>
      <c r="G1141" s="87"/>
      <c r="H1141" s="11"/>
      <c r="I1141" s="11"/>
      <c r="J1141" s="27"/>
      <c r="K1141" s="39"/>
      <c r="L1141" s="29"/>
      <c r="M1141" s="22"/>
      <c r="N1141" s="30"/>
      <c r="O1141" s="37"/>
      <c r="P1141" s="38"/>
      <c r="Q1141" s="38"/>
      <c r="S1141" s="21"/>
    </row>
    <row r="1142">
      <c r="A1142" s="84"/>
      <c r="B1142" s="84"/>
      <c r="C1142" s="84"/>
      <c r="D1142" s="84"/>
      <c r="E1142" s="11"/>
      <c r="F1142" s="476"/>
      <c r="G1142" s="87"/>
      <c r="H1142" s="11"/>
      <c r="I1142" s="11"/>
      <c r="J1142" s="27"/>
      <c r="K1142" s="39"/>
      <c r="L1142" s="29"/>
      <c r="M1142" s="22"/>
      <c r="N1142" s="30"/>
      <c r="O1142" s="37"/>
      <c r="P1142" s="38"/>
      <c r="Q1142" s="38"/>
      <c r="S1142" s="21"/>
    </row>
    <row r="1143">
      <c r="A1143" s="84"/>
      <c r="B1143" s="84"/>
      <c r="C1143" s="84"/>
      <c r="D1143" s="84"/>
      <c r="E1143" s="11"/>
      <c r="F1143" s="476"/>
      <c r="G1143" s="87"/>
      <c r="H1143" s="11"/>
      <c r="I1143" s="11"/>
      <c r="J1143" s="27"/>
      <c r="K1143" s="39"/>
      <c r="L1143" s="29"/>
      <c r="M1143" s="22"/>
      <c r="N1143" s="30"/>
      <c r="O1143" s="37"/>
      <c r="P1143" s="38"/>
      <c r="Q1143" s="38"/>
      <c r="S1143" s="21"/>
    </row>
    <row r="1144">
      <c r="A1144" s="84"/>
      <c r="B1144" s="84"/>
      <c r="C1144" s="84"/>
      <c r="D1144" s="84"/>
      <c r="E1144" s="11"/>
      <c r="F1144" s="476"/>
      <c r="G1144" s="87"/>
      <c r="H1144" s="11"/>
      <c r="I1144" s="11"/>
      <c r="J1144" s="27"/>
      <c r="K1144" s="39"/>
      <c r="L1144" s="29"/>
      <c r="M1144" s="22"/>
      <c r="N1144" s="30"/>
      <c r="O1144" s="37"/>
      <c r="P1144" s="38"/>
      <c r="Q1144" s="38"/>
      <c r="S1144" s="21"/>
    </row>
    <row r="1145">
      <c r="A1145" s="84"/>
      <c r="B1145" s="84"/>
      <c r="C1145" s="84"/>
      <c r="D1145" s="84"/>
      <c r="E1145" s="11"/>
      <c r="F1145" s="476"/>
      <c r="G1145" s="87"/>
      <c r="H1145" s="11"/>
      <c r="I1145" s="11"/>
      <c r="J1145" s="27"/>
      <c r="K1145" s="39"/>
      <c r="L1145" s="29"/>
      <c r="M1145" s="22"/>
      <c r="N1145" s="30"/>
      <c r="O1145" s="37"/>
      <c r="P1145" s="38"/>
      <c r="Q1145" s="38"/>
      <c r="S1145" s="21"/>
    </row>
    <row r="1146">
      <c r="A1146" s="84"/>
      <c r="B1146" s="84"/>
      <c r="C1146" s="84"/>
      <c r="D1146" s="84"/>
      <c r="E1146" s="11"/>
      <c r="F1146" s="476"/>
      <c r="G1146" s="87"/>
      <c r="H1146" s="11"/>
      <c r="I1146" s="11"/>
      <c r="J1146" s="27"/>
      <c r="K1146" s="39"/>
      <c r="L1146" s="29"/>
      <c r="M1146" s="22"/>
      <c r="N1146" s="30"/>
      <c r="O1146" s="37"/>
      <c r="P1146" s="38"/>
      <c r="Q1146" s="38"/>
      <c r="S1146" s="21"/>
    </row>
    <row r="1147">
      <c r="A1147" s="84"/>
      <c r="B1147" s="84"/>
      <c r="C1147" s="84"/>
      <c r="D1147" s="84"/>
      <c r="E1147" s="11"/>
      <c r="F1147" s="476"/>
      <c r="G1147" s="87"/>
      <c r="H1147" s="11"/>
      <c r="I1147" s="11"/>
      <c r="J1147" s="27"/>
      <c r="K1147" s="39"/>
      <c r="L1147" s="29"/>
      <c r="M1147" s="22"/>
      <c r="N1147" s="30"/>
      <c r="O1147" s="37"/>
      <c r="P1147" s="38"/>
      <c r="Q1147" s="38"/>
      <c r="S1147" s="21"/>
    </row>
    <row r="1148">
      <c r="A1148" s="84"/>
      <c r="B1148" s="84"/>
      <c r="C1148" s="84"/>
      <c r="D1148" s="84"/>
      <c r="E1148" s="11"/>
      <c r="F1148" s="476"/>
      <c r="G1148" s="87"/>
      <c r="H1148" s="11"/>
      <c r="I1148" s="11"/>
      <c r="J1148" s="27"/>
      <c r="K1148" s="39"/>
      <c r="L1148" s="29"/>
      <c r="M1148" s="22"/>
      <c r="N1148" s="30"/>
      <c r="O1148" s="37"/>
      <c r="P1148" s="38"/>
      <c r="Q1148" s="38"/>
      <c r="S1148" s="21"/>
    </row>
    <row r="1149">
      <c r="A1149" s="84"/>
      <c r="B1149" s="84"/>
      <c r="C1149" s="84"/>
      <c r="D1149" s="84"/>
      <c r="E1149" s="11"/>
      <c r="F1149" s="476"/>
      <c r="G1149" s="87"/>
      <c r="H1149" s="11"/>
      <c r="I1149" s="11"/>
      <c r="J1149" s="27"/>
      <c r="K1149" s="39"/>
      <c r="L1149" s="29"/>
      <c r="M1149" s="22"/>
      <c r="N1149" s="30"/>
      <c r="O1149" s="37"/>
      <c r="P1149" s="38"/>
      <c r="Q1149" s="38"/>
      <c r="S1149" s="21"/>
    </row>
    <row r="1150">
      <c r="A1150" s="84"/>
      <c r="B1150" s="84"/>
      <c r="C1150" s="84"/>
      <c r="D1150" s="84"/>
      <c r="E1150" s="11"/>
      <c r="F1150" s="476"/>
      <c r="G1150" s="87"/>
      <c r="H1150" s="11"/>
      <c r="I1150" s="11"/>
      <c r="J1150" s="27"/>
      <c r="K1150" s="39"/>
      <c r="L1150" s="29"/>
      <c r="M1150" s="22"/>
      <c r="N1150" s="30"/>
      <c r="O1150" s="37"/>
      <c r="P1150" s="38"/>
      <c r="Q1150" s="38"/>
      <c r="S1150" s="21"/>
    </row>
    <row r="1151">
      <c r="A1151" s="84"/>
      <c r="B1151" s="84"/>
      <c r="C1151" s="84"/>
      <c r="D1151" s="84"/>
      <c r="E1151" s="11"/>
      <c r="F1151" s="476"/>
      <c r="G1151" s="87"/>
      <c r="H1151" s="11"/>
      <c r="I1151" s="11"/>
      <c r="J1151" s="27"/>
      <c r="K1151" s="39"/>
      <c r="L1151" s="29"/>
      <c r="M1151" s="22"/>
      <c r="N1151" s="30"/>
      <c r="O1151" s="37"/>
      <c r="P1151" s="38"/>
      <c r="Q1151" s="38"/>
      <c r="S1151" s="21"/>
    </row>
    <row r="1152">
      <c r="A1152" s="84"/>
      <c r="B1152" s="84"/>
      <c r="C1152" s="84"/>
      <c r="D1152" s="84"/>
      <c r="E1152" s="11"/>
      <c r="F1152" s="476"/>
      <c r="G1152" s="87"/>
      <c r="H1152" s="11"/>
      <c r="I1152" s="11"/>
      <c r="J1152" s="27"/>
      <c r="K1152" s="39"/>
      <c r="L1152" s="29"/>
      <c r="M1152" s="22"/>
      <c r="N1152" s="30"/>
      <c r="O1152" s="37"/>
      <c r="P1152" s="38"/>
      <c r="Q1152" s="38"/>
      <c r="S1152" s="21"/>
    </row>
    <row r="1153">
      <c r="A1153" s="84"/>
      <c r="B1153" s="84"/>
      <c r="C1153" s="84"/>
      <c r="D1153" s="84"/>
      <c r="E1153" s="11"/>
      <c r="F1153" s="476"/>
      <c r="G1153" s="87"/>
      <c r="H1153" s="11"/>
      <c r="I1153" s="11"/>
      <c r="J1153" s="27"/>
      <c r="K1153" s="39"/>
      <c r="L1153" s="29"/>
      <c r="M1153" s="22"/>
      <c r="N1153" s="30"/>
      <c r="O1153" s="37"/>
      <c r="P1153" s="38"/>
      <c r="Q1153" s="38"/>
      <c r="S1153" s="21"/>
    </row>
    <row r="1154">
      <c r="A1154" s="84"/>
      <c r="B1154" s="84"/>
      <c r="C1154" s="84"/>
      <c r="D1154" s="84"/>
      <c r="E1154" s="11"/>
      <c r="F1154" s="476"/>
      <c r="G1154" s="87"/>
      <c r="H1154" s="11"/>
      <c r="I1154" s="11"/>
      <c r="J1154" s="27"/>
      <c r="K1154" s="39"/>
      <c r="L1154" s="29"/>
      <c r="M1154" s="22"/>
      <c r="N1154" s="30"/>
      <c r="O1154" s="37"/>
      <c r="P1154" s="38"/>
      <c r="Q1154" s="38"/>
      <c r="S1154" s="21"/>
    </row>
    <row r="1155">
      <c r="A1155" s="84"/>
      <c r="B1155" s="84"/>
      <c r="C1155" s="84"/>
      <c r="D1155" s="84"/>
      <c r="E1155" s="11"/>
      <c r="F1155" s="476"/>
      <c r="G1155" s="87"/>
      <c r="H1155" s="11"/>
      <c r="I1155" s="11"/>
      <c r="J1155" s="27"/>
      <c r="K1155" s="39"/>
      <c r="L1155" s="29"/>
      <c r="M1155" s="22"/>
      <c r="N1155" s="30"/>
      <c r="O1155" s="37"/>
      <c r="P1155" s="38"/>
      <c r="Q1155" s="38"/>
      <c r="S1155" s="21"/>
    </row>
    <row r="1156">
      <c r="A1156" s="84"/>
      <c r="B1156" s="84"/>
      <c r="C1156" s="84"/>
      <c r="D1156" s="84"/>
      <c r="E1156" s="11"/>
      <c r="F1156" s="476"/>
      <c r="G1156" s="87"/>
      <c r="H1156" s="11"/>
      <c r="I1156" s="11"/>
      <c r="J1156" s="27"/>
      <c r="K1156" s="39"/>
      <c r="L1156" s="29"/>
      <c r="M1156" s="22"/>
      <c r="N1156" s="30"/>
      <c r="O1156" s="37"/>
      <c r="P1156" s="38"/>
      <c r="Q1156" s="38"/>
      <c r="S1156" s="21"/>
    </row>
    <row r="1157">
      <c r="A1157" s="84"/>
      <c r="B1157" s="84"/>
      <c r="C1157" s="84"/>
      <c r="D1157" s="84"/>
      <c r="E1157" s="11"/>
      <c r="F1157" s="476"/>
      <c r="G1157" s="87"/>
      <c r="H1157" s="11"/>
      <c r="I1157" s="11"/>
      <c r="J1157" s="27"/>
      <c r="K1157" s="39"/>
      <c r="L1157" s="29"/>
      <c r="M1157" s="22"/>
      <c r="N1157" s="30"/>
      <c r="O1157" s="37"/>
      <c r="P1157" s="38"/>
      <c r="Q1157" s="38"/>
      <c r="S1157" s="21"/>
    </row>
    <row r="1158">
      <c r="A1158" s="84"/>
      <c r="B1158" s="84"/>
      <c r="C1158" s="84"/>
      <c r="D1158" s="84"/>
      <c r="E1158" s="11"/>
      <c r="F1158" s="476"/>
      <c r="G1158" s="87"/>
      <c r="H1158" s="11"/>
      <c r="I1158" s="11"/>
      <c r="J1158" s="27"/>
      <c r="K1158" s="39"/>
      <c r="L1158" s="29"/>
      <c r="M1158" s="22"/>
      <c r="N1158" s="30"/>
      <c r="O1158" s="37"/>
      <c r="P1158" s="38"/>
      <c r="Q1158" s="38"/>
      <c r="S1158" s="21"/>
    </row>
    <row r="1159">
      <c r="A1159" s="84"/>
      <c r="B1159" s="84"/>
      <c r="C1159" s="84"/>
      <c r="D1159" s="84"/>
      <c r="E1159" s="11"/>
      <c r="F1159" s="476"/>
      <c r="G1159" s="87"/>
      <c r="H1159" s="11"/>
      <c r="I1159" s="11"/>
      <c r="J1159" s="27"/>
      <c r="K1159" s="39"/>
      <c r="L1159" s="29"/>
      <c r="M1159" s="22"/>
      <c r="N1159" s="30"/>
      <c r="O1159" s="37"/>
      <c r="P1159" s="38"/>
      <c r="Q1159" s="38"/>
      <c r="S1159" s="21"/>
    </row>
    <row r="1160">
      <c r="A1160" s="84"/>
      <c r="B1160" s="84"/>
      <c r="C1160" s="84"/>
      <c r="D1160" s="84"/>
      <c r="E1160" s="11"/>
      <c r="F1160" s="476"/>
      <c r="G1160" s="87"/>
      <c r="H1160" s="11"/>
      <c r="I1160" s="11"/>
      <c r="J1160" s="27"/>
      <c r="K1160" s="39"/>
      <c r="L1160" s="29"/>
      <c r="M1160" s="22"/>
      <c r="N1160" s="30"/>
      <c r="O1160" s="37"/>
      <c r="P1160" s="38"/>
      <c r="Q1160" s="38"/>
      <c r="S1160" s="21"/>
    </row>
    <row r="1161">
      <c r="A1161" s="84"/>
      <c r="B1161" s="84"/>
      <c r="C1161" s="84"/>
      <c r="D1161" s="84"/>
      <c r="E1161" s="11"/>
      <c r="F1161" s="476"/>
      <c r="G1161" s="87"/>
      <c r="H1161" s="11"/>
      <c r="I1161" s="11"/>
      <c r="J1161" s="27"/>
      <c r="K1161" s="39"/>
      <c r="L1161" s="29"/>
      <c r="M1161" s="22"/>
      <c r="N1161" s="30"/>
      <c r="O1161" s="37"/>
      <c r="P1161" s="38"/>
      <c r="Q1161" s="38"/>
      <c r="S1161" s="21"/>
    </row>
    <row r="1162">
      <c r="A1162" s="84"/>
      <c r="B1162" s="84"/>
      <c r="C1162" s="84"/>
      <c r="D1162" s="84"/>
      <c r="E1162" s="11"/>
      <c r="F1162" s="476"/>
      <c r="G1162" s="87"/>
      <c r="H1162" s="11"/>
      <c r="I1162" s="11"/>
      <c r="J1162" s="27"/>
      <c r="K1162" s="39"/>
      <c r="L1162" s="29"/>
      <c r="M1162" s="22"/>
      <c r="N1162" s="30"/>
      <c r="O1162" s="37"/>
      <c r="P1162" s="38"/>
      <c r="Q1162" s="38"/>
      <c r="S1162" s="21"/>
    </row>
    <row r="1163">
      <c r="A1163" s="84"/>
      <c r="B1163" s="84"/>
      <c r="C1163" s="84"/>
      <c r="D1163" s="84"/>
      <c r="E1163" s="11"/>
      <c r="F1163" s="476"/>
      <c r="G1163" s="87"/>
      <c r="H1163" s="11"/>
      <c r="I1163" s="11"/>
      <c r="J1163" s="27"/>
      <c r="K1163" s="39"/>
      <c r="L1163" s="29"/>
      <c r="M1163" s="22"/>
      <c r="N1163" s="30"/>
      <c r="O1163" s="37"/>
      <c r="P1163" s="38"/>
      <c r="Q1163" s="38"/>
      <c r="S1163" s="21"/>
    </row>
    <row r="1164">
      <c r="A1164" s="84"/>
      <c r="B1164" s="84"/>
      <c r="C1164" s="84"/>
      <c r="D1164" s="84"/>
      <c r="E1164" s="11"/>
      <c r="F1164" s="476"/>
      <c r="G1164" s="87"/>
      <c r="H1164" s="11"/>
      <c r="I1164" s="11"/>
      <c r="J1164" s="27"/>
      <c r="K1164" s="39"/>
      <c r="L1164" s="29"/>
      <c r="M1164" s="22"/>
      <c r="N1164" s="30"/>
      <c r="O1164" s="37"/>
      <c r="P1164" s="38"/>
      <c r="Q1164" s="38"/>
      <c r="S1164" s="21"/>
    </row>
    <row r="1165">
      <c r="A1165" s="84"/>
      <c r="B1165" s="84"/>
      <c r="C1165" s="84"/>
      <c r="D1165" s="84"/>
      <c r="E1165" s="11"/>
      <c r="F1165" s="476"/>
      <c r="G1165" s="87"/>
      <c r="H1165" s="11"/>
      <c r="I1165" s="11"/>
      <c r="J1165" s="27"/>
      <c r="K1165" s="39"/>
      <c r="L1165" s="29"/>
      <c r="M1165" s="22"/>
      <c r="N1165" s="30"/>
      <c r="O1165" s="37"/>
      <c r="P1165" s="38"/>
      <c r="Q1165" s="38"/>
      <c r="S1165" s="21"/>
    </row>
    <row r="1166">
      <c r="A1166" s="84"/>
      <c r="B1166" s="84"/>
      <c r="C1166" s="84"/>
      <c r="D1166" s="84"/>
      <c r="E1166" s="11"/>
      <c r="F1166" s="476"/>
      <c r="G1166" s="87"/>
      <c r="H1166" s="11"/>
      <c r="I1166" s="11"/>
      <c r="J1166" s="27"/>
      <c r="K1166" s="39"/>
      <c r="L1166" s="29"/>
      <c r="M1166" s="22"/>
      <c r="N1166" s="30"/>
      <c r="O1166" s="37"/>
      <c r="P1166" s="38"/>
      <c r="Q1166" s="38"/>
      <c r="S1166" s="21"/>
    </row>
    <row r="1167">
      <c r="A1167" s="84"/>
      <c r="B1167" s="84"/>
      <c r="C1167" s="84"/>
      <c r="D1167" s="84"/>
      <c r="E1167" s="11"/>
      <c r="F1167" s="476"/>
      <c r="G1167" s="87"/>
      <c r="H1167" s="11"/>
      <c r="I1167" s="11"/>
      <c r="J1167" s="27"/>
      <c r="K1167" s="39"/>
      <c r="L1167" s="29"/>
      <c r="M1167" s="22"/>
      <c r="N1167" s="30"/>
      <c r="O1167" s="37"/>
      <c r="P1167" s="38"/>
      <c r="Q1167" s="38"/>
      <c r="S1167" s="21"/>
    </row>
    <row r="1168">
      <c r="A1168" s="84"/>
      <c r="B1168" s="84"/>
      <c r="C1168" s="84"/>
      <c r="D1168" s="84"/>
      <c r="E1168" s="11"/>
      <c r="F1168" s="476"/>
      <c r="G1168" s="87"/>
      <c r="H1168" s="11"/>
      <c r="I1168" s="11"/>
      <c r="J1168" s="27"/>
      <c r="K1168" s="39"/>
      <c r="L1168" s="29"/>
      <c r="M1168" s="22"/>
      <c r="N1168" s="30"/>
      <c r="O1168" s="37"/>
      <c r="P1168" s="38"/>
      <c r="Q1168" s="38"/>
      <c r="S1168" s="21"/>
    </row>
    <row r="1169">
      <c r="A1169" s="84"/>
      <c r="B1169" s="84"/>
      <c r="C1169" s="84"/>
      <c r="D1169" s="84"/>
      <c r="E1169" s="11"/>
      <c r="F1169" s="476"/>
      <c r="G1169" s="87"/>
      <c r="H1169" s="11"/>
      <c r="I1169" s="11"/>
      <c r="J1169" s="27"/>
      <c r="K1169" s="39"/>
      <c r="L1169" s="29"/>
      <c r="M1169" s="22"/>
      <c r="N1169" s="30"/>
      <c r="O1169" s="37"/>
      <c r="P1169" s="38"/>
      <c r="Q1169" s="38"/>
      <c r="S1169" s="21"/>
    </row>
    <row r="1170">
      <c r="A1170" s="84"/>
      <c r="B1170" s="84"/>
      <c r="C1170" s="84"/>
      <c r="D1170" s="84"/>
      <c r="E1170" s="11"/>
      <c r="F1170" s="476"/>
      <c r="G1170" s="87"/>
      <c r="H1170" s="11"/>
      <c r="I1170" s="11"/>
      <c r="J1170" s="27"/>
      <c r="K1170" s="39"/>
      <c r="L1170" s="29"/>
      <c r="M1170" s="22"/>
      <c r="N1170" s="30"/>
      <c r="O1170" s="37"/>
      <c r="P1170" s="38"/>
      <c r="Q1170" s="38"/>
      <c r="S1170" s="21"/>
    </row>
    <row r="1171">
      <c r="A1171" s="84"/>
      <c r="B1171" s="84"/>
      <c r="C1171" s="84"/>
      <c r="D1171" s="84"/>
      <c r="E1171" s="11"/>
      <c r="F1171" s="476"/>
      <c r="G1171" s="87"/>
      <c r="H1171" s="11"/>
      <c r="I1171" s="11"/>
      <c r="J1171" s="27"/>
      <c r="K1171" s="39"/>
      <c r="L1171" s="29"/>
      <c r="M1171" s="22"/>
      <c r="N1171" s="30"/>
      <c r="O1171" s="37"/>
      <c r="P1171" s="38"/>
      <c r="Q1171" s="38"/>
      <c r="S1171" s="21"/>
    </row>
    <row r="1172">
      <c r="A1172" s="84"/>
      <c r="B1172" s="84"/>
      <c r="C1172" s="84"/>
      <c r="D1172" s="84"/>
      <c r="E1172" s="11"/>
      <c r="F1172" s="476"/>
      <c r="G1172" s="87"/>
      <c r="H1172" s="11"/>
      <c r="I1172" s="11"/>
      <c r="J1172" s="27"/>
      <c r="K1172" s="39"/>
      <c r="L1172" s="29"/>
      <c r="M1172" s="22"/>
      <c r="N1172" s="30"/>
      <c r="O1172" s="37"/>
      <c r="P1172" s="38"/>
      <c r="Q1172" s="38"/>
      <c r="S1172" s="21"/>
    </row>
    <row r="1173">
      <c r="A1173" s="84"/>
      <c r="B1173" s="84"/>
      <c r="C1173" s="84"/>
      <c r="D1173" s="84"/>
      <c r="E1173" s="11"/>
      <c r="F1173" s="476"/>
      <c r="G1173" s="87"/>
      <c r="H1173" s="11"/>
      <c r="I1173" s="11"/>
      <c r="J1173" s="27"/>
      <c r="K1173" s="39"/>
      <c r="L1173" s="29"/>
      <c r="M1173" s="22"/>
      <c r="N1173" s="30"/>
      <c r="O1173" s="37"/>
      <c r="P1173" s="38"/>
      <c r="Q1173" s="38"/>
      <c r="S1173" s="21"/>
    </row>
    <row r="1174">
      <c r="A1174" s="84"/>
      <c r="B1174" s="84"/>
      <c r="C1174" s="84"/>
      <c r="D1174" s="84"/>
      <c r="E1174" s="11"/>
      <c r="F1174" s="476"/>
      <c r="G1174" s="87"/>
      <c r="H1174" s="11"/>
      <c r="I1174" s="11"/>
      <c r="J1174" s="27"/>
      <c r="K1174" s="39"/>
      <c r="L1174" s="29"/>
      <c r="M1174" s="22"/>
      <c r="N1174" s="30"/>
      <c r="O1174" s="37"/>
      <c r="P1174" s="38"/>
      <c r="Q1174" s="38"/>
      <c r="S1174" s="21"/>
    </row>
    <row r="1175">
      <c r="A1175" s="84"/>
      <c r="B1175" s="84"/>
      <c r="C1175" s="84"/>
      <c r="D1175" s="84"/>
      <c r="E1175" s="11"/>
      <c r="F1175" s="476"/>
      <c r="G1175" s="87"/>
      <c r="H1175" s="11"/>
      <c r="I1175" s="11"/>
      <c r="J1175" s="27"/>
      <c r="K1175" s="39"/>
      <c r="L1175" s="29"/>
      <c r="M1175" s="22"/>
      <c r="N1175" s="30"/>
      <c r="O1175" s="37"/>
      <c r="P1175" s="38"/>
      <c r="Q1175" s="38"/>
      <c r="S1175" s="21"/>
    </row>
    <row r="1176">
      <c r="A1176" s="84"/>
      <c r="B1176" s="84"/>
      <c r="C1176" s="84"/>
      <c r="D1176" s="84"/>
      <c r="E1176" s="11"/>
      <c r="F1176" s="476"/>
      <c r="G1176" s="87"/>
      <c r="H1176" s="11"/>
      <c r="I1176" s="11"/>
      <c r="J1176" s="27"/>
      <c r="K1176" s="39"/>
      <c r="L1176" s="29"/>
      <c r="M1176" s="22"/>
      <c r="N1176" s="30"/>
      <c r="O1176" s="37"/>
      <c r="P1176" s="38"/>
      <c r="Q1176" s="38"/>
      <c r="S1176" s="21"/>
    </row>
    <row r="1177">
      <c r="A1177" s="84"/>
      <c r="B1177" s="84"/>
      <c r="C1177" s="84"/>
      <c r="D1177" s="84"/>
      <c r="E1177" s="11"/>
      <c r="F1177" s="476"/>
      <c r="G1177" s="87"/>
      <c r="H1177" s="11"/>
      <c r="I1177" s="11"/>
      <c r="J1177" s="27"/>
      <c r="K1177" s="39"/>
      <c r="L1177" s="29"/>
      <c r="M1177" s="22"/>
      <c r="N1177" s="30"/>
      <c r="O1177" s="37"/>
      <c r="P1177" s="38"/>
      <c r="Q1177" s="38"/>
      <c r="S1177" s="21"/>
    </row>
    <row r="1178">
      <c r="A1178" s="84"/>
      <c r="B1178" s="84"/>
      <c r="C1178" s="84"/>
      <c r="D1178" s="84"/>
      <c r="E1178" s="11"/>
      <c r="F1178" s="476"/>
      <c r="G1178" s="87"/>
      <c r="H1178" s="11"/>
      <c r="I1178" s="11"/>
      <c r="J1178" s="27"/>
      <c r="K1178" s="39"/>
      <c r="L1178" s="29"/>
      <c r="M1178" s="22"/>
      <c r="N1178" s="30"/>
      <c r="O1178" s="37"/>
      <c r="P1178" s="38"/>
      <c r="Q1178" s="38"/>
      <c r="S1178" s="21"/>
    </row>
    <row r="1179">
      <c r="A1179" s="84"/>
      <c r="B1179" s="84"/>
      <c r="C1179" s="84"/>
      <c r="D1179" s="84"/>
      <c r="E1179" s="11"/>
      <c r="F1179" s="476"/>
      <c r="G1179" s="87"/>
      <c r="H1179" s="11"/>
      <c r="I1179" s="11"/>
      <c r="J1179" s="27"/>
      <c r="K1179" s="39"/>
      <c r="L1179" s="29"/>
      <c r="M1179" s="22"/>
      <c r="N1179" s="30"/>
      <c r="O1179" s="37"/>
      <c r="P1179" s="38"/>
      <c r="Q1179" s="38"/>
      <c r="S1179" s="21"/>
    </row>
    <row r="1180">
      <c r="A1180" s="84"/>
      <c r="B1180" s="84"/>
      <c r="C1180" s="84"/>
      <c r="D1180" s="84"/>
      <c r="E1180" s="11"/>
      <c r="F1180" s="476"/>
      <c r="G1180" s="87"/>
      <c r="H1180" s="11"/>
      <c r="I1180" s="11"/>
      <c r="J1180" s="27"/>
      <c r="K1180" s="39"/>
      <c r="L1180" s="29"/>
      <c r="M1180" s="22"/>
      <c r="N1180" s="30"/>
      <c r="O1180" s="37"/>
      <c r="P1180" s="38"/>
      <c r="Q1180" s="38"/>
      <c r="S1180" s="21"/>
    </row>
    <row r="1181">
      <c r="A1181" s="84"/>
      <c r="B1181" s="84"/>
      <c r="C1181" s="84"/>
      <c r="D1181" s="84"/>
      <c r="E1181" s="11"/>
      <c r="F1181" s="476"/>
      <c r="G1181" s="87"/>
      <c r="H1181" s="11"/>
      <c r="I1181" s="11"/>
      <c r="J1181" s="27"/>
      <c r="K1181" s="39"/>
      <c r="L1181" s="29"/>
      <c r="M1181" s="22"/>
      <c r="N1181" s="30"/>
      <c r="O1181" s="37"/>
      <c r="P1181" s="38"/>
      <c r="Q1181" s="38"/>
      <c r="S1181" s="21"/>
    </row>
    <row r="1182">
      <c r="A1182" s="84"/>
      <c r="B1182" s="84"/>
      <c r="C1182" s="84"/>
      <c r="D1182" s="84"/>
      <c r="E1182" s="11"/>
      <c r="F1182" s="476"/>
      <c r="G1182" s="87"/>
      <c r="H1182" s="11"/>
      <c r="I1182" s="11"/>
      <c r="J1182" s="27"/>
      <c r="K1182" s="39"/>
      <c r="L1182" s="29"/>
      <c r="M1182" s="22"/>
      <c r="N1182" s="30"/>
      <c r="O1182" s="37"/>
      <c r="P1182" s="38"/>
      <c r="Q1182" s="38"/>
      <c r="S1182" s="21"/>
    </row>
    <row r="1183">
      <c r="A1183" s="84"/>
      <c r="B1183" s="84"/>
      <c r="C1183" s="84"/>
      <c r="D1183" s="84"/>
      <c r="E1183" s="11"/>
      <c r="F1183" s="476"/>
      <c r="G1183" s="87"/>
      <c r="H1183" s="11"/>
      <c r="I1183" s="11"/>
      <c r="J1183" s="27"/>
      <c r="K1183" s="39"/>
      <c r="L1183" s="29"/>
      <c r="M1183" s="22"/>
      <c r="N1183" s="30"/>
      <c r="O1183" s="37"/>
      <c r="P1183" s="38"/>
      <c r="Q1183" s="38"/>
      <c r="S1183" s="21"/>
    </row>
    <row r="1184">
      <c r="A1184" s="84"/>
      <c r="B1184" s="84"/>
      <c r="C1184" s="84"/>
      <c r="D1184" s="84"/>
      <c r="E1184" s="11"/>
      <c r="F1184" s="476"/>
      <c r="G1184" s="87"/>
      <c r="H1184" s="11"/>
      <c r="I1184" s="11"/>
      <c r="J1184" s="27"/>
      <c r="K1184" s="39"/>
      <c r="L1184" s="29"/>
      <c r="M1184" s="22"/>
      <c r="N1184" s="30"/>
      <c r="O1184" s="37"/>
      <c r="P1184" s="38"/>
      <c r="Q1184" s="38"/>
      <c r="S1184" s="21"/>
    </row>
    <row r="1185">
      <c r="A1185" s="84"/>
      <c r="B1185" s="84"/>
      <c r="C1185" s="84"/>
      <c r="D1185" s="84"/>
      <c r="E1185" s="11"/>
      <c r="F1185" s="476"/>
      <c r="G1185" s="87"/>
      <c r="H1185" s="11"/>
      <c r="I1185" s="11"/>
      <c r="J1185" s="27"/>
      <c r="K1185" s="39"/>
      <c r="L1185" s="29"/>
      <c r="M1185" s="22"/>
      <c r="N1185" s="30"/>
      <c r="O1185" s="37"/>
      <c r="P1185" s="38"/>
      <c r="Q1185" s="38"/>
      <c r="S1185" s="21"/>
    </row>
    <row r="1186">
      <c r="A1186" s="84"/>
      <c r="B1186" s="84"/>
      <c r="C1186" s="84"/>
      <c r="D1186" s="84"/>
      <c r="E1186" s="11"/>
      <c r="F1186" s="476"/>
      <c r="G1186" s="87"/>
      <c r="H1186" s="11"/>
      <c r="I1186" s="11"/>
      <c r="J1186" s="27"/>
      <c r="K1186" s="39"/>
      <c r="L1186" s="29"/>
      <c r="M1186" s="22"/>
      <c r="N1186" s="30"/>
      <c r="O1186" s="37"/>
      <c r="P1186" s="38"/>
      <c r="Q1186" s="38"/>
      <c r="S1186" s="21"/>
    </row>
    <row r="1187">
      <c r="A1187" s="84"/>
      <c r="B1187" s="84"/>
      <c r="C1187" s="84"/>
      <c r="D1187" s="84"/>
      <c r="E1187" s="11"/>
      <c r="F1187" s="476"/>
      <c r="G1187" s="87"/>
      <c r="H1187" s="11"/>
      <c r="I1187" s="11"/>
      <c r="J1187" s="27"/>
      <c r="K1187" s="39"/>
      <c r="L1187" s="29"/>
      <c r="M1187" s="22"/>
      <c r="N1187" s="30"/>
      <c r="O1187" s="37"/>
      <c r="P1187" s="38"/>
      <c r="Q1187" s="38"/>
      <c r="S1187" s="21"/>
    </row>
    <row r="1188">
      <c r="A1188" s="84"/>
      <c r="B1188" s="84"/>
      <c r="C1188" s="84"/>
      <c r="D1188" s="84"/>
      <c r="E1188" s="11"/>
      <c r="F1188" s="476"/>
      <c r="G1188" s="87"/>
      <c r="H1188" s="11"/>
      <c r="I1188" s="11"/>
      <c r="J1188" s="27"/>
      <c r="K1188" s="39"/>
      <c r="L1188" s="29"/>
      <c r="M1188" s="22"/>
      <c r="N1188" s="30"/>
      <c r="O1188" s="37"/>
      <c r="P1188" s="38"/>
      <c r="Q1188" s="38"/>
      <c r="S1188" s="21"/>
    </row>
    <row r="1189">
      <c r="A1189" s="84"/>
      <c r="B1189" s="84"/>
      <c r="C1189" s="84"/>
      <c r="D1189" s="84"/>
      <c r="E1189" s="11"/>
      <c r="F1189" s="476"/>
      <c r="G1189" s="87"/>
      <c r="H1189" s="11"/>
      <c r="I1189" s="11"/>
      <c r="J1189" s="27"/>
      <c r="K1189" s="39"/>
      <c r="L1189" s="29"/>
      <c r="M1189" s="22"/>
      <c r="N1189" s="30"/>
      <c r="O1189" s="37"/>
      <c r="P1189" s="38"/>
      <c r="Q1189" s="38"/>
      <c r="S1189" s="21"/>
    </row>
    <row r="1190">
      <c r="A1190" s="84"/>
      <c r="B1190" s="84"/>
      <c r="C1190" s="84"/>
      <c r="D1190" s="84"/>
      <c r="E1190" s="11"/>
      <c r="F1190" s="476"/>
      <c r="G1190" s="87"/>
      <c r="H1190" s="11"/>
      <c r="I1190" s="11"/>
      <c r="J1190" s="27"/>
      <c r="K1190" s="39"/>
      <c r="L1190" s="29"/>
      <c r="M1190" s="22"/>
      <c r="N1190" s="30"/>
      <c r="O1190" s="37"/>
      <c r="P1190" s="38"/>
      <c r="Q1190" s="38"/>
      <c r="S1190" s="21"/>
    </row>
    <row r="1191">
      <c r="A1191" s="84"/>
      <c r="B1191" s="84"/>
      <c r="C1191" s="84"/>
      <c r="D1191" s="84"/>
      <c r="E1191" s="11"/>
      <c r="F1191" s="476"/>
      <c r="G1191" s="87"/>
      <c r="H1191" s="11"/>
      <c r="I1191" s="11"/>
      <c r="J1191" s="27"/>
      <c r="K1191" s="39"/>
      <c r="L1191" s="29"/>
      <c r="M1191" s="22"/>
      <c r="N1191" s="30"/>
      <c r="O1191" s="37"/>
      <c r="P1191" s="38"/>
      <c r="Q1191" s="38"/>
      <c r="S1191" s="21"/>
    </row>
    <row r="1192">
      <c r="A1192" s="84"/>
      <c r="B1192" s="84"/>
      <c r="C1192" s="84"/>
      <c r="D1192" s="84"/>
      <c r="E1192" s="11"/>
      <c r="F1192" s="476"/>
      <c r="G1192" s="87"/>
      <c r="H1192" s="11"/>
      <c r="I1192" s="11"/>
      <c r="J1192" s="27"/>
      <c r="K1192" s="39"/>
      <c r="L1192" s="29"/>
      <c r="M1192" s="22"/>
      <c r="N1192" s="30"/>
      <c r="O1192" s="37"/>
      <c r="P1192" s="38"/>
      <c r="Q1192" s="38"/>
      <c r="S1192" s="21"/>
    </row>
    <row r="1193">
      <c r="A1193" s="84"/>
      <c r="B1193" s="84"/>
      <c r="C1193" s="84"/>
      <c r="D1193" s="84"/>
      <c r="E1193" s="11"/>
      <c r="F1193" s="476"/>
      <c r="G1193" s="87"/>
      <c r="H1193" s="11"/>
      <c r="I1193" s="11"/>
      <c r="J1193" s="27"/>
      <c r="K1193" s="39"/>
      <c r="L1193" s="29"/>
      <c r="M1193" s="22"/>
      <c r="N1193" s="30"/>
      <c r="O1193" s="37"/>
      <c r="P1193" s="38"/>
      <c r="Q1193" s="38"/>
      <c r="S1193" s="21"/>
    </row>
    <row r="1194">
      <c r="A1194" s="84"/>
      <c r="B1194" s="84"/>
      <c r="C1194" s="84"/>
      <c r="D1194" s="84"/>
      <c r="E1194" s="11"/>
      <c r="F1194" s="476"/>
      <c r="G1194" s="87"/>
      <c r="H1194" s="11"/>
      <c r="I1194" s="11"/>
      <c r="J1194" s="27"/>
      <c r="K1194" s="39"/>
      <c r="L1194" s="29"/>
      <c r="M1194" s="22"/>
      <c r="N1194" s="30"/>
      <c r="O1194" s="37"/>
      <c r="P1194" s="38"/>
      <c r="Q1194" s="38"/>
      <c r="S1194" s="21"/>
    </row>
    <row r="1195">
      <c r="A1195" s="84"/>
      <c r="B1195" s="84"/>
      <c r="C1195" s="84"/>
      <c r="D1195" s="84"/>
      <c r="E1195" s="11"/>
      <c r="F1195" s="476"/>
      <c r="G1195" s="87"/>
      <c r="H1195" s="11"/>
      <c r="I1195" s="11"/>
      <c r="J1195" s="27"/>
      <c r="K1195" s="39"/>
      <c r="L1195" s="29"/>
      <c r="M1195" s="22"/>
      <c r="N1195" s="30"/>
      <c r="O1195" s="37"/>
      <c r="P1195" s="38"/>
      <c r="Q1195" s="38"/>
      <c r="S1195" s="21"/>
    </row>
    <row r="1196">
      <c r="A1196" s="84"/>
      <c r="B1196" s="84"/>
      <c r="C1196" s="84"/>
      <c r="D1196" s="84"/>
      <c r="E1196" s="11"/>
      <c r="F1196" s="476"/>
      <c r="G1196" s="87"/>
      <c r="H1196" s="11"/>
      <c r="I1196" s="11"/>
      <c r="J1196" s="27"/>
      <c r="K1196" s="39"/>
      <c r="L1196" s="29"/>
      <c r="M1196" s="22"/>
      <c r="N1196" s="30"/>
      <c r="O1196" s="37"/>
      <c r="P1196" s="38"/>
      <c r="Q1196" s="38"/>
      <c r="S1196" s="21"/>
    </row>
    <row r="1197">
      <c r="A1197" s="84"/>
      <c r="B1197" s="84"/>
      <c r="C1197" s="84"/>
      <c r="D1197" s="84"/>
      <c r="E1197" s="11"/>
      <c r="F1197" s="476"/>
      <c r="G1197" s="87"/>
      <c r="H1197" s="11"/>
      <c r="I1197" s="11"/>
      <c r="J1197" s="27"/>
      <c r="K1197" s="39"/>
      <c r="L1197" s="29"/>
      <c r="M1197" s="22"/>
      <c r="N1197" s="30"/>
      <c r="O1197" s="37"/>
      <c r="P1197" s="38"/>
      <c r="Q1197" s="38"/>
      <c r="S1197" s="21"/>
    </row>
    <row r="1198">
      <c r="A1198" s="84"/>
      <c r="B1198" s="84"/>
      <c r="C1198" s="84"/>
      <c r="D1198" s="84"/>
      <c r="E1198" s="11"/>
      <c r="F1198" s="476"/>
      <c r="G1198" s="87"/>
      <c r="H1198" s="11"/>
      <c r="I1198" s="11"/>
      <c r="J1198" s="27"/>
      <c r="K1198" s="39"/>
      <c r="L1198" s="29"/>
      <c r="M1198" s="22"/>
      <c r="N1198" s="30"/>
      <c r="O1198" s="37"/>
      <c r="P1198" s="38"/>
      <c r="Q1198" s="38"/>
      <c r="S1198" s="21"/>
    </row>
    <row r="1199">
      <c r="A1199" s="84"/>
      <c r="B1199" s="84"/>
      <c r="C1199" s="84"/>
      <c r="D1199" s="84"/>
      <c r="E1199" s="11"/>
      <c r="F1199" s="476"/>
      <c r="G1199" s="87"/>
      <c r="H1199" s="11"/>
      <c r="I1199" s="11"/>
      <c r="J1199" s="27"/>
      <c r="K1199" s="39"/>
      <c r="L1199" s="29"/>
      <c r="M1199" s="22"/>
      <c r="N1199" s="30"/>
      <c r="O1199" s="37"/>
      <c r="P1199" s="38"/>
      <c r="Q1199" s="38"/>
      <c r="S1199" s="21"/>
    </row>
    <row r="1200">
      <c r="A1200" s="84"/>
      <c r="B1200" s="84"/>
      <c r="C1200" s="84"/>
      <c r="D1200" s="84"/>
      <c r="E1200" s="11"/>
      <c r="F1200" s="476"/>
      <c r="G1200" s="87"/>
      <c r="H1200" s="11"/>
      <c r="I1200" s="11"/>
      <c r="J1200" s="27"/>
      <c r="K1200" s="39"/>
      <c r="L1200" s="29"/>
      <c r="M1200" s="22"/>
      <c r="N1200" s="30"/>
      <c r="O1200" s="37"/>
      <c r="P1200" s="38"/>
      <c r="Q1200" s="38"/>
      <c r="S1200" s="21"/>
    </row>
    <row r="1201">
      <c r="A1201" s="84"/>
      <c r="B1201" s="84"/>
      <c r="C1201" s="84"/>
      <c r="D1201" s="84"/>
      <c r="E1201" s="11"/>
      <c r="F1201" s="476"/>
      <c r="G1201" s="87"/>
      <c r="H1201" s="11"/>
      <c r="I1201" s="11"/>
      <c r="J1201" s="27"/>
      <c r="K1201" s="39"/>
      <c r="L1201" s="29"/>
      <c r="M1201" s="22"/>
      <c r="N1201" s="30"/>
      <c r="O1201" s="37"/>
      <c r="P1201" s="38"/>
      <c r="Q1201" s="38"/>
      <c r="S1201" s="21"/>
    </row>
    <row r="1202">
      <c r="A1202" s="84"/>
      <c r="B1202" s="84"/>
      <c r="C1202" s="84"/>
      <c r="D1202" s="84"/>
      <c r="E1202" s="11"/>
      <c r="F1202" s="476"/>
      <c r="G1202" s="87"/>
      <c r="H1202" s="11"/>
      <c r="I1202" s="11"/>
      <c r="J1202" s="27"/>
      <c r="K1202" s="39"/>
      <c r="L1202" s="29"/>
      <c r="M1202" s="22"/>
      <c r="N1202" s="30"/>
      <c r="O1202" s="37"/>
      <c r="P1202" s="38"/>
      <c r="Q1202" s="38"/>
      <c r="S1202" s="21"/>
    </row>
    <row r="1203">
      <c r="A1203" s="84"/>
      <c r="B1203" s="84"/>
      <c r="C1203" s="84"/>
      <c r="D1203" s="84"/>
      <c r="E1203" s="11"/>
      <c r="F1203" s="476"/>
      <c r="G1203" s="87"/>
      <c r="H1203" s="11"/>
      <c r="I1203" s="11"/>
      <c r="J1203" s="27"/>
      <c r="K1203" s="39"/>
      <c r="L1203" s="29"/>
      <c r="M1203" s="22"/>
      <c r="N1203" s="30"/>
      <c r="O1203" s="37"/>
      <c r="P1203" s="38"/>
      <c r="Q1203" s="38"/>
      <c r="S1203" s="21"/>
    </row>
    <row r="1204">
      <c r="A1204" s="84"/>
      <c r="B1204" s="84"/>
      <c r="C1204" s="84"/>
      <c r="D1204" s="84"/>
      <c r="E1204" s="11"/>
      <c r="F1204" s="476"/>
      <c r="G1204" s="87"/>
      <c r="H1204" s="11"/>
      <c r="I1204" s="11"/>
      <c r="J1204" s="27"/>
      <c r="K1204" s="39"/>
      <c r="L1204" s="29"/>
      <c r="M1204" s="22"/>
      <c r="N1204" s="30"/>
      <c r="O1204" s="37"/>
      <c r="P1204" s="38"/>
      <c r="Q1204" s="38"/>
      <c r="S1204" s="21"/>
    </row>
    <row r="1205">
      <c r="A1205" s="84"/>
      <c r="B1205" s="84"/>
      <c r="C1205" s="84"/>
      <c r="D1205" s="84"/>
      <c r="E1205" s="11"/>
      <c r="F1205" s="476"/>
      <c r="G1205" s="87"/>
      <c r="H1205" s="11"/>
      <c r="I1205" s="11"/>
      <c r="J1205" s="27"/>
      <c r="K1205" s="39"/>
      <c r="L1205" s="29"/>
      <c r="M1205" s="22"/>
      <c r="N1205" s="30"/>
      <c r="O1205" s="37"/>
      <c r="P1205" s="38"/>
      <c r="Q1205" s="38"/>
      <c r="S1205" s="21"/>
    </row>
    <row r="1206">
      <c r="A1206" s="84"/>
      <c r="B1206" s="84"/>
      <c r="C1206" s="84"/>
      <c r="D1206" s="84"/>
      <c r="E1206" s="11"/>
      <c r="F1206" s="476"/>
      <c r="G1206" s="87"/>
      <c r="H1206" s="11"/>
      <c r="I1206" s="11"/>
      <c r="J1206" s="27"/>
      <c r="K1206" s="39"/>
      <c r="L1206" s="29"/>
      <c r="M1206" s="22"/>
      <c r="N1206" s="30"/>
      <c r="O1206" s="37"/>
      <c r="P1206" s="38"/>
      <c r="Q1206" s="38"/>
      <c r="S1206" s="21"/>
    </row>
    <row r="1207">
      <c r="A1207" s="84"/>
      <c r="B1207" s="84"/>
      <c r="C1207" s="84"/>
      <c r="D1207" s="84"/>
      <c r="E1207" s="11"/>
      <c r="F1207" s="476"/>
      <c r="G1207" s="87"/>
      <c r="H1207" s="11"/>
      <c r="I1207" s="11"/>
      <c r="J1207" s="27"/>
      <c r="K1207" s="39"/>
      <c r="L1207" s="29"/>
      <c r="M1207" s="22"/>
      <c r="N1207" s="30"/>
      <c r="O1207" s="37"/>
      <c r="P1207" s="38"/>
      <c r="Q1207" s="38"/>
      <c r="S1207" s="21"/>
    </row>
    <row r="1208">
      <c r="A1208" s="84"/>
      <c r="B1208" s="84"/>
      <c r="C1208" s="84"/>
      <c r="D1208" s="84"/>
      <c r="E1208" s="11"/>
      <c r="F1208" s="476"/>
      <c r="G1208" s="87"/>
      <c r="H1208" s="11"/>
      <c r="I1208" s="11"/>
      <c r="J1208" s="27"/>
      <c r="K1208" s="39"/>
      <c r="L1208" s="29"/>
      <c r="M1208" s="22"/>
      <c r="N1208" s="30"/>
      <c r="O1208" s="37"/>
      <c r="P1208" s="38"/>
      <c r="Q1208" s="38"/>
      <c r="S1208" s="21"/>
    </row>
    <row r="1209">
      <c r="A1209" s="84"/>
      <c r="B1209" s="84"/>
      <c r="C1209" s="84"/>
      <c r="D1209" s="84"/>
      <c r="E1209" s="11"/>
      <c r="F1209" s="476"/>
      <c r="G1209" s="87"/>
      <c r="H1209" s="11"/>
      <c r="I1209" s="11"/>
      <c r="J1209" s="27"/>
      <c r="K1209" s="39"/>
      <c r="L1209" s="29"/>
      <c r="M1209" s="22"/>
      <c r="N1209" s="30"/>
      <c r="O1209" s="37"/>
      <c r="P1209" s="38"/>
      <c r="Q1209" s="38"/>
      <c r="S1209" s="21"/>
    </row>
    <row r="1210">
      <c r="A1210" s="84"/>
      <c r="B1210" s="84"/>
      <c r="C1210" s="84"/>
      <c r="D1210" s="84"/>
      <c r="E1210" s="11"/>
      <c r="F1210" s="476"/>
      <c r="G1210" s="87"/>
      <c r="H1210" s="11"/>
      <c r="I1210" s="11"/>
      <c r="J1210" s="27"/>
      <c r="K1210" s="39"/>
      <c r="L1210" s="29"/>
      <c r="M1210" s="22"/>
      <c r="N1210" s="30"/>
      <c r="O1210" s="37"/>
      <c r="P1210" s="38"/>
      <c r="Q1210" s="38"/>
      <c r="S1210" s="21"/>
    </row>
    <row r="1211">
      <c r="A1211" s="84"/>
      <c r="B1211" s="84"/>
      <c r="C1211" s="84"/>
      <c r="D1211" s="84"/>
      <c r="E1211" s="11"/>
      <c r="F1211" s="476"/>
      <c r="G1211" s="87"/>
      <c r="H1211" s="11"/>
      <c r="I1211" s="11"/>
      <c r="J1211" s="27"/>
      <c r="K1211" s="39"/>
      <c r="L1211" s="29"/>
      <c r="M1211" s="22"/>
      <c r="N1211" s="30"/>
      <c r="O1211" s="37"/>
      <c r="P1211" s="38"/>
      <c r="Q1211" s="38"/>
      <c r="S1211" s="21"/>
    </row>
    <row r="1212">
      <c r="A1212" s="84"/>
      <c r="B1212" s="84"/>
      <c r="C1212" s="84"/>
      <c r="D1212" s="84"/>
      <c r="E1212" s="11"/>
      <c r="F1212" s="476"/>
      <c r="G1212" s="87"/>
      <c r="H1212" s="11"/>
      <c r="I1212" s="11"/>
      <c r="J1212" s="27"/>
      <c r="K1212" s="39"/>
      <c r="L1212" s="29"/>
      <c r="M1212" s="22"/>
      <c r="N1212" s="30"/>
      <c r="O1212" s="37"/>
      <c r="P1212" s="38"/>
      <c r="Q1212" s="38"/>
      <c r="S1212" s="21"/>
    </row>
    <row r="1213">
      <c r="A1213" s="84"/>
      <c r="B1213" s="84"/>
      <c r="C1213" s="84"/>
      <c r="D1213" s="84"/>
      <c r="E1213" s="11"/>
      <c r="F1213" s="476"/>
      <c r="G1213" s="87"/>
      <c r="H1213" s="11"/>
      <c r="I1213" s="11"/>
      <c r="J1213" s="27"/>
      <c r="K1213" s="39"/>
      <c r="L1213" s="29"/>
      <c r="M1213" s="22"/>
      <c r="N1213" s="30"/>
      <c r="O1213" s="37"/>
      <c r="P1213" s="38"/>
      <c r="Q1213" s="38"/>
      <c r="S1213" s="21"/>
    </row>
    <row r="1214">
      <c r="A1214" s="84"/>
      <c r="B1214" s="84"/>
      <c r="C1214" s="84"/>
      <c r="D1214" s="84"/>
      <c r="E1214" s="11"/>
      <c r="F1214" s="476"/>
      <c r="G1214" s="87"/>
      <c r="H1214" s="11"/>
      <c r="I1214" s="11"/>
      <c r="J1214" s="27"/>
      <c r="K1214" s="39"/>
      <c r="L1214" s="29"/>
      <c r="M1214" s="22"/>
      <c r="N1214" s="30"/>
      <c r="O1214" s="37"/>
      <c r="P1214" s="38"/>
      <c r="Q1214" s="38"/>
      <c r="S1214" s="21"/>
    </row>
    <row r="1215">
      <c r="A1215" s="84"/>
      <c r="B1215" s="84"/>
      <c r="C1215" s="84"/>
      <c r="D1215" s="84"/>
      <c r="E1215" s="11"/>
      <c r="F1215" s="476"/>
      <c r="G1215" s="87"/>
      <c r="H1215" s="11"/>
      <c r="I1215" s="11"/>
      <c r="J1215" s="27"/>
      <c r="K1215" s="39"/>
      <c r="L1215" s="29"/>
      <c r="M1215" s="22"/>
      <c r="N1215" s="30"/>
      <c r="O1215" s="37"/>
      <c r="P1215" s="38"/>
      <c r="Q1215" s="38"/>
      <c r="S1215" s="21"/>
    </row>
    <row r="1216">
      <c r="A1216" s="84"/>
      <c r="B1216" s="84"/>
      <c r="C1216" s="84"/>
      <c r="D1216" s="84"/>
      <c r="E1216" s="11"/>
      <c r="F1216" s="476"/>
      <c r="G1216" s="87"/>
      <c r="H1216" s="11"/>
      <c r="I1216" s="11"/>
      <c r="J1216" s="27"/>
      <c r="K1216" s="39"/>
      <c r="L1216" s="29"/>
      <c r="M1216" s="22"/>
      <c r="N1216" s="30"/>
      <c r="O1216" s="37"/>
      <c r="P1216" s="38"/>
      <c r="Q1216" s="38"/>
      <c r="S1216" s="21"/>
    </row>
    <row r="1217">
      <c r="A1217" s="84"/>
      <c r="B1217" s="84"/>
      <c r="C1217" s="84"/>
      <c r="D1217" s="84"/>
      <c r="E1217" s="11"/>
      <c r="F1217" s="476"/>
      <c r="G1217" s="87"/>
      <c r="H1217" s="11"/>
      <c r="I1217" s="11"/>
      <c r="J1217" s="27"/>
      <c r="K1217" s="39"/>
      <c r="L1217" s="29"/>
      <c r="M1217" s="22"/>
      <c r="N1217" s="30"/>
      <c r="O1217" s="37"/>
      <c r="P1217" s="38"/>
      <c r="Q1217" s="38"/>
      <c r="S1217" s="21"/>
    </row>
    <row r="1218">
      <c r="A1218" s="84"/>
      <c r="B1218" s="84"/>
      <c r="C1218" s="84"/>
      <c r="D1218" s="84"/>
      <c r="E1218" s="11"/>
      <c r="F1218" s="476"/>
      <c r="G1218" s="87"/>
      <c r="H1218" s="11"/>
      <c r="I1218" s="11"/>
      <c r="J1218" s="27"/>
      <c r="K1218" s="39"/>
      <c r="L1218" s="29"/>
      <c r="M1218" s="22"/>
      <c r="N1218" s="30"/>
      <c r="O1218" s="37"/>
      <c r="P1218" s="38"/>
      <c r="Q1218" s="38"/>
      <c r="S1218" s="21"/>
    </row>
    <row r="1219">
      <c r="A1219" s="84"/>
      <c r="B1219" s="84"/>
      <c r="C1219" s="84"/>
      <c r="D1219" s="84"/>
      <c r="E1219" s="11"/>
      <c r="F1219" s="476"/>
      <c r="G1219" s="87"/>
      <c r="H1219" s="11"/>
      <c r="I1219" s="11"/>
      <c r="J1219" s="27"/>
      <c r="K1219" s="39"/>
      <c r="L1219" s="29"/>
      <c r="M1219" s="22"/>
      <c r="N1219" s="30"/>
      <c r="O1219" s="37"/>
      <c r="P1219" s="38"/>
      <c r="Q1219" s="38"/>
      <c r="S1219" s="21"/>
    </row>
    <row r="1220">
      <c r="A1220" s="84"/>
      <c r="B1220" s="84"/>
      <c r="C1220" s="84"/>
      <c r="D1220" s="84"/>
      <c r="E1220" s="11"/>
      <c r="F1220" s="476"/>
      <c r="G1220" s="87"/>
      <c r="H1220" s="11"/>
      <c r="I1220" s="11"/>
      <c r="J1220" s="27"/>
      <c r="K1220" s="39"/>
      <c r="L1220" s="29"/>
      <c r="M1220" s="22"/>
      <c r="N1220" s="30"/>
      <c r="O1220" s="37"/>
      <c r="P1220" s="38"/>
      <c r="Q1220" s="38"/>
      <c r="S1220" s="21"/>
    </row>
    <row r="1221">
      <c r="A1221" s="84"/>
      <c r="B1221" s="84"/>
      <c r="C1221" s="84"/>
      <c r="D1221" s="84"/>
      <c r="E1221" s="11"/>
      <c r="F1221" s="476"/>
      <c r="G1221" s="87"/>
      <c r="H1221" s="11"/>
      <c r="I1221" s="11"/>
      <c r="J1221" s="27"/>
      <c r="K1221" s="39"/>
      <c r="L1221" s="29"/>
      <c r="M1221" s="22"/>
      <c r="N1221" s="30"/>
      <c r="O1221" s="37"/>
      <c r="P1221" s="38"/>
      <c r="Q1221" s="38"/>
      <c r="S1221" s="21"/>
    </row>
    <row r="1222">
      <c r="A1222" s="84"/>
      <c r="B1222" s="84"/>
      <c r="C1222" s="84"/>
      <c r="D1222" s="84"/>
      <c r="E1222" s="11"/>
      <c r="F1222" s="476"/>
      <c r="G1222" s="87"/>
      <c r="H1222" s="11"/>
      <c r="I1222" s="11"/>
      <c r="J1222" s="27"/>
      <c r="K1222" s="39"/>
      <c r="L1222" s="29"/>
      <c r="M1222" s="22"/>
      <c r="N1222" s="30"/>
      <c r="O1222" s="37"/>
      <c r="P1222" s="38"/>
      <c r="Q1222" s="38"/>
      <c r="S1222" s="21"/>
    </row>
    <row r="1223">
      <c r="A1223" s="84"/>
      <c r="B1223" s="84"/>
      <c r="C1223" s="84"/>
      <c r="D1223" s="84"/>
      <c r="E1223" s="11"/>
      <c r="F1223" s="476"/>
      <c r="G1223" s="87"/>
      <c r="H1223" s="11"/>
      <c r="I1223" s="11"/>
      <c r="J1223" s="27"/>
      <c r="K1223" s="39"/>
      <c r="L1223" s="29"/>
      <c r="M1223" s="22"/>
      <c r="N1223" s="30"/>
      <c r="O1223" s="37"/>
      <c r="P1223" s="38"/>
      <c r="Q1223" s="38"/>
      <c r="S1223" s="21"/>
    </row>
    <row r="1224">
      <c r="A1224" s="84"/>
      <c r="B1224" s="84"/>
      <c r="C1224" s="84"/>
      <c r="D1224" s="84"/>
      <c r="E1224" s="11"/>
      <c r="F1224" s="476"/>
      <c r="G1224" s="87"/>
      <c r="H1224" s="11"/>
      <c r="I1224" s="11"/>
      <c r="J1224" s="27"/>
      <c r="K1224" s="39"/>
      <c r="L1224" s="29"/>
      <c r="M1224" s="22"/>
      <c r="N1224" s="30"/>
      <c r="O1224" s="37"/>
      <c r="P1224" s="38"/>
      <c r="Q1224" s="38"/>
      <c r="S1224" s="21"/>
    </row>
    <row r="1225">
      <c r="A1225" s="84"/>
      <c r="B1225" s="84"/>
      <c r="C1225" s="84"/>
      <c r="D1225" s="84"/>
      <c r="E1225" s="11"/>
      <c r="F1225" s="476"/>
      <c r="G1225" s="87"/>
      <c r="H1225" s="11"/>
      <c r="I1225" s="11"/>
      <c r="J1225" s="27"/>
      <c r="K1225" s="39"/>
      <c r="L1225" s="29"/>
      <c r="M1225" s="22"/>
      <c r="N1225" s="30"/>
      <c r="O1225" s="37"/>
      <c r="P1225" s="38"/>
      <c r="Q1225" s="38"/>
      <c r="S1225" s="21"/>
    </row>
    <row r="1226">
      <c r="A1226" s="84"/>
      <c r="B1226" s="84"/>
      <c r="C1226" s="84"/>
      <c r="D1226" s="84"/>
      <c r="E1226" s="11"/>
      <c r="F1226" s="476"/>
      <c r="G1226" s="87"/>
      <c r="H1226" s="11"/>
      <c r="I1226" s="11"/>
      <c r="J1226" s="27"/>
      <c r="K1226" s="39"/>
      <c r="L1226" s="29"/>
      <c r="M1226" s="22"/>
      <c r="N1226" s="30"/>
      <c r="O1226" s="37"/>
      <c r="P1226" s="38"/>
      <c r="Q1226" s="38"/>
      <c r="S1226" s="21"/>
    </row>
    <row r="1227">
      <c r="A1227" s="84"/>
      <c r="B1227" s="84"/>
      <c r="C1227" s="84"/>
      <c r="D1227" s="84"/>
      <c r="E1227" s="11"/>
      <c r="F1227" s="476"/>
      <c r="G1227" s="87"/>
      <c r="H1227" s="11"/>
      <c r="I1227" s="11"/>
      <c r="J1227" s="27"/>
      <c r="K1227" s="39"/>
      <c r="L1227" s="29"/>
      <c r="M1227" s="22"/>
      <c r="N1227" s="30"/>
      <c r="O1227" s="37"/>
      <c r="P1227" s="38"/>
      <c r="Q1227" s="38"/>
      <c r="S1227" s="21"/>
    </row>
    <row r="1228">
      <c r="A1228" s="84"/>
      <c r="B1228" s="84"/>
      <c r="C1228" s="84"/>
      <c r="D1228" s="84"/>
      <c r="E1228" s="11"/>
      <c r="F1228" s="476"/>
      <c r="G1228" s="87"/>
      <c r="H1228" s="11"/>
      <c r="I1228" s="11"/>
      <c r="J1228" s="27"/>
      <c r="K1228" s="39"/>
      <c r="L1228" s="29"/>
      <c r="M1228" s="22"/>
      <c r="N1228" s="30"/>
      <c r="O1228" s="37"/>
      <c r="P1228" s="38"/>
      <c r="Q1228" s="38"/>
      <c r="S1228" s="21"/>
    </row>
    <row r="1229">
      <c r="A1229" s="84"/>
      <c r="B1229" s="84"/>
      <c r="C1229" s="84"/>
      <c r="D1229" s="84"/>
      <c r="E1229" s="11"/>
      <c r="F1229" s="476"/>
      <c r="G1229" s="87"/>
      <c r="H1229" s="11"/>
      <c r="I1229" s="11"/>
      <c r="J1229" s="27"/>
      <c r="K1229" s="39"/>
      <c r="L1229" s="29"/>
      <c r="M1229" s="22"/>
      <c r="N1229" s="30"/>
      <c r="O1229" s="37"/>
      <c r="P1229" s="38"/>
      <c r="Q1229" s="38"/>
      <c r="S1229" s="21"/>
    </row>
    <row r="1230">
      <c r="A1230" s="84"/>
      <c r="B1230" s="84"/>
      <c r="C1230" s="84"/>
      <c r="D1230" s="84"/>
      <c r="E1230" s="11"/>
      <c r="F1230" s="476"/>
      <c r="G1230" s="87"/>
      <c r="H1230" s="11"/>
      <c r="I1230" s="11"/>
      <c r="J1230" s="27"/>
      <c r="K1230" s="39"/>
      <c r="L1230" s="29"/>
      <c r="M1230" s="22"/>
      <c r="N1230" s="30"/>
      <c r="O1230" s="37"/>
      <c r="P1230" s="38"/>
      <c r="Q1230" s="38"/>
      <c r="S1230" s="21"/>
    </row>
    <row r="1231">
      <c r="A1231" s="84"/>
      <c r="B1231" s="84"/>
      <c r="C1231" s="84"/>
      <c r="D1231" s="84"/>
      <c r="E1231" s="11"/>
      <c r="F1231" s="476"/>
      <c r="G1231" s="87"/>
      <c r="H1231" s="11"/>
      <c r="I1231" s="11"/>
      <c r="J1231" s="27"/>
      <c r="K1231" s="39"/>
      <c r="L1231" s="29"/>
      <c r="M1231" s="22"/>
      <c r="N1231" s="30"/>
      <c r="O1231" s="37"/>
      <c r="P1231" s="38"/>
      <c r="Q1231" s="38"/>
      <c r="S1231" s="21"/>
    </row>
    <row r="1232">
      <c r="A1232" s="84"/>
      <c r="B1232" s="84"/>
      <c r="C1232" s="84"/>
      <c r="D1232" s="84"/>
      <c r="E1232" s="11"/>
      <c r="F1232" s="476"/>
      <c r="G1232" s="87"/>
      <c r="H1232" s="11"/>
      <c r="I1232" s="11"/>
      <c r="J1232" s="27"/>
      <c r="K1232" s="39"/>
      <c r="L1232" s="29"/>
      <c r="M1232" s="22"/>
      <c r="N1232" s="30"/>
      <c r="O1232" s="37"/>
      <c r="P1232" s="38"/>
      <c r="Q1232" s="38"/>
      <c r="S1232" s="21"/>
    </row>
    <row r="1233">
      <c r="A1233" s="84"/>
      <c r="B1233" s="84"/>
      <c r="C1233" s="84"/>
      <c r="D1233" s="84"/>
      <c r="E1233" s="11"/>
      <c r="F1233" s="476"/>
      <c r="G1233" s="87"/>
      <c r="H1233" s="11"/>
      <c r="I1233" s="11"/>
      <c r="J1233" s="27"/>
      <c r="K1233" s="39"/>
      <c r="L1233" s="29"/>
      <c r="M1233" s="22"/>
      <c r="N1233" s="30"/>
      <c r="O1233" s="37"/>
      <c r="P1233" s="38"/>
      <c r="Q1233" s="38"/>
      <c r="S1233" s="21"/>
    </row>
    <row r="1234">
      <c r="A1234" s="84"/>
      <c r="B1234" s="84"/>
      <c r="C1234" s="84"/>
      <c r="D1234" s="84"/>
      <c r="E1234" s="11"/>
      <c r="F1234" s="476"/>
      <c r="G1234" s="87"/>
      <c r="H1234" s="11"/>
      <c r="I1234" s="11"/>
      <c r="J1234" s="27"/>
      <c r="K1234" s="39"/>
      <c r="L1234" s="29"/>
      <c r="M1234" s="22"/>
      <c r="N1234" s="30"/>
      <c r="O1234" s="37"/>
      <c r="P1234" s="38"/>
      <c r="Q1234" s="38"/>
      <c r="S1234" s="21"/>
    </row>
    <row r="1235">
      <c r="A1235" s="84"/>
      <c r="B1235" s="84"/>
      <c r="C1235" s="84"/>
      <c r="D1235" s="84"/>
      <c r="E1235" s="11"/>
      <c r="F1235" s="476"/>
      <c r="G1235" s="87"/>
      <c r="H1235" s="11"/>
      <c r="I1235" s="11"/>
      <c r="J1235" s="27"/>
      <c r="K1235" s="39"/>
      <c r="L1235" s="29"/>
      <c r="M1235" s="22"/>
      <c r="N1235" s="30"/>
      <c r="O1235" s="37"/>
      <c r="P1235" s="38"/>
      <c r="Q1235" s="38"/>
      <c r="S1235" s="21"/>
    </row>
    <row r="1236">
      <c r="A1236" s="84"/>
      <c r="B1236" s="84"/>
      <c r="C1236" s="84"/>
      <c r="D1236" s="84"/>
      <c r="E1236" s="11"/>
      <c r="F1236" s="476"/>
      <c r="G1236" s="87"/>
      <c r="H1236" s="11"/>
      <c r="I1236" s="11"/>
      <c r="J1236" s="27"/>
      <c r="K1236" s="39"/>
      <c r="L1236" s="29"/>
      <c r="M1236" s="22"/>
      <c r="N1236" s="30"/>
      <c r="O1236" s="37"/>
      <c r="P1236" s="38"/>
      <c r="Q1236" s="38"/>
      <c r="S1236" s="21"/>
    </row>
    <row r="1237">
      <c r="A1237" s="84"/>
      <c r="B1237" s="84"/>
      <c r="C1237" s="84"/>
      <c r="D1237" s="84"/>
      <c r="E1237" s="11"/>
      <c r="F1237" s="476"/>
      <c r="G1237" s="87"/>
      <c r="H1237" s="11"/>
      <c r="I1237" s="11"/>
      <c r="J1237" s="27"/>
      <c r="K1237" s="39"/>
      <c r="L1237" s="29"/>
      <c r="M1237" s="22"/>
      <c r="N1237" s="30"/>
      <c r="O1237" s="37"/>
      <c r="P1237" s="38"/>
      <c r="Q1237" s="38"/>
      <c r="S1237" s="21"/>
    </row>
    <row r="1238">
      <c r="A1238" s="84"/>
      <c r="B1238" s="84"/>
      <c r="C1238" s="84"/>
      <c r="D1238" s="84"/>
      <c r="E1238" s="11"/>
      <c r="F1238" s="476"/>
      <c r="G1238" s="87"/>
      <c r="H1238" s="11"/>
      <c r="I1238" s="11"/>
      <c r="J1238" s="27"/>
      <c r="K1238" s="39"/>
      <c r="L1238" s="29"/>
      <c r="M1238" s="22"/>
      <c r="N1238" s="30"/>
      <c r="O1238" s="37"/>
      <c r="P1238" s="38"/>
      <c r="Q1238" s="38"/>
      <c r="S1238" s="21"/>
    </row>
    <row r="1239">
      <c r="A1239" s="84"/>
      <c r="B1239" s="84"/>
      <c r="C1239" s="84"/>
      <c r="D1239" s="84"/>
      <c r="E1239" s="11"/>
      <c r="F1239" s="476"/>
      <c r="G1239" s="87"/>
      <c r="H1239" s="11"/>
      <c r="I1239" s="11"/>
      <c r="J1239" s="27"/>
      <c r="K1239" s="39"/>
      <c r="L1239" s="29"/>
      <c r="M1239" s="22"/>
      <c r="N1239" s="30"/>
      <c r="O1239" s="37"/>
      <c r="P1239" s="38"/>
      <c r="Q1239" s="38"/>
      <c r="S1239" s="21"/>
    </row>
    <row r="1240">
      <c r="A1240" s="84"/>
      <c r="B1240" s="84"/>
      <c r="C1240" s="84"/>
      <c r="D1240" s="84"/>
      <c r="E1240" s="11"/>
      <c r="F1240" s="476"/>
      <c r="G1240" s="87"/>
      <c r="H1240" s="11"/>
      <c r="I1240" s="11"/>
      <c r="J1240" s="27"/>
      <c r="K1240" s="39"/>
      <c r="L1240" s="29"/>
      <c r="M1240" s="22"/>
      <c r="N1240" s="30"/>
      <c r="O1240" s="37"/>
      <c r="P1240" s="38"/>
      <c r="Q1240" s="38"/>
      <c r="S1240" s="21"/>
    </row>
    <row r="1241">
      <c r="A1241" s="84"/>
      <c r="B1241" s="84"/>
      <c r="C1241" s="84"/>
      <c r="D1241" s="84"/>
      <c r="E1241" s="11"/>
      <c r="F1241" s="476"/>
      <c r="G1241" s="87"/>
      <c r="H1241" s="11"/>
      <c r="I1241" s="11"/>
      <c r="J1241" s="27"/>
      <c r="K1241" s="39"/>
      <c r="L1241" s="29"/>
      <c r="M1241" s="22"/>
      <c r="N1241" s="30"/>
      <c r="O1241" s="37"/>
      <c r="P1241" s="38"/>
      <c r="Q1241" s="38"/>
      <c r="S1241" s="21"/>
    </row>
    <row r="1242">
      <c r="A1242" s="84"/>
      <c r="B1242" s="84"/>
      <c r="C1242" s="84"/>
      <c r="D1242" s="84"/>
      <c r="E1242" s="11"/>
      <c r="F1242" s="476"/>
      <c r="G1242" s="87"/>
      <c r="H1242" s="11"/>
      <c r="I1242" s="11"/>
      <c r="J1242" s="27"/>
      <c r="K1242" s="39"/>
      <c r="L1242" s="29"/>
      <c r="M1242" s="22"/>
      <c r="N1242" s="30"/>
      <c r="O1242" s="37"/>
      <c r="P1242" s="38"/>
      <c r="Q1242" s="38"/>
      <c r="S1242" s="21"/>
    </row>
    <row r="1243">
      <c r="A1243" s="84"/>
      <c r="B1243" s="84"/>
      <c r="C1243" s="84"/>
      <c r="D1243" s="84"/>
      <c r="E1243" s="11"/>
      <c r="F1243" s="476"/>
      <c r="G1243" s="87"/>
      <c r="H1243" s="11"/>
      <c r="I1243" s="11"/>
      <c r="J1243" s="27"/>
      <c r="K1243" s="39"/>
      <c r="L1243" s="29"/>
      <c r="M1243" s="22"/>
      <c r="N1243" s="30"/>
      <c r="O1243" s="37"/>
      <c r="P1243" s="38"/>
      <c r="Q1243" s="38"/>
      <c r="S1243" s="21"/>
    </row>
    <row r="1244">
      <c r="A1244" s="84"/>
      <c r="B1244" s="84"/>
      <c r="C1244" s="84"/>
      <c r="D1244" s="84"/>
      <c r="E1244" s="11"/>
      <c r="F1244" s="476"/>
      <c r="G1244" s="87"/>
      <c r="H1244" s="11"/>
      <c r="I1244" s="11"/>
      <c r="J1244" s="27"/>
      <c r="K1244" s="39"/>
      <c r="L1244" s="29"/>
      <c r="M1244" s="22"/>
      <c r="N1244" s="30"/>
      <c r="O1244" s="37"/>
      <c r="P1244" s="38"/>
      <c r="Q1244" s="38"/>
      <c r="S1244" s="21"/>
    </row>
    <row r="1245">
      <c r="A1245" s="84"/>
      <c r="B1245" s="84"/>
      <c r="C1245" s="84"/>
      <c r="D1245" s="84"/>
      <c r="E1245" s="11"/>
      <c r="F1245" s="476"/>
      <c r="G1245" s="87"/>
      <c r="H1245" s="11"/>
      <c r="I1245" s="11"/>
      <c r="J1245" s="27"/>
      <c r="K1245" s="39"/>
      <c r="L1245" s="29"/>
      <c r="M1245" s="22"/>
      <c r="N1245" s="30"/>
      <c r="O1245" s="37"/>
      <c r="P1245" s="38"/>
      <c r="Q1245" s="38"/>
      <c r="S1245" s="21"/>
    </row>
    <row r="1246">
      <c r="A1246" s="84"/>
      <c r="B1246" s="84"/>
      <c r="C1246" s="84"/>
      <c r="D1246" s="84"/>
      <c r="E1246" s="11"/>
      <c r="F1246" s="476"/>
      <c r="G1246" s="87"/>
      <c r="H1246" s="11"/>
      <c r="I1246" s="11"/>
      <c r="J1246" s="27"/>
      <c r="K1246" s="39"/>
      <c r="L1246" s="29"/>
      <c r="M1246" s="22"/>
      <c r="N1246" s="30"/>
      <c r="O1246" s="37"/>
      <c r="P1246" s="38"/>
      <c r="Q1246" s="38"/>
      <c r="S1246" s="21"/>
    </row>
    <row r="1247">
      <c r="A1247" s="84"/>
      <c r="B1247" s="84"/>
      <c r="C1247" s="84"/>
      <c r="D1247" s="84"/>
      <c r="E1247" s="11"/>
      <c r="F1247" s="476"/>
      <c r="G1247" s="87"/>
      <c r="H1247" s="11"/>
      <c r="I1247" s="11"/>
      <c r="J1247" s="27"/>
      <c r="K1247" s="39"/>
      <c r="L1247" s="29"/>
      <c r="M1247" s="22"/>
      <c r="N1247" s="30"/>
      <c r="O1247" s="37"/>
      <c r="P1247" s="38"/>
      <c r="Q1247" s="38"/>
      <c r="S1247" s="21"/>
    </row>
    <row r="1248">
      <c r="A1248" s="84"/>
      <c r="B1248" s="84"/>
      <c r="C1248" s="84"/>
      <c r="D1248" s="84"/>
      <c r="E1248" s="11"/>
      <c r="F1248" s="476"/>
      <c r="G1248" s="87"/>
      <c r="H1248" s="11"/>
      <c r="I1248" s="11"/>
      <c r="J1248" s="27"/>
      <c r="K1248" s="39"/>
      <c r="L1248" s="29"/>
      <c r="M1248" s="22"/>
      <c r="N1248" s="30"/>
      <c r="O1248" s="37"/>
      <c r="P1248" s="38"/>
      <c r="Q1248" s="38"/>
      <c r="S1248" s="21"/>
    </row>
    <row r="1249">
      <c r="A1249" s="84"/>
      <c r="B1249" s="84"/>
      <c r="C1249" s="84"/>
      <c r="D1249" s="84"/>
      <c r="E1249" s="11"/>
      <c r="F1249" s="476"/>
      <c r="G1249" s="87"/>
      <c r="H1249" s="11"/>
      <c r="I1249" s="11"/>
      <c r="J1249" s="27"/>
      <c r="K1249" s="39"/>
      <c r="L1249" s="29"/>
      <c r="M1249" s="22"/>
      <c r="N1249" s="30"/>
      <c r="O1249" s="37"/>
      <c r="P1249" s="38"/>
      <c r="Q1249" s="38"/>
      <c r="S1249" s="21"/>
    </row>
    <row r="1250">
      <c r="A1250" s="84"/>
      <c r="B1250" s="84"/>
      <c r="C1250" s="84"/>
      <c r="D1250" s="84"/>
      <c r="E1250" s="11"/>
      <c r="F1250" s="476"/>
      <c r="G1250" s="87"/>
      <c r="H1250" s="11"/>
      <c r="I1250" s="11"/>
      <c r="J1250" s="27"/>
      <c r="K1250" s="39"/>
      <c r="L1250" s="29"/>
      <c r="M1250" s="22"/>
      <c r="N1250" s="30"/>
      <c r="O1250" s="37"/>
      <c r="P1250" s="38"/>
      <c r="Q1250" s="38"/>
      <c r="S1250" s="21"/>
    </row>
    <row r="1251">
      <c r="A1251" s="84"/>
      <c r="B1251" s="84"/>
      <c r="C1251" s="84"/>
      <c r="D1251" s="84"/>
      <c r="E1251" s="11"/>
      <c r="F1251" s="476"/>
      <c r="G1251" s="87"/>
      <c r="H1251" s="11"/>
      <c r="I1251" s="11"/>
      <c r="J1251" s="27"/>
      <c r="K1251" s="39"/>
      <c r="L1251" s="29"/>
      <c r="M1251" s="22"/>
      <c r="N1251" s="30"/>
      <c r="O1251" s="37"/>
      <c r="P1251" s="38"/>
      <c r="Q1251" s="38"/>
      <c r="S1251" s="21"/>
    </row>
    <row r="1252">
      <c r="A1252" s="84"/>
      <c r="B1252" s="84"/>
      <c r="C1252" s="84"/>
      <c r="D1252" s="84"/>
      <c r="E1252" s="11"/>
      <c r="F1252" s="476"/>
      <c r="G1252" s="87"/>
      <c r="H1252" s="11"/>
      <c r="I1252" s="11"/>
      <c r="J1252" s="27"/>
      <c r="K1252" s="39"/>
      <c r="L1252" s="29"/>
      <c r="M1252" s="22"/>
      <c r="N1252" s="30"/>
      <c r="O1252" s="37"/>
      <c r="P1252" s="38"/>
      <c r="Q1252" s="38"/>
      <c r="S1252" s="21"/>
    </row>
    <row r="1253">
      <c r="A1253" s="84"/>
      <c r="B1253" s="84"/>
      <c r="C1253" s="84"/>
      <c r="D1253" s="84"/>
      <c r="E1253" s="11"/>
      <c r="F1253" s="476"/>
      <c r="G1253" s="87"/>
      <c r="H1253" s="11"/>
      <c r="I1253" s="11"/>
      <c r="J1253" s="27"/>
      <c r="K1253" s="39"/>
      <c r="L1253" s="29"/>
      <c r="M1253" s="22"/>
      <c r="N1253" s="30"/>
      <c r="O1253" s="37"/>
      <c r="P1253" s="38"/>
      <c r="Q1253" s="38"/>
      <c r="S1253" s="21"/>
    </row>
    <row r="1254">
      <c r="A1254" s="84"/>
      <c r="B1254" s="84"/>
      <c r="C1254" s="84"/>
      <c r="D1254" s="84"/>
      <c r="E1254" s="11"/>
      <c r="F1254" s="476"/>
      <c r="G1254" s="87"/>
      <c r="H1254" s="11"/>
      <c r="I1254" s="11"/>
      <c r="J1254" s="27"/>
      <c r="K1254" s="39"/>
      <c r="L1254" s="29"/>
      <c r="M1254" s="22"/>
      <c r="N1254" s="30"/>
      <c r="O1254" s="37"/>
      <c r="P1254" s="38"/>
      <c r="Q1254" s="38"/>
      <c r="S1254" s="21"/>
    </row>
    <row r="1255">
      <c r="A1255" s="84"/>
      <c r="B1255" s="84"/>
      <c r="C1255" s="84"/>
      <c r="D1255" s="84"/>
      <c r="E1255" s="11"/>
      <c r="F1255" s="476"/>
      <c r="G1255" s="87"/>
      <c r="H1255" s="11"/>
      <c r="I1255" s="11"/>
      <c r="J1255" s="27"/>
      <c r="K1255" s="39"/>
      <c r="L1255" s="29"/>
      <c r="M1255" s="22"/>
      <c r="N1255" s="30"/>
      <c r="O1255" s="37"/>
      <c r="P1255" s="38"/>
      <c r="Q1255" s="38"/>
      <c r="S1255" s="21"/>
    </row>
    <row r="1256">
      <c r="A1256" s="84"/>
      <c r="B1256" s="84"/>
      <c r="C1256" s="84"/>
      <c r="D1256" s="84"/>
      <c r="E1256" s="11"/>
      <c r="F1256" s="476"/>
      <c r="G1256" s="87"/>
      <c r="H1256" s="11"/>
      <c r="I1256" s="11"/>
      <c r="J1256" s="27"/>
      <c r="K1256" s="39"/>
      <c r="L1256" s="29"/>
      <c r="M1256" s="22"/>
      <c r="N1256" s="30"/>
      <c r="O1256" s="37"/>
      <c r="P1256" s="38"/>
      <c r="Q1256" s="38"/>
      <c r="S1256" s="21"/>
    </row>
    <row r="1257">
      <c r="A1257" s="84"/>
      <c r="B1257" s="84"/>
      <c r="C1257" s="84"/>
      <c r="D1257" s="84"/>
      <c r="E1257" s="11"/>
      <c r="F1257" s="476"/>
      <c r="G1257" s="87"/>
      <c r="H1257" s="11"/>
      <c r="I1257" s="11"/>
      <c r="J1257" s="27"/>
      <c r="K1257" s="39"/>
      <c r="L1257" s="29"/>
      <c r="M1257" s="22"/>
      <c r="N1257" s="30"/>
      <c r="O1257" s="37"/>
      <c r="P1257" s="38"/>
      <c r="Q1257" s="38"/>
      <c r="S1257" s="21"/>
    </row>
    <row r="1258">
      <c r="A1258" s="84"/>
      <c r="B1258" s="84"/>
      <c r="C1258" s="84"/>
      <c r="D1258" s="84"/>
      <c r="E1258" s="11"/>
      <c r="F1258" s="476"/>
      <c r="G1258" s="87"/>
      <c r="H1258" s="11"/>
      <c r="I1258" s="11"/>
      <c r="J1258" s="27"/>
      <c r="K1258" s="39"/>
      <c r="L1258" s="29"/>
      <c r="M1258" s="22"/>
      <c r="N1258" s="30"/>
      <c r="O1258" s="37"/>
      <c r="P1258" s="38"/>
      <c r="Q1258" s="38"/>
      <c r="S1258" s="21"/>
    </row>
    <row r="1259">
      <c r="A1259" s="84"/>
      <c r="B1259" s="84"/>
      <c r="C1259" s="84"/>
      <c r="D1259" s="84"/>
      <c r="E1259" s="11"/>
      <c r="F1259" s="476"/>
      <c r="G1259" s="87"/>
      <c r="H1259" s="11"/>
      <c r="I1259" s="11"/>
      <c r="J1259" s="27"/>
      <c r="K1259" s="39"/>
      <c r="L1259" s="29"/>
      <c r="M1259" s="22"/>
      <c r="N1259" s="30"/>
      <c r="O1259" s="37"/>
      <c r="P1259" s="38"/>
      <c r="Q1259" s="38"/>
      <c r="S1259" s="21"/>
    </row>
    <row r="1260">
      <c r="A1260" s="84"/>
      <c r="B1260" s="84"/>
      <c r="C1260" s="84"/>
      <c r="D1260" s="84"/>
      <c r="E1260" s="11"/>
      <c r="F1260" s="476"/>
      <c r="G1260" s="87"/>
      <c r="H1260" s="11"/>
      <c r="I1260" s="11"/>
      <c r="J1260" s="27"/>
      <c r="K1260" s="39"/>
      <c r="L1260" s="29"/>
      <c r="M1260" s="22"/>
      <c r="N1260" s="30"/>
      <c r="O1260" s="37"/>
      <c r="P1260" s="38"/>
      <c r="Q1260" s="38"/>
      <c r="S1260" s="21"/>
    </row>
    <row r="1261">
      <c r="A1261" s="84"/>
      <c r="B1261" s="84"/>
      <c r="C1261" s="84"/>
      <c r="D1261" s="84"/>
      <c r="E1261" s="11"/>
      <c r="F1261" s="476"/>
      <c r="G1261" s="87"/>
      <c r="H1261" s="11"/>
      <c r="I1261" s="11"/>
      <c r="J1261" s="27"/>
      <c r="K1261" s="39"/>
      <c r="L1261" s="29"/>
      <c r="M1261" s="22"/>
      <c r="N1261" s="30"/>
      <c r="O1261" s="37"/>
      <c r="P1261" s="38"/>
      <c r="Q1261" s="38"/>
      <c r="S1261" s="21"/>
    </row>
    <row r="1262">
      <c r="A1262" s="84"/>
      <c r="B1262" s="84"/>
      <c r="C1262" s="84"/>
      <c r="D1262" s="84"/>
      <c r="E1262" s="11"/>
      <c r="F1262" s="476"/>
      <c r="G1262" s="87"/>
      <c r="H1262" s="11"/>
      <c r="I1262" s="11"/>
      <c r="J1262" s="27"/>
      <c r="K1262" s="39"/>
      <c r="L1262" s="29"/>
      <c r="M1262" s="22"/>
      <c r="N1262" s="30"/>
      <c r="O1262" s="37"/>
      <c r="P1262" s="38"/>
      <c r="Q1262" s="38"/>
      <c r="S1262" s="21"/>
    </row>
    <row r="1263">
      <c r="A1263" s="84"/>
      <c r="B1263" s="84"/>
      <c r="C1263" s="84"/>
      <c r="D1263" s="84"/>
      <c r="E1263" s="11"/>
      <c r="F1263" s="476"/>
      <c r="G1263" s="87"/>
      <c r="H1263" s="11"/>
      <c r="I1263" s="11"/>
      <c r="J1263" s="27"/>
      <c r="K1263" s="39"/>
      <c r="L1263" s="29"/>
      <c r="M1263" s="22"/>
      <c r="N1263" s="30"/>
      <c r="O1263" s="37"/>
      <c r="P1263" s="38"/>
      <c r="Q1263" s="38"/>
      <c r="S1263" s="21"/>
    </row>
    <row r="1264">
      <c r="A1264" s="84"/>
      <c r="B1264" s="84"/>
      <c r="C1264" s="84"/>
      <c r="D1264" s="84"/>
      <c r="E1264" s="11"/>
      <c r="F1264" s="476"/>
      <c r="G1264" s="87"/>
      <c r="H1264" s="11"/>
      <c r="I1264" s="11"/>
      <c r="J1264" s="27"/>
      <c r="K1264" s="39"/>
      <c r="L1264" s="29"/>
      <c r="M1264" s="22"/>
      <c r="N1264" s="30"/>
      <c r="O1264" s="37"/>
      <c r="P1264" s="38"/>
      <c r="Q1264" s="38"/>
      <c r="S1264" s="21"/>
    </row>
    <row r="1265">
      <c r="A1265" s="84"/>
      <c r="B1265" s="84"/>
      <c r="C1265" s="84"/>
      <c r="D1265" s="84"/>
      <c r="E1265" s="11"/>
      <c r="F1265" s="476"/>
      <c r="G1265" s="87"/>
      <c r="H1265" s="11"/>
      <c r="I1265" s="11"/>
      <c r="J1265" s="27"/>
      <c r="K1265" s="39"/>
      <c r="L1265" s="29"/>
      <c r="M1265" s="22"/>
      <c r="N1265" s="30"/>
      <c r="O1265" s="37"/>
      <c r="P1265" s="38"/>
      <c r="Q1265" s="38"/>
      <c r="S1265" s="21"/>
    </row>
    <row r="1266">
      <c r="A1266" s="84"/>
      <c r="B1266" s="84"/>
      <c r="C1266" s="84"/>
      <c r="D1266" s="84"/>
      <c r="E1266" s="11"/>
      <c r="F1266" s="476"/>
      <c r="G1266" s="87"/>
      <c r="H1266" s="11"/>
      <c r="I1266" s="11"/>
      <c r="J1266" s="27"/>
      <c r="K1266" s="39"/>
      <c r="L1266" s="29"/>
      <c r="M1266" s="22"/>
      <c r="N1266" s="30"/>
      <c r="O1266" s="37"/>
      <c r="P1266" s="38"/>
      <c r="Q1266" s="38"/>
      <c r="S1266" s="21"/>
    </row>
    <row r="1267">
      <c r="A1267" s="84"/>
      <c r="B1267" s="84"/>
      <c r="C1267" s="84"/>
      <c r="D1267" s="84"/>
      <c r="E1267" s="11"/>
      <c r="F1267" s="476"/>
      <c r="G1267" s="87"/>
      <c r="H1267" s="11"/>
      <c r="I1267" s="11"/>
      <c r="J1267" s="27"/>
      <c r="K1267" s="39"/>
      <c r="L1267" s="29"/>
      <c r="M1267" s="22"/>
      <c r="N1267" s="30"/>
      <c r="O1267" s="37"/>
      <c r="P1267" s="38"/>
      <c r="Q1267" s="38"/>
      <c r="S1267" s="21"/>
    </row>
    <row r="1268">
      <c r="A1268" s="84"/>
      <c r="B1268" s="84"/>
      <c r="C1268" s="84"/>
      <c r="D1268" s="84"/>
      <c r="E1268" s="11"/>
      <c r="F1268" s="476"/>
      <c r="G1268" s="87"/>
      <c r="H1268" s="11"/>
      <c r="I1268" s="11"/>
      <c r="J1268" s="27"/>
      <c r="K1268" s="39"/>
      <c r="L1268" s="29"/>
      <c r="M1268" s="22"/>
      <c r="N1268" s="30"/>
      <c r="O1268" s="37"/>
      <c r="P1268" s="38"/>
      <c r="Q1268" s="38"/>
      <c r="S1268" s="21"/>
    </row>
    <row r="1269">
      <c r="A1269" s="84"/>
      <c r="B1269" s="84"/>
      <c r="C1269" s="84"/>
      <c r="D1269" s="84"/>
      <c r="E1269" s="11"/>
      <c r="F1269" s="476"/>
      <c r="G1269" s="87"/>
      <c r="H1269" s="11"/>
      <c r="I1269" s="11"/>
      <c r="J1269" s="27"/>
      <c r="K1269" s="39"/>
      <c r="L1269" s="29"/>
      <c r="M1269" s="22"/>
      <c r="N1269" s="30"/>
      <c r="O1269" s="37"/>
      <c r="P1269" s="38"/>
      <c r="Q1269" s="38"/>
      <c r="S1269" s="21"/>
    </row>
    <row r="1270">
      <c r="A1270" s="84"/>
      <c r="B1270" s="84"/>
      <c r="C1270" s="84"/>
      <c r="D1270" s="84"/>
      <c r="E1270" s="11"/>
      <c r="F1270" s="476"/>
      <c r="G1270" s="87"/>
      <c r="H1270" s="11"/>
      <c r="I1270" s="11"/>
      <c r="J1270" s="27"/>
      <c r="K1270" s="39"/>
      <c r="L1270" s="29"/>
      <c r="M1270" s="22"/>
      <c r="N1270" s="30"/>
      <c r="O1270" s="37"/>
      <c r="P1270" s="38"/>
      <c r="Q1270" s="38"/>
      <c r="S1270" s="21"/>
    </row>
    <row r="1271">
      <c r="A1271" s="84"/>
      <c r="B1271" s="84"/>
      <c r="C1271" s="84"/>
      <c r="D1271" s="84"/>
      <c r="E1271" s="11"/>
      <c r="F1271" s="476"/>
      <c r="G1271" s="87"/>
      <c r="H1271" s="11"/>
      <c r="I1271" s="11"/>
      <c r="J1271" s="27"/>
      <c r="K1271" s="39"/>
      <c r="L1271" s="29"/>
      <c r="M1271" s="22"/>
      <c r="N1271" s="30"/>
      <c r="O1271" s="37"/>
      <c r="P1271" s="38"/>
      <c r="Q1271" s="38"/>
      <c r="S1271" s="21"/>
    </row>
    <row r="1272">
      <c r="A1272" s="84"/>
      <c r="B1272" s="84"/>
      <c r="C1272" s="84"/>
      <c r="D1272" s="84"/>
      <c r="E1272" s="11"/>
      <c r="F1272" s="476"/>
      <c r="G1272" s="87"/>
      <c r="H1272" s="11"/>
      <c r="I1272" s="11"/>
      <c r="J1272" s="27"/>
      <c r="K1272" s="39"/>
      <c r="L1272" s="29"/>
      <c r="M1272" s="22"/>
      <c r="N1272" s="30"/>
      <c r="O1272" s="37"/>
      <c r="P1272" s="38"/>
      <c r="Q1272" s="38"/>
      <c r="S1272" s="21"/>
    </row>
    <row r="1273">
      <c r="A1273" s="84"/>
      <c r="B1273" s="84"/>
      <c r="C1273" s="84"/>
      <c r="D1273" s="84"/>
      <c r="E1273" s="11"/>
      <c r="F1273" s="476"/>
      <c r="G1273" s="87"/>
      <c r="H1273" s="11"/>
      <c r="I1273" s="11"/>
      <c r="J1273" s="27"/>
      <c r="K1273" s="39"/>
      <c r="L1273" s="29"/>
      <c r="M1273" s="22"/>
      <c r="N1273" s="30"/>
      <c r="O1273" s="37"/>
      <c r="P1273" s="38"/>
      <c r="Q1273" s="38"/>
      <c r="S1273" s="21"/>
    </row>
    <row r="1274">
      <c r="A1274" s="84"/>
      <c r="B1274" s="84"/>
      <c r="C1274" s="84"/>
      <c r="D1274" s="84"/>
      <c r="E1274" s="11"/>
      <c r="F1274" s="476"/>
      <c r="G1274" s="87"/>
      <c r="H1274" s="11"/>
      <c r="I1274" s="11"/>
      <c r="J1274" s="27"/>
      <c r="K1274" s="39"/>
      <c r="L1274" s="29"/>
      <c r="M1274" s="22"/>
      <c r="N1274" s="30"/>
      <c r="O1274" s="37"/>
      <c r="P1274" s="38"/>
      <c r="Q1274" s="38"/>
      <c r="S1274" s="21"/>
    </row>
    <row r="1275">
      <c r="A1275" s="84"/>
      <c r="B1275" s="84"/>
      <c r="C1275" s="84"/>
      <c r="D1275" s="84"/>
      <c r="E1275" s="11"/>
      <c r="F1275" s="476"/>
      <c r="G1275" s="87"/>
      <c r="H1275" s="11"/>
      <c r="I1275" s="11"/>
      <c r="J1275" s="27"/>
      <c r="K1275" s="39"/>
      <c r="L1275" s="29"/>
      <c r="M1275" s="22"/>
      <c r="N1275" s="30"/>
      <c r="O1275" s="37"/>
      <c r="P1275" s="38"/>
      <c r="Q1275" s="38"/>
      <c r="S1275" s="21"/>
    </row>
    <row r="1276">
      <c r="A1276" s="84"/>
      <c r="B1276" s="84"/>
      <c r="C1276" s="84"/>
      <c r="D1276" s="84"/>
      <c r="E1276" s="11"/>
      <c r="F1276" s="476"/>
      <c r="G1276" s="87"/>
      <c r="H1276" s="11"/>
      <c r="I1276" s="11"/>
      <c r="J1276" s="27"/>
      <c r="K1276" s="39"/>
      <c r="L1276" s="29"/>
      <c r="M1276" s="22"/>
      <c r="N1276" s="30"/>
      <c r="O1276" s="37"/>
      <c r="P1276" s="38"/>
      <c r="Q1276" s="38"/>
      <c r="S1276" s="21"/>
    </row>
    <row r="1277">
      <c r="A1277" s="84"/>
      <c r="B1277" s="84"/>
      <c r="C1277" s="84"/>
      <c r="D1277" s="84"/>
      <c r="E1277" s="11"/>
      <c r="F1277" s="476"/>
      <c r="G1277" s="87"/>
      <c r="H1277" s="11"/>
      <c r="I1277" s="11"/>
      <c r="J1277" s="27"/>
      <c r="K1277" s="39"/>
      <c r="L1277" s="29"/>
      <c r="M1277" s="22"/>
      <c r="N1277" s="30"/>
      <c r="O1277" s="37"/>
      <c r="P1277" s="38"/>
      <c r="Q1277" s="38"/>
      <c r="S1277" s="21"/>
    </row>
    <row r="1278">
      <c r="A1278" s="84"/>
      <c r="B1278" s="84"/>
      <c r="C1278" s="84"/>
      <c r="D1278" s="84"/>
      <c r="E1278" s="11"/>
      <c r="F1278" s="476"/>
      <c r="G1278" s="87"/>
      <c r="H1278" s="11"/>
      <c r="I1278" s="11"/>
      <c r="J1278" s="27"/>
      <c r="K1278" s="39"/>
      <c r="L1278" s="29"/>
      <c r="M1278" s="22"/>
      <c r="N1278" s="30"/>
      <c r="O1278" s="37"/>
      <c r="P1278" s="38"/>
      <c r="Q1278" s="38"/>
      <c r="S1278" s="21"/>
    </row>
    <row r="1279">
      <c r="A1279" s="84"/>
      <c r="B1279" s="84"/>
      <c r="C1279" s="84"/>
      <c r="D1279" s="84"/>
      <c r="E1279" s="11"/>
      <c r="F1279" s="476"/>
      <c r="G1279" s="87"/>
      <c r="H1279" s="11"/>
      <c r="I1279" s="11"/>
      <c r="J1279" s="27"/>
      <c r="K1279" s="39"/>
      <c r="L1279" s="29"/>
      <c r="M1279" s="22"/>
      <c r="N1279" s="30"/>
      <c r="O1279" s="37"/>
      <c r="P1279" s="38"/>
      <c r="Q1279" s="38"/>
      <c r="S1279" s="21"/>
    </row>
    <row r="1280">
      <c r="A1280" s="84"/>
      <c r="B1280" s="84"/>
      <c r="C1280" s="84"/>
      <c r="D1280" s="84"/>
      <c r="E1280" s="11"/>
      <c r="F1280" s="476"/>
      <c r="G1280" s="87"/>
      <c r="H1280" s="11"/>
      <c r="I1280" s="11"/>
      <c r="J1280" s="27"/>
      <c r="K1280" s="39"/>
      <c r="L1280" s="29"/>
      <c r="M1280" s="22"/>
      <c r="N1280" s="30"/>
      <c r="O1280" s="37"/>
      <c r="P1280" s="38"/>
      <c r="Q1280" s="38"/>
      <c r="S1280" s="21"/>
    </row>
    <row r="1281">
      <c r="A1281" s="84"/>
      <c r="B1281" s="84"/>
      <c r="C1281" s="84"/>
      <c r="D1281" s="84"/>
      <c r="E1281" s="11"/>
      <c r="F1281" s="476"/>
      <c r="G1281" s="87"/>
      <c r="H1281" s="11"/>
      <c r="I1281" s="11"/>
      <c r="J1281" s="27"/>
      <c r="K1281" s="39"/>
      <c r="L1281" s="29"/>
      <c r="M1281" s="22"/>
      <c r="N1281" s="30"/>
      <c r="O1281" s="37"/>
      <c r="P1281" s="38"/>
      <c r="Q1281" s="38"/>
      <c r="S1281" s="21"/>
    </row>
    <row r="1282">
      <c r="A1282" s="84"/>
      <c r="B1282" s="84"/>
      <c r="C1282" s="84"/>
      <c r="D1282" s="84"/>
      <c r="E1282" s="11"/>
      <c r="F1282" s="476"/>
      <c r="G1282" s="87"/>
      <c r="H1282" s="11"/>
      <c r="I1282" s="11"/>
      <c r="J1282" s="27"/>
      <c r="K1282" s="39"/>
      <c r="L1282" s="29"/>
      <c r="M1282" s="22"/>
      <c r="N1282" s="30"/>
      <c r="O1282" s="37"/>
      <c r="P1282" s="38"/>
      <c r="Q1282" s="38"/>
      <c r="S1282" s="21"/>
    </row>
    <row r="1283">
      <c r="A1283" s="84"/>
      <c r="B1283" s="84"/>
      <c r="C1283" s="84"/>
      <c r="D1283" s="84"/>
      <c r="E1283" s="11"/>
      <c r="F1283" s="476"/>
      <c r="G1283" s="87"/>
      <c r="H1283" s="11"/>
      <c r="I1283" s="11"/>
      <c r="J1283" s="27"/>
      <c r="K1283" s="39"/>
      <c r="L1283" s="29"/>
      <c r="M1283" s="22"/>
      <c r="N1283" s="30"/>
      <c r="O1283" s="37"/>
      <c r="P1283" s="38"/>
      <c r="Q1283" s="38"/>
      <c r="S1283" s="21"/>
    </row>
    <row r="1284">
      <c r="A1284" s="84"/>
      <c r="B1284" s="84"/>
      <c r="C1284" s="84"/>
      <c r="D1284" s="84"/>
      <c r="E1284" s="11"/>
      <c r="F1284" s="476"/>
      <c r="G1284" s="87"/>
      <c r="H1284" s="11"/>
      <c r="I1284" s="11"/>
      <c r="J1284" s="27"/>
      <c r="K1284" s="39"/>
      <c r="L1284" s="29"/>
      <c r="M1284" s="22"/>
      <c r="N1284" s="30"/>
      <c r="O1284" s="37"/>
      <c r="P1284" s="38"/>
      <c r="Q1284" s="38"/>
      <c r="S1284" s="21"/>
    </row>
    <row r="1285">
      <c r="A1285" s="84"/>
      <c r="B1285" s="84"/>
      <c r="C1285" s="84"/>
      <c r="D1285" s="84"/>
      <c r="E1285" s="11"/>
      <c r="F1285" s="476"/>
      <c r="G1285" s="87"/>
      <c r="H1285" s="11"/>
      <c r="I1285" s="11"/>
      <c r="J1285" s="27"/>
      <c r="K1285" s="39"/>
      <c r="L1285" s="29"/>
      <c r="M1285" s="22"/>
      <c r="N1285" s="30"/>
      <c r="O1285" s="37"/>
      <c r="P1285" s="38"/>
      <c r="Q1285" s="38"/>
      <c r="S1285" s="21"/>
    </row>
    <row r="1286">
      <c r="A1286" s="84"/>
      <c r="B1286" s="84"/>
      <c r="C1286" s="84"/>
      <c r="D1286" s="84"/>
      <c r="E1286" s="11"/>
      <c r="F1286" s="476"/>
      <c r="G1286" s="87"/>
      <c r="H1286" s="11"/>
      <c r="I1286" s="11"/>
      <c r="J1286" s="27"/>
      <c r="K1286" s="39"/>
      <c r="L1286" s="29"/>
      <c r="M1286" s="22"/>
      <c r="N1286" s="30"/>
      <c r="O1286" s="37"/>
      <c r="P1286" s="38"/>
      <c r="Q1286" s="38"/>
      <c r="S1286" s="21"/>
    </row>
    <row r="1287">
      <c r="A1287" s="84"/>
      <c r="B1287" s="84"/>
      <c r="C1287" s="84"/>
      <c r="D1287" s="84"/>
      <c r="E1287" s="11"/>
      <c r="F1287" s="476"/>
      <c r="G1287" s="87"/>
      <c r="H1287" s="11"/>
      <c r="I1287" s="11"/>
      <c r="J1287" s="27"/>
      <c r="K1287" s="39"/>
      <c r="L1287" s="29"/>
      <c r="M1287" s="22"/>
      <c r="N1287" s="30"/>
      <c r="O1287" s="37"/>
      <c r="P1287" s="38"/>
      <c r="Q1287" s="38"/>
      <c r="S1287" s="21"/>
    </row>
    <row r="1288">
      <c r="A1288" s="84"/>
      <c r="B1288" s="84"/>
      <c r="C1288" s="84"/>
      <c r="D1288" s="84"/>
      <c r="E1288" s="11"/>
      <c r="F1288" s="476"/>
      <c r="G1288" s="87"/>
      <c r="H1288" s="11"/>
      <c r="I1288" s="11"/>
      <c r="J1288" s="27"/>
      <c r="K1288" s="39"/>
      <c r="L1288" s="29"/>
      <c r="M1288" s="22"/>
      <c r="N1288" s="30"/>
      <c r="O1288" s="37"/>
      <c r="P1288" s="38"/>
      <c r="Q1288" s="38"/>
      <c r="S1288" s="21"/>
    </row>
    <row r="1289">
      <c r="A1289" s="84"/>
      <c r="B1289" s="84"/>
      <c r="C1289" s="84"/>
      <c r="D1289" s="84"/>
      <c r="E1289" s="11"/>
      <c r="F1289" s="476"/>
      <c r="G1289" s="87"/>
      <c r="H1289" s="11"/>
      <c r="I1289" s="11"/>
      <c r="J1289" s="27"/>
      <c r="K1289" s="39"/>
      <c r="L1289" s="29"/>
      <c r="M1289" s="22"/>
      <c r="N1289" s="30"/>
      <c r="O1289" s="37"/>
      <c r="P1289" s="38"/>
      <c r="Q1289" s="38"/>
      <c r="S1289" s="21"/>
    </row>
    <row r="1290">
      <c r="A1290" s="84"/>
      <c r="B1290" s="84"/>
      <c r="C1290" s="84"/>
      <c r="D1290" s="84"/>
      <c r="E1290" s="11"/>
      <c r="F1290" s="476"/>
      <c r="G1290" s="87"/>
      <c r="H1290" s="11"/>
      <c r="I1290" s="11"/>
      <c r="J1290" s="27"/>
      <c r="K1290" s="39"/>
      <c r="L1290" s="29"/>
      <c r="M1290" s="22"/>
      <c r="N1290" s="30"/>
      <c r="O1290" s="37"/>
      <c r="P1290" s="38"/>
      <c r="Q1290" s="38"/>
      <c r="S1290" s="21"/>
    </row>
    <row r="1291">
      <c r="A1291" s="84"/>
      <c r="B1291" s="84"/>
      <c r="C1291" s="84"/>
      <c r="D1291" s="84"/>
      <c r="E1291" s="11"/>
      <c r="F1291" s="476"/>
      <c r="G1291" s="87"/>
      <c r="H1291" s="11"/>
      <c r="I1291" s="11"/>
      <c r="J1291" s="27"/>
      <c r="K1291" s="39"/>
      <c r="L1291" s="29"/>
      <c r="M1291" s="22"/>
      <c r="N1291" s="30"/>
      <c r="O1291" s="37"/>
      <c r="P1291" s="38"/>
      <c r="Q1291" s="38"/>
      <c r="S1291" s="21"/>
    </row>
    <row r="1292">
      <c r="A1292" s="84"/>
      <c r="B1292" s="84"/>
      <c r="C1292" s="84"/>
      <c r="D1292" s="84"/>
      <c r="E1292" s="11"/>
      <c r="F1292" s="476"/>
      <c r="G1292" s="87"/>
      <c r="H1292" s="11"/>
      <c r="I1292" s="11"/>
      <c r="J1292" s="27"/>
      <c r="K1292" s="39"/>
      <c r="L1292" s="29"/>
      <c r="M1292" s="22"/>
      <c r="N1292" s="30"/>
      <c r="O1292" s="37"/>
      <c r="P1292" s="38"/>
      <c r="Q1292" s="38"/>
      <c r="S1292" s="21"/>
    </row>
    <row r="1293">
      <c r="A1293" s="84"/>
      <c r="B1293" s="84"/>
      <c r="C1293" s="84"/>
      <c r="D1293" s="84"/>
      <c r="E1293" s="11"/>
      <c r="F1293" s="476"/>
      <c r="G1293" s="87"/>
      <c r="H1293" s="11"/>
      <c r="I1293" s="11"/>
      <c r="J1293" s="27"/>
      <c r="K1293" s="39"/>
      <c r="L1293" s="29"/>
      <c r="M1293" s="22"/>
      <c r="N1293" s="30"/>
      <c r="O1293" s="37"/>
      <c r="P1293" s="38"/>
      <c r="Q1293" s="38"/>
      <c r="S1293" s="21"/>
    </row>
    <row r="1294">
      <c r="A1294" s="84"/>
      <c r="B1294" s="84"/>
      <c r="C1294" s="84"/>
      <c r="D1294" s="84"/>
      <c r="E1294" s="11"/>
      <c r="F1294" s="476"/>
      <c r="G1294" s="87"/>
      <c r="H1294" s="11"/>
      <c r="I1294" s="11"/>
      <c r="J1294" s="27"/>
      <c r="K1294" s="39"/>
      <c r="L1294" s="29"/>
      <c r="M1294" s="22"/>
      <c r="N1294" s="30"/>
      <c r="O1294" s="37"/>
      <c r="P1294" s="38"/>
      <c r="Q1294" s="38"/>
      <c r="S1294" s="21"/>
    </row>
    <row r="1295">
      <c r="A1295" s="84"/>
      <c r="B1295" s="84"/>
      <c r="C1295" s="84"/>
      <c r="D1295" s="84"/>
      <c r="E1295" s="11"/>
      <c r="F1295" s="476"/>
      <c r="G1295" s="87"/>
      <c r="H1295" s="11"/>
      <c r="I1295" s="11"/>
      <c r="J1295" s="27"/>
      <c r="K1295" s="39"/>
      <c r="L1295" s="29"/>
      <c r="M1295" s="22"/>
      <c r="N1295" s="30"/>
      <c r="O1295" s="37"/>
      <c r="P1295" s="38"/>
      <c r="Q1295" s="38"/>
      <c r="S1295" s="21"/>
    </row>
    <row r="1296">
      <c r="A1296" s="84"/>
      <c r="B1296" s="84"/>
      <c r="C1296" s="84"/>
      <c r="D1296" s="84"/>
      <c r="E1296" s="11"/>
      <c r="F1296" s="476"/>
      <c r="G1296" s="87"/>
      <c r="H1296" s="11"/>
      <c r="I1296" s="11"/>
      <c r="J1296" s="27"/>
      <c r="K1296" s="39"/>
      <c r="L1296" s="29"/>
      <c r="M1296" s="22"/>
      <c r="N1296" s="30"/>
      <c r="O1296" s="37"/>
      <c r="P1296" s="38"/>
      <c r="Q1296" s="38"/>
      <c r="S1296" s="21"/>
    </row>
    <row r="1297">
      <c r="A1297" s="84"/>
      <c r="B1297" s="84"/>
      <c r="C1297" s="84"/>
      <c r="D1297" s="84"/>
      <c r="E1297" s="11"/>
      <c r="F1297" s="476"/>
      <c r="G1297" s="87"/>
      <c r="H1297" s="11"/>
      <c r="I1297" s="11"/>
      <c r="J1297" s="27"/>
      <c r="K1297" s="39"/>
      <c r="L1297" s="29"/>
      <c r="M1297" s="22"/>
      <c r="N1297" s="30"/>
      <c r="O1297" s="37"/>
      <c r="P1297" s="38"/>
      <c r="Q1297" s="38"/>
      <c r="S1297" s="21"/>
    </row>
    <row r="1298">
      <c r="A1298" s="84"/>
      <c r="B1298" s="84"/>
      <c r="C1298" s="84"/>
      <c r="D1298" s="84"/>
      <c r="E1298" s="11"/>
      <c r="F1298" s="476"/>
      <c r="G1298" s="87"/>
      <c r="H1298" s="11"/>
      <c r="I1298" s="11"/>
      <c r="J1298" s="27"/>
      <c r="K1298" s="39"/>
      <c r="L1298" s="29"/>
      <c r="M1298" s="22"/>
      <c r="N1298" s="30"/>
      <c r="O1298" s="37"/>
      <c r="P1298" s="38"/>
      <c r="Q1298" s="38"/>
      <c r="S1298" s="21"/>
    </row>
    <row r="1299">
      <c r="A1299" s="84"/>
      <c r="B1299" s="84"/>
      <c r="C1299" s="84"/>
      <c r="D1299" s="84"/>
      <c r="E1299" s="11"/>
      <c r="F1299" s="476"/>
      <c r="G1299" s="87"/>
      <c r="H1299" s="11"/>
      <c r="I1299" s="11"/>
      <c r="J1299" s="27"/>
      <c r="K1299" s="39"/>
      <c r="L1299" s="29"/>
      <c r="M1299" s="22"/>
      <c r="N1299" s="30"/>
      <c r="O1299" s="37"/>
      <c r="P1299" s="38"/>
      <c r="Q1299" s="38"/>
      <c r="S1299" s="21"/>
    </row>
    <row r="1300">
      <c r="A1300" s="84"/>
      <c r="B1300" s="84"/>
      <c r="C1300" s="84"/>
      <c r="D1300" s="84"/>
      <c r="E1300" s="11"/>
      <c r="F1300" s="476"/>
      <c r="G1300" s="87"/>
      <c r="H1300" s="11"/>
      <c r="I1300" s="11"/>
      <c r="J1300" s="27"/>
      <c r="K1300" s="39"/>
      <c r="L1300" s="29"/>
      <c r="M1300" s="22"/>
      <c r="N1300" s="30"/>
      <c r="O1300" s="37"/>
      <c r="P1300" s="38"/>
      <c r="Q1300" s="38"/>
      <c r="S1300" s="21"/>
    </row>
    <row r="1301">
      <c r="A1301" s="84"/>
      <c r="B1301" s="84"/>
      <c r="C1301" s="84"/>
      <c r="D1301" s="84"/>
      <c r="E1301" s="11"/>
      <c r="F1301" s="476"/>
      <c r="G1301" s="87"/>
      <c r="H1301" s="11"/>
      <c r="I1301" s="11"/>
      <c r="J1301" s="27"/>
      <c r="K1301" s="39"/>
      <c r="L1301" s="29"/>
      <c r="M1301" s="22"/>
      <c r="N1301" s="30"/>
      <c r="O1301" s="37"/>
      <c r="P1301" s="38"/>
      <c r="Q1301" s="38"/>
      <c r="S1301" s="21"/>
    </row>
    <row r="1302">
      <c r="A1302" s="84"/>
      <c r="B1302" s="84"/>
      <c r="C1302" s="84"/>
      <c r="D1302" s="84"/>
      <c r="E1302" s="11"/>
      <c r="F1302" s="476"/>
      <c r="G1302" s="87"/>
      <c r="H1302" s="11"/>
      <c r="I1302" s="11"/>
      <c r="J1302" s="27"/>
      <c r="K1302" s="39"/>
      <c r="L1302" s="29"/>
      <c r="M1302" s="22"/>
      <c r="N1302" s="30"/>
      <c r="O1302" s="37"/>
      <c r="P1302" s="38"/>
      <c r="Q1302" s="38"/>
      <c r="S1302" s="21"/>
    </row>
    <row r="1303">
      <c r="A1303" s="84"/>
      <c r="B1303" s="84"/>
      <c r="C1303" s="84"/>
      <c r="D1303" s="84"/>
      <c r="E1303" s="11"/>
      <c r="F1303" s="476"/>
      <c r="G1303" s="87"/>
      <c r="H1303" s="11"/>
      <c r="I1303" s="11"/>
      <c r="J1303" s="27"/>
      <c r="K1303" s="39"/>
      <c r="L1303" s="29"/>
      <c r="M1303" s="22"/>
      <c r="N1303" s="30"/>
      <c r="O1303" s="37"/>
      <c r="P1303" s="38"/>
      <c r="Q1303" s="38"/>
      <c r="S1303" s="21"/>
    </row>
    <row r="1304">
      <c r="A1304" s="84"/>
      <c r="B1304" s="84"/>
      <c r="C1304" s="84"/>
      <c r="D1304" s="84"/>
      <c r="E1304" s="11"/>
      <c r="F1304" s="476"/>
      <c r="G1304" s="87"/>
      <c r="H1304" s="11"/>
      <c r="I1304" s="11"/>
      <c r="J1304" s="27"/>
      <c r="K1304" s="39"/>
      <c r="L1304" s="29"/>
      <c r="M1304" s="22"/>
      <c r="N1304" s="30"/>
      <c r="O1304" s="37"/>
      <c r="P1304" s="38"/>
      <c r="Q1304" s="38"/>
      <c r="S1304" s="21"/>
    </row>
    <row r="1305">
      <c r="A1305" s="84"/>
      <c r="B1305" s="84"/>
      <c r="C1305" s="84"/>
      <c r="D1305" s="84"/>
      <c r="E1305" s="11"/>
      <c r="F1305" s="476"/>
      <c r="G1305" s="87"/>
      <c r="H1305" s="11"/>
      <c r="I1305" s="11"/>
      <c r="J1305" s="27"/>
      <c r="K1305" s="39"/>
      <c r="L1305" s="29"/>
      <c r="M1305" s="22"/>
      <c r="N1305" s="30"/>
      <c r="O1305" s="37"/>
      <c r="P1305" s="38"/>
      <c r="Q1305" s="38"/>
      <c r="S1305" s="21"/>
    </row>
    <row r="1306">
      <c r="A1306" s="84"/>
      <c r="B1306" s="84"/>
      <c r="C1306" s="84"/>
      <c r="D1306" s="84"/>
      <c r="E1306" s="11"/>
      <c r="F1306" s="476"/>
      <c r="G1306" s="87"/>
      <c r="H1306" s="11"/>
      <c r="I1306" s="11"/>
      <c r="J1306" s="27"/>
      <c r="K1306" s="39"/>
      <c r="L1306" s="29"/>
      <c r="M1306" s="22"/>
      <c r="N1306" s="30"/>
      <c r="O1306" s="37"/>
      <c r="P1306" s="38"/>
      <c r="Q1306" s="38"/>
      <c r="S1306" s="21"/>
    </row>
    <row r="1307">
      <c r="A1307" s="84"/>
      <c r="B1307" s="84"/>
      <c r="C1307" s="84"/>
      <c r="D1307" s="84"/>
      <c r="E1307" s="11"/>
      <c r="F1307" s="476"/>
      <c r="G1307" s="87"/>
      <c r="H1307" s="11"/>
      <c r="I1307" s="11"/>
      <c r="J1307" s="27"/>
      <c r="K1307" s="39"/>
      <c r="L1307" s="29"/>
      <c r="M1307" s="22"/>
      <c r="N1307" s="30"/>
      <c r="O1307" s="37"/>
      <c r="P1307" s="38"/>
      <c r="Q1307" s="38"/>
      <c r="S1307" s="21"/>
    </row>
    <row r="1308">
      <c r="A1308" s="84"/>
      <c r="B1308" s="84"/>
      <c r="C1308" s="84"/>
      <c r="D1308" s="84"/>
      <c r="E1308" s="11"/>
      <c r="F1308" s="476"/>
      <c r="G1308" s="87"/>
      <c r="H1308" s="11"/>
      <c r="I1308" s="11"/>
      <c r="J1308" s="27"/>
      <c r="K1308" s="39"/>
      <c r="L1308" s="29"/>
      <c r="M1308" s="22"/>
      <c r="N1308" s="30"/>
      <c r="O1308" s="37"/>
      <c r="P1308" s="38"/>
      <c r="Q1308" s="38"/>
      <c r="S1308" s="21"/>
    </row>
    <row r="1309">
      <c r="A1309" s="84"/>
      <c r="B1309" s="84"/>
      <c r="C1309" s="84"/>
      <c r="D1309" s="84"/>
      <c r="E1309" s="11"/>
      <c r="F1309" s="476"/>
      <c r="G1309" s="87"/>
      <c r="H1309" s="11"/>
      <c r="I1309" s="11"/>
      <c r="J1309" s="27"/>
      <c r="K1309" s="39"/>
      <c r="L1309" s="29"/>
      <c r="M1309" s="22"/>
      <c r="N1309" s="30"/>
      <c r="O1309" s="37"/>
      <c r="P1309" s="38"/>
      <c r="Q1309" s="38"/>
      <c r="S1309" s="21"/>
    </row>
    <row r="1310">
      <c r="A1310" s="84"/>
      <c r="B1310" s="84"/>
      <c r="C1310" s="84"/>
      <c r="D1310" s="84"/>
      <c r="E1310" s="11"/>
      <c r="F1310" s="476"/>
      <c r="G1310" s="87"/>
      <c r="H1310" s="11"/>
      <c r="I1310" s="11"/>
      <c r="J1310" s="27"/>
      <c r="K1310" s="39"/>
      <c r="L1310" s="29"/>
      <c r="M1310" s="22"/>
      <c r="N1310" s="30"/>
      <c r="O1310" s="37"/>
      <c r="P1310" s="38"/>
      <c r="Q1310" s="38"/>
      <c r="S1310" s="21"/>
    </row>
    <row r="1311">
      <c r="A1311" s="84"/>
      <c r="B1311" s="84"/>
      <c r="C1311" s="84"/>
      <c r="D1311" s="84"/>
      <c r="E1311" s="11"/>
      <c r="F1311" s="476"/>
      <c r="G1311" s="87"/>
      <c r="H1311" s="11"/>
      <c r="I1311" s="11"/>
      <c r="J1311" s="27"/>
      <c r="K1311" s="39"/>
      <c r="L1311" s="29"/>
      <c r="M1311" s="22"/>
      <c r="N1311" s="30"/>
      <c r="O1311" s="37"/>
      <c r="P1311" s="38"/>
      <c r="Q1311" s="38"/>
      <c r="S1311" s="21"/>
    </row>
    <row r="1312">
      <c r="A1312" s="84"/>
      <c r="B1312" s="84"/>
      <c r="C1312" s="84"/>
      <c r="D1312" s="84"/>
      <c r="E1312" s="11"/>
      <c r="F1312" s="476"/>
      <c r="G1312" s="87"/>
      <c r="H1312" s="11"/>
      <c r="I1312" s="11"/>
      <c r="J1312" s="27"/>
      <c r="K1312" s="39"/>
      <c r="L1312" s="29"/>
      <c r="M1312" s="22"/>
      <c r="N1312" s="30"/>
      <c r="O1312" s="37"/>
      <c r="P1312" s="38"/>
      <c r="Q1312" s="38"/>
      <c r="S1312" s="21"/>
    </row>
    <row r="1313">
      <c r="A1313" s="84"/>
      <c r="B1313" s="84"/>
      <c r="C1313" s="84"/>
      <c r="D1313" s="84"/>
      <c r="E1313" s="11"/>
      <c r="F1313" s="476"/>
      <c r="G1313" s="87"/>
      <c r="H1313" s="11"/>
      <c r="I1313" s="11"/>
      <c r="J1313" s="27"/>
      <c r="K1313" s="39"/>
      <c r="L1313" s="29"/>
      <c r="M1313" s="22"/>
      <c r="N1313" s="30"/>
      <c r="O1313" s="37"/>
      <c r="P1313" s="38"/>
      <c r="Q1313" s="38"/>
      <c r="S1313" s="21"/>
    </row>
    <row r="1314">
      <c r="A1314" s="84"/>
      <c r="B1314" s="84"/>
      <c r="C1314" s="84"/>
      <c r="D1314" s="84"/>
      <c r="E1314" s="11"/>
      <c r="F1314" s="476"/>
      <c r="G1314" s="87"/>
      <c r="H1314" s="11"/>
      <c r="I1314" s="11"/>
      <c r="J1314" s="27"/>
      <c r="K1314" s="39"/>
      <c r="L1314" s="29"/>
      <c r="M1314" s="22"/>
      <c r="N1314" s="30"/>
      <c r="O1314" s="37"/>
      <c r="P1314" s="38"/>
      <c r="Q1314" s="38"/>
      <c r="S1314" s="21"/>
    </row>
    <row r="1315">
      <c r="A1315" s="84"/>
      <c r="B1315" s="84"/>
      <c r="C1315" s="84"/>
      <c r="D1315" s="84"/>
      <c r="E1315" s="11"/>
      <c r="F1315" s="476"/>
      <c r="G1315" s="87"/>
      <c r="H1315" s="11"/>
      <c r="I1315" s="11"/>
      <c r="J1315" s="27"/>
      <c r="K1315" s="39"/>
      <c r="L1315" s="29"/>
      <c r="M1315" s="22"/>
      <c r="N1315" s="30"/>
      <c r="O1315" s="37"/>
      <c r="P1315" s="38"/>
      <c r="Q1315" s="38"/>
      <c r="S1315" s="21"/>
    </row>
    <row r="1316">
      <c r="A1316" s="84"/>
      <c r="B1316" s="84"/>
      <c r="C1316" s="84"/>
      <c r="D1316" s="84"/>
      <c r="E1316" s="11"/>
      <c r="F1316" s="476"/>
      <c r="G1316" s="87"/>
      <c r="H1316" s="11"/>
      <c r="I1316" s="11"/>
      <c r="J1316" s="27"/>
      <c r="K1316" s="39"/>
      <c r="L1316" s="29"/>
      <c r="M1316" s="22"/>
      <c r="N1316" s="30"/>
      <c r="O1316" s="37"/>
      <c r="P1316" s="38"/>
      <c r="Q1316" s="38"/>
      <c r="S1316" s="21"/>
    </row>
    <row r="1317">
      <c r="A1317" s="84"/>
      <c r="B1317" s="84"/>
      <c r="C1317" s="84"/>
      <c r="D1317" s="84"/>
      <c r="E1317" s="11"/>
      <c r="F1317" s="476"/>
      <c r="G1317" s="87"/>
      <c r="H1317" s="11"/>
      <c r="I1317" s="11"/>
      <c r="J1317" s="27"/>
      <c r="K1317" s="39"/>
      <c r="L1317" s="29"/>
      <c r="M1317" s="22"/>
      <c r="N1317" s="30"/>
      <c r="O1317" s="37"/>
      <c r="P1317" s="38"/>
      <c r="Q1317" s="38"/>
      <c r="S1317" s="21"/>
    </row>
    <row r="1318">
      <c r="A1318" s="84"/>
      <c r="B1318" s="84"/>
      <c r="C1318" s="84"/>
      <c r="D1318" s="84"/>
      <c r="E1318" s="11"/>
      <c r="F1318" s="476"/>
      <c r="G1318" s="87"/>
      <c r="H1318" s="11"/>
      <c r="I1318" s="11"/>
      <c r="J1318" s="27"/>
      <c r="K1318" s="39"/>
      <c r="L1318" s="29"/>
      <c r="M1318" s="22"/>
      <c r="N1318" s="30"/>
      <c r="O1318" s="37"/>
      <c r="P1318" s="38"/>
      <c r="Q1318" s="38"/>
      <c r="S1318" s="21"/>
    </row>
    <row r="1319">
      <c r="A1319" s="84"/>
      <c r="B1319" s="84"/>
      <c r="C1319" s="84"/>
      <c r="D1319" s="84"/>
      <c r="E1319" s="11"/>
      <c r="F1319" s="476"/>
      <c r="G1319" s="87"/>
      <c r="H1319" s="11"/>
      <c r="I1319" s="11"/>
      <c r="J1319" s="27"/>
      <c r="K1319" s="39"/>
      <c r="L1319" s="29"/>
      <c r="M1319" s="22"/>
      <c r="N1319" s="30"/>
      <c r="O1319" s="37"/>
      <c r="P1319" s="38"/>
      <c r="Q1319" s="38"/>
      <c r="S1319" s="21"/>
    </row>
    <row r="1320">
      <c r="A1320" s="84"/>
      <c r="B1320" s="84"/>
      <c r="C1320" s="84"/>
      <c r="D1320" s="84"/>
      <c r="E1320" s="11"/>
      <c r="F1320" s="476"/>
      <c r="G1320" s="87"/>
      <c r="H1320" s="11"/>
      <c r="I1320" s="11"/>
      <c r="J1320" s="27"/>
      <c r="K1320" s="39"/>
      <c r="L1320" s="29"/>
      <c r="M1320" s="22"/>
      <c r="N1320" s="30"/>
      <c r="O1320" s="37"/>
      <c r="P1320" s="38"/>
      <c r="Q1320" s="38"/>
      <c r="S1320" s="21"/>
    </row>
    <row r="1321">
      <c r="A1321" s="84"/>
      <c r="B1321" s="84"/>
      <c r="C1321" s="84"/>
      <c r="D1321" s="84"/>
      <c r="E1321" s="11"/>
      <c r="F1321" s="476"/>
      <c r="G1321" s="87"/>
      <c r="H1321" s="11"/>
      <c r="I1321" s="11"/>
      <c r="J1321" s="27"/>
      <c r="K1321" s="39"/>
      <c r="L1321" s="29"/>
      <c r="M1321" s="22"/>
      <c r="N1321" s="30"/>
      <c r="O1321" s="37"/>
      <c r="P1321" s="38"/>
      <c r="Q1321" s="38"/>
      <c r="S1321" s="21"/>
    </row>
    <row r="1322">
      <c r="A1322" s="84"/>
      <c r="B1322" s="84"/>
      <c r="C1322" s="84"/>
      <c r="D1322" s="84"/>
      <c r="E1322" s="11"/>
      <c r="F1322" s="476"/>
      <c r="G1322" s="87"/>
      <c r="H1322" s="11"/>
      <c r="I1322" s="11"/>
      <c r="J1322" s="27"/>
      <c r="K1322" s="39"/>
      <c r="L1322" s="29"/>
      <c r="M1322" s="22"/>
      <c r="N1322" s="30"/>
      <c r="O1322" s="37"/>
      <c r="P1322" s="38"/>
      <c r="Q1322" s="38"/>
      <c r="S1322" s="21"/>
    </row>
    <row r="1323">
      <c r="A1323" s="84"/>
      <c r="B1323" s="84"/>
      <c r="C1323" s="84"/>
      <c r="D1323" s="84"/>
      <c r="E1323" s="11"/>
      <c r="F1323" s="476"/>
      <c r="G1323" s="87"/>
      <c r="H1323" s="11"/>
      <c r="I1323" s="11"/>
      <c r="J1323" s="27"/>
      <c r="K1323" s="39"/>
      <c r="L1323" s="29"/>
      <c r="M1323" s="22"/>
      <c r="N1323" s="30"/>
      <c r="O1323" s="37"/>
      <c r="P1323" s="38"/>
      <c r="Q1323" s="38"/>
      <c r="S1323" s="21"/>
    </row>
    <row r="1324">
      <c r="A1324" s="84"/>
      <c r="B1324" s="84"/>
      <c r="C1324" s="84"/>
      <c r="D1324" s="84"/>
      <c r="E1324" s="11"/>
      <c r="F1324" s="476"/>
      <c r="G1324" s="87"/>
      <c r="H1324" s="11"/>
      <c r="I1324" s="11"/>
      <c r="J1324" s="27"/>
      <c r="K1324" s="39"/>
      <c r="L1324" s="29"/>
      <c r="M1324" s="22"/>
      <c r="N1324" s="30"/>
      <c r="O1324" s="37"/>
      <c r="P1324" s="38"/>
      <c r="Q1324" s="38"/>
      <c r="S1324" s="21"/>
    </row>
    <row r="1325">
      <c r="A1325" s="84"/>
      <c r="B1325" s="84"/>
      <c r="C1325" s="84"/>
      <c r="D1325" s="84"/>
      <c r="E1325" s="11"/>
      <c r="F1325" s="476"/>
      <c r="G1325" s="87"/>
      <c r="H1325" s="11"/>
      <c r="I1325" s="11"/>
      <c r="J1325" s="27"/>
      <c r="K1325" s="39"/>
      <c r="L1325" s="29"/>
      <c r="M1325" s="22"/>
      <c r="N1325" s="30"/>
      <c r="O1325" s="37"/>
      <c r="P1325" s="38"/>
      <c r="Q1325" s="38"/>
      <c r="S1325" s="21"/>
    </row>
    <row r="1326">
      <c r="A1326" s="84"/>
      <c r="B1326" s="84"/>
      <c r="C1326" s="84"/>
      <c r="D1326" s="84"/>
      <c r="E1326" s="11"/>
      <c r="F1326" s="476"/>
      <c r="G1326" s="87"/>
      <c r="H1326" s="11"/>
      <c r="I1326" s="11"/>
      <c r="J1326" s="27"/>
      <c r="K1326" s="39"/>
      <c r="L1326" s="29"/>
      <c r="M1326" s="22"/>
      <c r="N1326" s="30"/>
      <c r="O1326" s="37"/>
      <c r="P1326" s="38"/>
      <c r="Q1326" s="38"/>
      <c r="S1326" s="21"/>
    </row>
    <row r="1327">
      <c r="A1327" s="84"/>
      <c r="B1327" s="84"/>
      <c r="C1327" s="84"/>
      <c r="D1327" s="84"/>
      <c r="E1327" s="11"/>
      <c r="F1327" s="476"/>
      <c r="G1327" s="87"/>
      <c r="H1327" s="11"/>
      <c r="I1327" s="11"/>
      <c r="J1327" s="27"/>
      <c r="K1327" s="39"/>
      <c r="L1327" s="29"/>
      <c r="M1327" s="22"/>
      <c r="N1327" s="30"/>
      <c r="O1327" s="37"/>
      <c r="P1327" s="38"/>
      <c r="Q1327" s="38"/>
      <c r="S1327" s="21"/>
    </row>
    <row r="1328">
      <c r="A1328" s="84"/>
      <c r="B1328" s="84"/>
      <c r="C1328" s="84"/>
      <c r="D1328" s="84"/>
      <c r="E1328" s="11"/>
      <c r="F1328" s="476"/>
      <c r="G1328" s="87"/>
      <c r="H1328" s="11"/>
      <c r="I1328" s="11"/>
      <c r="J1328" s="27"/>
      <c r="K1328" s="39"/>
      <c r="L1328" s="29"/>
      <c r="M1328" s="22"/>
      <c r="N1328" s="30"/>
      <c r="O1328" s="37"/>
      <c r="P1328" s="38"/>
      <c r="Q1328" s="38"/>
      <c r="S1328" s="21"/>
    </row>
    <row r="1329">
      <c r="A1329" s="84"/>
      <c r="B1329" s="84"/>
      <c r="C1329" s="84"/>
      <c r="D1329" s="84"/>
      <c r="E1329" s="11"/>
      <c r="F1329" s="476"/>
      <c r="G1329" s="87"/>
      <c r="H1329" s="11"/>
      <c r="I1329" s="11"/>
      <c r="J1329" s="27"/>
      <c r="K1329" s="39"/>
      <c r="L1329" s="29"/>
      <c r="M1329" s="22"/>
      <c r="N1329" s="30"/>
      <c r="O1329" s="37"/>
      <c r="P1329" s="38"/>
      <c r="Q1329" s="38"/>
      <c r="S1329" s="21"/>
    </row>
    <row r="1330">
      <c r="A1330" s="84"/>
      <c r="B1330" s="84"/>
      <c r="C1330" s="84"/>
      <c r="D1330" s="84"/>
      <c r="E1330" s="11"/>
      <c r="F1330" s="476"/>
      <c r="G1330" s="87"/>
      <c r="H1330" s="11"/>
      <c r="I1330" s="11"/>
      <c r="J1330" s="27"/>
      <c r="K1330" s="39"/>
      <c r="L1330" s="29"/>
      <c r="M1330" s="22"/>
      <c r="N1330" s="30"/>
      <c r="O1330" s="37"/>
      <c r="P1330" s="38"/>
      <c r="Q1330" s="38"/>
      <c r="S1330" s="21"/>
    </row>
    <row r="1331">
      <c r="A1331" s="84"/>
      <c r="B1331" s="84"/>
      <c r="C1331" s="84"/>
      <c r="D1331" s="84"/>
      <c r="E1331" s="11"/>
      <c r="F1331" s="476"/>
      <c r="G1331" s="87"/>
      <c r="H1331" s="11"/>
      <c r="I1331" s="11"/>
      <c r="J1331" s="27"/>
      <c r="K1331" s="39"/>
      <c r="L1331" s="29"/>
      <c r="M1331" s="22"/>
      <c r="N1331" s="30"/>
      <c r="O1331" s="37"/>
      <c r="P1331" s="38"/>
      <c r="Q1331" s="38"/>
      <c r="S1331" s="21"/>
    </row>
    <row r="1332">
      <c r="A1332" s="84"/>
      <c r="B1332" s="84"/>
      <c r="C1332" s="84"/>
      <c r="D1332" s="84"/>
      <c r="E1332" s="11"/>
      <c r="F1332" s="476"/>
      <c r="G1332" s="87"/>
      <c r="H1332" s="11"/>
      <c r="I1332" s="11"/>
      <c r="J1332" s="27"/>
      <c r="K1332" s="39"/>
      <c r="L1332" s="29"/>
      <c r="M1332" s="22"/>
      <c r="N1332" s="30"/>
      <c r="O1332" s="37"/>
      <c r="P1332" s="38"/>
      <c r="Q1332" s="38"/>
      <c r="S1332" s="21"/>
    </row>
    <row r="1333">
      <c r="A1333" s="84"/>
      <c r="B1333" s="84"/>
      <c r="C1333" s="84"/>
      <c r="D1333" s="84"/>
      <c r="E1333" s="11"/>
      <c r="F1333" s="476"/>
      <c r="G1333" s="87"/>
      <c r="H1333" s="11"/>
      <c r="I1333" s="11"/>
      <c r="J1333" s="27"/>
      <c r="K1333" s="39"/>
      <c r="L1333" s="29"/>
      <c r="M1333" s="22"/>
      <c r="N1333" s="30"/>
      <c r="O1333" s="37"/>
      <c r="P1333" s="38"/>
      <c r="Q1333" s="38"/>
      <c r="S1333" s="21"/>
    </row>
    <row r="1334">
      <c r="A1334" s="84"/>
      <c r="B1334" s="84"/>
      <c r="C1334" s="84"/>
      <c r="D1334" s="84"/>
      <c r="E1334" s="11"/>
      <c r="F1334" s="476"/>
      <c r="G1334" s="87"/>
      <c r="H1334" s="11"/>
      <c r="I1334" s="11"/>
      <c r="J1334" s="27"/>
      <c r="K1334" s="39"/>
      <c r="L1334" s="29"/>
      <c r="M1334" s="22"/>
      <c r="N1334" s="30"/>
      <c r="O1334" s="37"/>
      <c r="P1334" s="38"/>
      <c r="Q1334" s="38"/>
      <c r="S1334" s="21"/>
    </row>
    <row r="1335">
      <c r="A1335" s="84"/>
      <c r="B1335" s="84"/>
      <c r="C1335" s="84"/>
      <c r="D1335" s="84"/>
      <c r="E1335" s="11"/>
      <c r="F1335" s="476"/>
      <c r="G1335" s="87"/>
      <c r="H1335" s="11"/>
      <c r="I1335" s="11"/>
      <c r="J1335" s="27"/>
      <c r="K1335" s="39"/>
      <c r="L1335" s="29"/>
      <c r="M1335" s="22"/>
      <c r="N1335" s="30"/>
      <c r="O1335" s="37"/>
      <c r="P1335" s="38"/>
      <c r="Q1335" s="38"/>
      <c r="S1335" s="21"/>
    </row>
    <row r="1336">
      <c r="A1336" s="84"/>
      <c r="B1336" s="84"/>
      <c r="C1336" s="84"/>
      <c r="D1336" s="84"/>
      <c r="E1336" s="11"/>
      <c r="F1336" s="476"/>
      <c r="G1336" s="87"/>
      <c r="H1336" s="11"/>
      <c r="I1336" s="11"/>
      <c r="J1336" s="27"/>
      <c r="K1336" s="39"/>
      <c r="L1336" s="29"/>
      <c r="M1336" s="22"/>
      <c r="N1336" s="30"/>
      <c r="O1336" s="37"/>
      <c r="P1336" s="38"/>
      <c r="Q1336" s="38"/>
      <c r="S1336" s="21"/>
    </row>
    <row r="1337">
      <c r="A1337" s="84"/>
      <c r="B1337" s="84"/>
      <c r="C1337" s="84"/>
      <c r="D1337" s="84"/>
      <c r="E1337" s="11"/>
      <c r="F1337" s="476"/>
      <c r="G1337" s="87"/>
      <c r="H1337" s="11"/>
      <c r="I1337" s="11"/>
      <c r="J1337" s="27"/>
      <c r="K1337" s="39"/>
      <c r="L1337" s="29"/>
      <c r="M1337" s="22"/>
      <c r="N1337" s="30"/>
      <c r="O1337" s="37"/>
      <c r="P1337" s="38"/>
      <c r="Q1337" s="38"/>
      <c r="S1337" s="21"/>
    </row>
    <row r="1338">
      <c r="A1338" s="84"/>
      <c r="B1338" s="84"/>
      <c r="C1338" s="84"/>
      <c r="D1338" s="84"/>
      <c r="E1338" s="11"/>
      <c r="F1338" s="476"/>
      <c r="G1338" s="87"/>
      <c r="H1338" s="11"/>
      <c r="I1338" s="11"/>
      <c r="J1338" s="27"/>
      <c r="K1338" s="39"/>
      <c r="L1338" s="29"/>
      <c r="M1338" s="22"/>
      <c r="N1338" s="30"/>
      <c r="O1338" s="37"/>
      <c r="P1338" s="38"/>
      <c r="Q1338" s="38"/>
      <c r="S1338" s="21"/>
    </row>
    <row r="1339">
      <c r="A1339" s="84"/>
      <c r="B1339" s="84"/>
      <c r="C1339" s="84"/>
      <c r="D1339" s="84"/>
      <c r="E1339" s="11"/>
      <c r="F1339" s="476"/>
      <c r="G1339" s="87"/>
      <c r="H1339" s="11"/>
      <c r="I1339" s="11"/>
      <c r="J1339" s="27"/>
      <c r="K1339" s="39"/>
      <c r="L1339" s="29"/>
      <c r="M1339" s="22"/>
      <c r="N1339" s="30"/>
      <c r="O1339" s="37"/>
      <c r="P1339" s="38"/>
      <c r="Q1339" s="38"/>
      <c r="S1339" s="21"/>
    </row>
    <row r="1340">
      <c r="A1340" s="84"/>
      <c r="B1340" s="84"/>
      <c r="C1340" s="84"/>
      <c r="D1340" s="84"/>
      <c r="E1340" s="11"/>
      <c r="F1340" s="476"/>
      <c r="G1340" s="87"/>
      <c r="H1340" s="11"/>
      <c r="I1340" s="11"/>
      <c r="J1340" s="27"/>
      <c r="K1340" s="39"/>
      <c r="L1340" s="29"/>
      <c r="M1340" s="22"/>
      <c r="N1340" s="30"/>
      <c r="O1340" s="37"/>
      <c r="P1340" s="38"/>
      <c r="Q1340" s="38"/>
      <c r="S1340" s="21"/>
    </row>
    <row r="1341">
      <c r="A1341" s="84"/>
      <c r="B1341" s="84"/>
      <c r="C1341" s="84"/>
      <c r="D1341" s="84"/>
      <c r="E1341" s="11"/>
      <c r="F1341" s="476"/>
      <c r="G1341" s="87"/>
      <c r="H1341" s="11"/>
      <c r="I1341" s="11"/>
      <c r="J1341" s="27"/>
      <c r="K1341" s="39"/>
      <c r="L1341" s="29"/>
      <c r="M1341" s="22"/>
      <c r="N1341" s="30"/>
      <c r="O1341" s="37"/>
      <c r="P1341" s="38"/>
      <c r="Q1341" s="38"/>
      <c r="S1341" s="21"/>
    </row>
    <row r="1342">
      <c r="A1342" s="84"/>
      <c r="B1342" s="84"/>
      <c r="C1342" s="84"/>
      <c r="D1342" s="84"/>
      <c r="E1342" s="11"/>
      <c r="F1342" s="476"/>
      <c r="G1342" s="87"/>
      <c r="H1342" s="11"/>
      <c r="I1342" s="11"/>
      <c r="J1342" s="27"/>
      <c r="K1342" s="39"/>
      <c r="L1342" s="29"/>
      <c r="M1342" s="22"/>
      <c r="N1342" s="30"/>
      <c r="O1342" s="37"/>
      <c r="P1342" s="38"/>
      <c r="Q1342" s="38"/>
      <c r="S1342" s="21"/>
    </row>
    <row r="1343">
      <c r="A1343" s="84"/>
      <c r="B1343" s="84"/>
      <c r="C1343" s="84"/>
      <c r="D1343" s="84"/>
      <c r="E1343" s="11"/>
      <c r="F1343" s="476"/>
      <c r="G1343" s="87"/>
      <c r="H1343" s="11"/>
      <c r="I1343" s="11"/>
      <c r="J1343" s="27"/>
      <c r="K1343" s="39"/>
      <c r="L1343" s="29"/>
      <c r="M1343" s="22"/>
      <c r="N1343" s="30"/>
      <c r="O1343" s="37"/>
      <c r="P1343" s="38"/>
      <c r="Q1343" s="38"/>
      <c r="S1343" s="21"/>
    </row>
    <row r="1344">
      <c r="A1344" s="84"/>
      <c r="B1344" s="84"/>
      <c r="C1344" s="84"/>
      <c r="D1344" s="84"/>
      <c r="E1344" s="11"/>
      <c r="F1344" s="476"/>
      <c r="G1344" s="87"/>
      <c r="H1344" s="11"/>
      <c r="I1344" s="11"/>
      <c r="J1344" s="27"/>
      <c r="K1344" s="39"/>
      <c r="L1344" s="29"/>
      <c r="M1344" s="22"/>
      <c r="N1344" s="30"/>
      <c r="O1344" s="37"/>
      <c r="P1344" s="38"/>
      <c r="Q1344" s="38"/>
      <c r="S1344" s="21"/>
    </row>
    <row r="1345">
      <c r="A1345" s="84"/>
      <c r="B1345" s="84"/>
      <c r="C1345" s="84"/>
      <c r="D1345" s="84"/>
      <c r="E1345" s="11"/>
      <c r="F1345" s="476"/>
      <c r="G1345" s="87"/>
      <c r="H1345" s="11"/>
      <c r="I1345" s="11"/>
      <c r="J1345" s="27"/>
      <c r="K1345" s="39"/>
      <c r="L1345" s="29"/>
      <c r="M1345" s="22"/>
      <c r="N1345" s="30"/>
      <c r="O1345" s="37"/>
      <c r="P1345" s="38"/>
      <c r="Q1345" s="38"/>
      <c r="S1345" s="21"/>
    </row>
    <row r="1346">
      <c r="A1346" s="84"/>
      <c r="B1346" s="84"/>
      <c r="C1346" s="84"/>
      <c r="D1346" s="84"/>
      <c r="E1346" s="11"/>
      <c r="F1346" s="476"/>
      <c r="G1346" s="87"/>
      <c r="H1346" s="11"/>
      <c r="I1346" s="11"/>
      <c r="J1346" s="27"/>
      <c r="K1346" s="39"/>
      <c r="L1346" s="29"/>
      <c r="M1346" s="22"/>
      <c r="N1346" s="30"/>
      <c r="O1346" s="37"/>
      <c r="P1346" s="38"/>
      <c r="Q1346" s="38"/>
      <c r="S1346" s="21"/>
    </row>
    <row r="1347">
      <c r="A1347" s="84"/>
      <c r="B1347" s="84"/>
      <c r="C1347" s="84"/>
      <c r="D1347" s="84"/>
      <c r="E1347" s="11"/>
      <c r="F1347" s="476"/>
      <c r="G1347" s="87"/>
      <c r="H1347" s="11"/>
      <c r="I1347" s="11"/>
      <c r="J1347" s="27"/>
      <c r="K1347" s="39"/>
      <c r="L1347" s="29"/>
      <c r="M1347" s="22"/>
      <c r="N1347" s="30"/>
      <c r="O1347" s="37"/>
      <c r="P1347" s="38"/>
      <c r="Q1347" s="38"/>
      <c r="S1347" s="21"/>
    </row>
    <row r="1348">
      <c r="A1348" s="84"/>
      <c r="B1348" s="84"/>
      <c r="C1348" s="84"/>
      <c r="D1348" s="84"/>
      <c r="E1348" s="11"/>
      <c r="F1348" s="476"/>
      <c r="G1348" s="87"/>
      <c r="H1348" s="11"/>
      <c r="I1348" s="11"/>
      <c r="J1348" s="27"/>
      <c r="K1348" s="39"/>
      <c r="L1348" s="29"/>
      <c r="M1348" s="22"/>
      <c r="N1348" s="30"/>
      <c r="O1348" s="37"/>
      <c r="P1348" s="38"/>
      <c r="Q1348" s="38"/>
      <c r="S1348" s="21"/>
    </row>
    <row r="1349">
      <c r="A1349" s="84"/>
      <c r="B1349" s="84"/>
      <c r="C1349" s="84"/>
      <c r="D1349" s="84"/>
      <c r="E1349" s="11"/>
      <c r="F1349" s="476"/>
      <c r="G1349" s="87"/>
      <c r="H1349" s="11"/>
      <c r="I1349" s="11"/>
      <c r="J1349" s="27"/>
      <c r="K1349" s="39"/>
      <c r="L1349" s="29"/>
      <c r="M1349" s="22"/>
      <c r="N1349" s="30"/>
      <c r="O1349" s="37"/>
      <c r="P1349" s="38"/>
      <c r="Q1349" s="38"/>
      <c r="S1349" s="21"/>
    </row>
    <row r="1350">
      <c r="A1350" s="84"/>
      <c r="B1350" s="84"/>
      <c r="C1350" s="84"/>
      <c r="D1350" s="84"/>
      <c r="E1350" s="11"/>
      <c r="F1350" s="476"/>
      <c r="G1350" s="87"/>
      <c r="H1350" s="11"/>
      <c r="I1350" s="11"/>
      <c r="J1350" s="27"/>
      <c r="K1350" s="39"/>
      <c r="L1350" s="29"/>
      <c r="M1350" s="22"/>
      <c r="N1350" s="30"/>
      <c r="O1350" s="37"/>
      <c r="P1350" s="38"/>
      <c r="Q1350" s="38"/>
      <c r="S1350" s="21"/>
    </row>
    <row r="1351">
      <c r="A1351" s="84"/>
      <c r="B1351" s="84"/>
      <c r="C1351" s="84"/>
      <c r="D1351" s="84"/>
      <c r="E1351" s="11"/>
      <c r="F1351" s="476"/>
      <c r="G1351" s="87"/>
      <c r="H1351" s="11"/>
      <c r="I1351" s="11"/>
      <c r="J1351" s="27"/>
      <c r="K1351" s="39"/>
      <c r="L1351" s="29"/>
      <c r="M1351" s="22"/>
      <c r="N1351" s="30"/>
      <c r="O1351" s="37"/>
      <c r="P1351" s="38"/>
      <c r="Q1351" s="38"/>
      <c r="S1351" s="21"/>
    </row>
    <row r="1352">
      <c r="A1352" s="84"/>
      <c r="B1352" s="84"/>
      <c r="C1352" s="84"/>
      <c r="D1352" s="84"/>
      <c r="E1352" s="11"/>
      <c r="F1352" s="476"/>
      <c r="G1352" s="87"/>
      <c r="H1352" s="11"/>
      <c r="I1352" s="11"/>
      <c r="J1352" s="27"/>
      <c r="K1352" s="39"/>
      <c r="L1352" s="29"/>
      <c r="M1352" s="22"/>
      <c r="N1352" s="30"/>
      <c r="O1352" s="37"/>
      <c r="P1352" s="38"/>
      <c r="Q1352" s="38"/>
      <c r="S1352" s="21"/>
    </row>
    <row r="1353">
      <c r="A1353" s="84"/>
      <c r="B1353" s="84"/>
      <c r="C1353" s="84"/>
      <c r="D1353" s="84"/>
      <c r="E1353" s="11"/>
      <c r="F1353" s="476"/>
      <c r="G1353" s="87"/>
      <c r="H1353" s="11"/>
      <c r="I1353" s="11"/>
      <c r="J1353" s="27"/>
      <c r="K1353" s="39"/>
      <c r="L1353" s="29"/>
      <c r="M1353" s="22"/>
      <c r="N1353" s="30"/>
      <c r="O1353" s="37"/>
      <c r="P1353" s="38"/>
      <c r="Q1353" s="38"/>
      <c r="S1353" s="21"/>
    </row>
    <row r="1354">
      <c r="A1354" s="84"/>
      <c r="B1354" s="84"/>
      <c r="C1354" s="84"/>
      <c r="D1354" s="84"/>
      <c r="E1354" s="11"/>
      <c r="F1354" s="476"/>
      <c r="G1354" s="87"/>
      <c r="H1354" s="11"/>
      <c r="I1354" s="11"/>
      <c r="J1354" s="27"/>
      <c r="K1354" s="39"/>
      <c r="L1354" s="29"/>
      <c r="M1354" s="22"/>
      <c r="N1354" s="30"/>
      <c r="O1354" s="37"/>
      <c r="P1354" s="38"/>
      <c r="Q1354" s="38"/>
      <c r="S1354" s="21"/>
    </row>
    <row r="1355">
      <c r="A1355" s="84"/>
      <c r="B1355" s="84"/>
      <c r="C1355" s="84"/>
      <c r="D1355" s="84"/>
      <c r="E1355" s="11"/>
      <c r="F1355" s="476"/>
      <c r="G1355" s="87"/>
      <c r="H1355" s="11"/>
      <c r="I1355" s="11"/>
      <c r="J1355" s="27"/>
      <c r="K1355" s="39"/>
      <c r="L1355" s="29"/>
      <c r="M1355" s="22"/>
      <c r="N1355" s="30"/>
      <c r="O1355" s="37"/>
      <c r="P1355" s="38"/>
      <c r="Q1355" s="38"/>
      <c r="S1355" s="21"/>
    </row>
    <row r="1356">
      <c r="A1356" s="84"/>
      <c r="B1356" s="84"/>
      <c r="C1356" s="84"/>
      <c r="D1356" s="84"/>
      <c r="E1356" s="11"/>
      <c r="F1356" s="476"/>
      <c r="G1356" s="87"/>
      <c r="H1356" s="11"/>
      <c r="I1356" s="11"/>
      <c r="J1356" s="27"/>
      <c r="K1356" s="39"/>
      <c r="L1356" s="29"/>
      <c r="M1356" s="22"/>
      <c r="N1356" s="30"/>
      <c r="O1356" s="37"/>
      <c r="P1356" s="38"/>
      <c r="Q1356" s="38"/>
      <c r="S1356" s="21"/>
    </row>
    <row r="1357">
      <c r="A1357" s="84"/>
      <c r="B1357" s="84"/>
      <c r="C1357" s="84"/>
      <c r="D1357" s="84"/>
      <c r="E1357" s="11"/>
      <c r="F1357" s="476"/>
      <c r="G1357" s="87"/>
      <c r="H1357" s="11"/>
      <c r="I1357" s="11"/>
      <c r="J1357" s="27"/>
      <c r="K1357" s="39"/>
      <c r="L1357" s="29"/>
      <c r="M1357" s="22"/>
      <c r="N1357" s="30"/>
      <c r="O1357" s="37"/>
      <c r="P1357" s="38"/>
      <c r="Q1357" s="38"/>
      <c r="S1357" s="21"/>
    </row>
    <row r="1358">
      <c r="A1358" s="84"/>
      <c r="B1358" s="84"/>
      <c r="C1358" s="84"/>
      <c r="D1358" s="84"/>
      <c r="E1358" s="11"/>
      <c r="F1358" s="476"/>
      <c r="G1358" s="87"/>
      <c r="H1358" s="11"/>
      <c r="I1358" s="11"/>
      <c r="J1358" s="27"/>
      <c r="K1358" s="39"/>
      <c r="L1358" s="29"/>
      <c r="M1358" s="22"/>
      <c r="N1358" s="30"/>
      <c r="O1358" s="37"/>
      <c r="P1358" s="38"/>
      <c r="Q1358" s="38"/>
      <c r="S1358" s="21"/>
    </row>
    <row r="1359">
      <c r="A1359" s="84"/>
      <c r="B1359" s="84"/>
      <c r="C1359" s="84"/>
      <c r="D1359" s="84"/>
      <c r="E1359" s="11"/>
      <c r="F1359" s="476"/>
      <c r="G1359" s="87"/>
      <c r="H1359" s="11"/>
      <c r="I1359" s="11"/>
      <c r="J1359" s="27"/>
      <c r="K1359" s="39"/>
      <c r="L1359" s="29"/>
      <c r="M1359" s="22"/>
      <c r="N1359" s="30"/>
      <c r="O1359" s="37"/>
      <c r="P1359" s="38"/>
      <c r="Q1359" s="38"/>
      <c r="S1359" s="21"/>
    </row>
    <row r="1360">
      <c r="A1360" s="84"/>
      <c r="B1360" s="84"/>
      <c r="C1360" s="84"/>
      <c r="D1360" s="84"/>
      <c r="E1360" s="11"/>
      <c r="F1360" s="476"/>
      <c r="G1360" s="87"/>
      <c r="H1360" s="11"/>
      <c r="I1360" s="11"/>
      <c r="J1360" s="27"/>
      <c r="K1360" s="39"/>
      <c r="L1360" s="29"/>
      <c r="M1360" s="22"/>
      <c r="N1360" s="30"/>
      <c r="O1360" s="37"/>
      <c r="P1360" s="38"/>
      <c r="Q1360" s="38"/>
      <c r="S1360" s="21"/>
    </row>
    <row r="1361">
      <c r="A1361" s="84"/>
      <c r="B1361" s="84"/>
      <c r="C1361" s="84"/>
      <c r="D1361" s="84"/>
      <c r="E1361" s="11"/>
      <c r="F1361" s="476"/>
      <c r="G1361" s="87"/>
      <c r="H1361" s="11"/>
      <c r="I1361" s="11"/>
      <c r="J1361" s="27"/>
      <c r="K1361" s="39"/>
      <c r="L1361" s="29"/>
      <c r="M1361" s="22"/>
      <c r="N1361" s="30"/>
      <c r="O1361" s="37"/>
      <c r="P1361" s="38"/>
      <c r="Q1361" s="38"/>
      <c r="S1361" s="21"/>
    </row>
    <row r="1362">
      <c r="A1362" s="84"/>
      <c r="B1362" s="84"/>
      <c r="C1362" s="84"/>
      <c r="D1362" s="84"/>
      <c r="E1362" s="11"/>
      <c r="F1362" s="476"/>
      <c r="G1362" s="87"/>
      <c r="H1362" s="11"/>
      <c r="I1362" s="11"/>
      <c r="J1362" s="27"/>
      <c r="K1362" s="39"/>
      <c r="L1362" s="29"/>
      <c r="M1362" s="22"/>
      <c r="N1362" s="30"/>
      <c r="O1362" s="37"/>
      <c r="P1362" s="38"/>
      <c r="Q1362" s="38"/>
      <c r="S1362" s="21"/>
    </row>
    <row r="1363">
      <c r="A1363" s="84"/>
      <c r="B1363" s="84"/>
      <c r="C1363" s="84"/>
      <c r="D1363" s="84"/>
      <c r="E1363" s="11"/>
      <c r="F1363" s="476"/>
      <c r="G1363" s="87"/>
      <c r="H1363" s="11"/>
      <c r="I1363" s="11"/>
      <c r="J1363" s="27"/>
      <c r="K1363" s="39"/>
      <c r="L1363" s="29"/>
      <c r="M1363" s="22"/>
      <c r="N1363" s="30"/>
      <c r="O1363" s="37"/>
      <c r="P1363" s="38"/>
      <c r="Q1363" s="38"/>
      <c r="S1363" s="21"/>
    </row>
    <row r="1364">
      <c r="A1364" s="84"/>
      <c r="B1364" s="84"/>
      <c r="C1364" s="84"/>
      <c r="D1364" s="84"/>
      <c r="E1364" s="11"/>
      <c r="F1364" s="476"/>
      <c r="G1364" s="87"/>
      <c r="H1364" s="11"/>
      <c r="I1364" s="11"/>
      <c r="J1364" s="27"/>
      <c r="K1364" s="39"/>
      <c r="L1364" s="29"/>
      <c r="M1364" s="22"/>
      <c r="N1364" s="30"/>
      <c r="O1364" s="37"/>
      <c r="P1364" s="38"/>
      <c r="Q1364" s="38"/>
      <c r="S1364" s="21"/>
    </row>
    <row r="1365">
      <c r="A1365" s="84"/>
      <c r="B1365" s="84"/>
      <c r="C1365" s="84"/>
      <c r="D1365" s="84"/>
      <c r="E1365" s="11"/>
      <c r="F1365" s="476"/>
      <c r="G1365" s="87"/>
      <c r="H1365" s="11"/>
      <c r="I1365" s="11"/>
      <c r="J1365" s="27"/>
      <c r="K1365" s="39"/>
      <c r="L1365" s="29"/>
      <c r="M1365" s="22"/>
      <c r="N1365" s="30"/>
      <c r="O1365" s="37"/>
      <c r="P1365" s="38"/>
      <c r="Q1365" s="38"/>
      <c r="S1365" s="21"/>
    </row>
    <row r="1366">
      <c r="A1366" s="84"/>
      <c r="B1366" s="84"/>
      <c r="C1366" s="84"/>
      <c r="D1366" s="84"/>
      <c r="E1366" s="11"/>
      <c r="F1366" s="476"/>
      <c r="G1366" s="87"/>
      <c r="H1366" s="11"/>
      <c r="I1366" s="11"/>
      <c r="J1366" s="27"/>
      <c r="K1366" s="39"/>
      <c r="L1366" s="29"/>
      <c r="M1366" s="22"/>
      <c r="N1366" s="30"/>
      <c r="O1366" s="37"/>
      <c r="P1366" s="38"/>
      <c r="Q1366" s="38"/>
      <c r="S1366" s="21"/>
    </row>
    <row r="1367">
      <c r="A1367" s="84"/>
      <c r="B1367" s="84"/>
      <c r="C1367" s="84"/>
      <c r="D1367" s="84"/>
      <c r="E1367" s="11"/>
      <c r="F1367" s="476"/>
      <c r="G1367" s="87"/>
      <c r="H1367" s="11"/>
      <c r="I1367" s="11"/>
      <c r="J1367" s="27"/>
      <c r="K1367" s="39"/>
      <c r="L1367" s="29"/>
      <c r="M1367" s="22"/>
      <c r="N1367" s="30"/>
      <c r="O1367" s="37"/>
      <c r="P1367" s="38"/>
      <c r="Q1367" s="38"/>
      <c r="S1367" s="21"/>
    </row>
    <row r="1368">
      <c r="A1368" s="84"/>
      <c r="B1368" s="84"/>
      <c r="C1368" s="84"/>
      <c r="D1368" s="84"/>
      <c r="E1368" s="11"/>
      <c r="F1368" s="476"/>
      <c r="G1368" s="87"/>
      <c r="H1368" s="11"/>
      <c r="I1368" s="11"/>
      <c r="J1368" s="27"/>
      <c r="K1368" s="39"/>
      <c r="L1368" s="29"/>
      <c r="M1368" s="22"/>
      <c r="N1368" s="30"/>
      <c r="O1368" s="37"/>
      <c r="P1368" s="38"/>
      <c r="Q1368" s="38"/>
      <c r="S1368" s="21"/>
    </row>
    <row r="1369">
      <c r="A1369" s="84"/>
      <c r="B1369" s="84"/>
      <c r="C1369" s="84"/>
      <c r="D1369" s="84"/>
      <c r="E1369" s="11"/>
      <c r="F1369" s="476"/>
      <c r="G1369" s="87"/>
      <c r="H1369" s="11"/>
      <c r="I1369" s="11"/>
      <c r="J1369" s="27"/>
      <c r="K1369" s="39"/>
      <c r="L1369" s="29"/>
      <c r="M1369" s="22"/>
      <c r="N1369" s="30"/>
      <c r="O1369" s="37"/>
      <c r="P1369" s="38"/>
      <c r="Q1369" s="38"/>
      <c r="S1369" s="21"/>
    </row>
    <row r="1370">
      <c r="A1370" s="84"/>
      <c r="B1370" s="84"/>
      <c r="C1370" s="84"/>
      <c r="D1370" s="84"/>
      <c r="E1370" s="11"/>
      <c r="F1370" s="476"/>
      <c r="G1370" s="87"/>
      <c r="H1370" s="11"/>
      <c r="I1370" s="11"/>
      <c r="J1370" s="27"/>
      <c r="K1370" s="39"/>
      <c r="L1370" s="29"/>
      <c r="M1370" s="22"/>
      <c r="N1370" s="30"/>
      <c r="O1370" s="37"/>
      <c r="P1370" s="38"/>
      <c r="Q1370" s="38"/>
      <c r="S1370" s="21"/>
    </row>
    <row r="1371">
      <c r="A1371" s="84"/>
      <c r="B1371" s="84"/>
      <c r="C1371" s="84"/>
      <c r="D1371" s="84"/>
      <c r="E1371" s="11"/>
      <c r="F1371" s="476"/>
      <c r="G1371" s="87"/>
      <c r="H1371" s="11"/>
      <c r="I1371" s="11"/>
      <c r="J1371" s="27"/>
      <c r="K1371" s="39"/>
      <c r="L1371" s="29"/>
      <c r="M1371" s="22"/>
      <c r="N1371" s="30"/>
      <c r="O1371" s="37"/>
      <c r="P1371" s="38"/>
      <c r="Q1371" s="38"/>
      <c r="S1371" s="21"/>
    </row>
    <row r="1372">
      <c r="A1372" s="84"/>
      <c r="B1372" s="84"/>
      <c r="C1372" s="84"/>
      <c r="D1372" s="84"/>
      <c r="E1372" s="11"/>
      <c r="F1372" s="476"/>
      <c r="G1372" s="87"/>
      <c r="H1372" s="11"/>
      <c r="I1372" s="11"/>
      <c r="J1372" s="27"/>
      <c r="K1372" s="39"/>
      <c r="L1372" s="29"/>
      <c r="M1372" s="22"/>
      <c r="N1372" s="30"/>
      <c r="O1372" s="37"/>
      <c r="P1372" s="38"/>
      <c r="Q1372" s="38"/>
      <c r="S1372" s="21"/>
    </row>
    <row r="1373">
      <c r="A1373" s="84"/>
      <c r="B1373" s="84"/>
      <c r="C1373" s="84"/>
      <c r="D1373" s="84"/>
      <c r="E1373" s="11"/>
      <c r="F1373" s="476"/>
      <c r="G1373" s="87"/>
      <c r="H1373" s="11"/>
      <c r="I1373" s="11"/>
      <c r="J1373" s="27"/>
      <c r="K1373" s="39"/>
      <c r="L1373" s="29"/>
      <c r="M1373" s="22"/>
      <c r="N1373" s="30"/>
      <c r="O1373" s="37"/>
      <c r="P1373" s="38"/>
      <c r="Q1373" s="38"/>
      <c r="S1373" s="21"/>
    </row>
    <row r="1374">
      <c r="A1374" s="84"/>
      <c r="B1374" s="84"/>
      <c r="C1374" s="84"/>
      <c r="D1374" s="84"/>
      <c r="E1374" s="11"/>
      <c r="F1374" s="476"/>
      <c r="G1374" s="87"/>
      <c r="H1374" s="11"/>
      <c r="I1374" s="11"/>
      <c r="J1374" s="27"/>
      <c r="K1374" s="39"/>
      <c r="L1374" s="29"/>
      <c r="M1374" s="22"/>
      <c r="N1374" s="30"/>
      <c r="O1374" s="37"/>
      <c r="P1374" s="38"/>
      <c r="Q1374" s="38"/>
      <c r="S1374" s="21"/>
    </row>
    <row r="1375">
      <c r="A1375" s="84"/>
      <c r="B1375" s="84"/>
      <c r="C1375" s="84"/>
      <c r="D1375" s="84"/>
      <c r="E1375" s="11"/>
      <c r="F1375" s="476"/>
      <c r="G1375" s="87"/>
      <c r="H1375" s="11"/>
      <c r="I1375" s="11"/>
      <c r="J1375" s="27"/>
      <c r="K1375" s="39"/>
      <c r="L1375" s="29"/>
      <c r="M1375" s="22"/>
      <c r="N1375" s="30"/>
      <c r="O1375" s="37"/>
      <c r="P1375" s="38"/>
      <c r="Q1375" s="38"/>
      <c r="S1375" s="21"/>
    </row>
    <row r="1376">
      <c r="A1376" s="84"/>
      <c r="B1376" s="84"/>
      <c r="C1376" s="84"/>
      <c r="D1376" s="84"/>
      <c r="E1376" s="11"/>
      <c r="F1376" s="476"/>
      <c r="G1376" s="87"/>
      <c r="H1376" s="11"/>
      <c r="I1376" s="11"/>
      <c r="J1376" s="27"/>
      <c r="K1376" s="39"/>
      <c r="L1376" s="29"/>
      <c r="M1376" s="22"/>
      <c r="N1376" s="30"/>
      <c r="O1376" s="37"/>
      <c r="P1376" s="38"/>
      <c r="Q1376" s="38"/>
      <c r="S1376" s="21"/>
    </row>
    <row r="1377">
      <c r="A1377" s="84"/>
      <c r="B1377" s="84"/>
      <c r="C1377" s="84"/>
      <c r="D1377" s="84"/>
      <c r="E1377" s="11"/>
      <c r="F1377" s="476"/>
      <c r="G1377" s="87"/>
      <c r="H1377" s="11"/>
      <c r="I1377" s="11"/>
      <c r="J1377" s="27"/>
      <c r="K1377" s="39"/>
      <c r="L1377" s="29"/>
      <c r="M1377" s="22"/>
      <c r="N1377" s="30"/>
      <c r="O1377" s="37"/>
      <c r="P1377" s="38"/>
      <c r="Q1377" s="38"/>
      <c r="S1377" s="21"/>
    </row>
    <row r="1378">
      <c r="A1378" s="84"/>
      <c r="B1378" s="84"/>
      <c r="C1378" s="84"/>
      <c r="D1378" s="84"/>
      <c r="E1378" s="11"/>
      <c r="F1378" s="476"/>
      <c r="G1378" s="87"/>
      <c r="H1378" s="11"/>
      <c r="I1378" s="11"/>
      <c r="J1378" s="27"/>
      <c r="K1378" s="39"/>
      <c r="L1378" s="29"/>
      <c r="M1378" s="22"/>
      <c r="N1378" s="30"/>
      <c r="O1378" s="37"/>
      <c r="P1378" s="38"/>
      <c r="Q1378" s="38"/>
      <c r="S1378" s="21"/>
    </row>
    <row r="1379">
      <c r="A1379" s="84"/>
      <c r="B1379" s="84"/>
      <c r="C1379" s="84"/>
      <c r="D1379" s="84"/>
      <c r="E1379" s="11"/>
      <c r="F1379" s="476"/>
      <c r="G1379" s="87"/>
      <c r="H1379" s="11"/>
      <c r="I1379" s="11"/>
      <c r="J1379" s="27"/>
      <c r="K1379" s="39"/>
      <c r="L1379" s="29"/>
      <c r="M1379" s="22"/>
      <c r="N1379" s="30"/>
      <c r="O1379" s="37"/>
      <c r="P1379" s="38"/>
      <c r="Q1379" s="38"/>
      <c r="S1379" s="21"/>
    </row>
    <row r="1380">
      <c r="A1380" s="84"/>
      <c r="B1380" s="84"/>
      <c r="C1380" s="84"/>
      <c r="D1380" s="84"/>
      <c r="E1380" s="11"/>
      <c r="F1380" s="476"/>
      <c r="G1380" s="87"/>
      <c r="H1380" s="11"/>
      <c r="I1380" s="11"/>
      <c r="J1380" s="27"/>
      <c r="K1380" s="39"/>
      <c r="L1380" s="29"/>
      <c r="M1380" s="22"/>
      <c r="N1380" s="30"/>
      <c r="O1380" s="37"/>
      <c r="P1380" s="38"/>
      <c r="Q1380" s="38"/>
      <c r="S1380" s="21"/>
    </row>
    <row r="1381">
      <c r="A1381" s="84"/>
      <c r="B1381" s="84"/>
      <c r="C1381" s="84"/>
      <c r="D1381" s="84"/>
      <c r="E1381" s="11"/>
      <c r="F1381" s="476"/>
      <c r="G1381" s="87"/>
      <c r="H1381" s="11"/>
      <c r="I1381" s="11"/>
      <c r="J1381" s="27"/>
      <c r="K1381" s="39"/>
      <c r="L1381" s="29"/>
      <c r="M1381" s="22"/>
      <c r="N1381" s="30"/>
      <c r="O1381" s="37"/>
      <c r="P1381" s="38"/>
      <c r="Q1381" s="38"/>
      <c r="S1381" s="21"/>
    </row>
    <row r="1382">
      <c r="A1382" s="84"/>
      <c r="B1382" s="84"/>
      <c r="C1382" s="84"/>
      <c r="D1382" s="84"/>
      <c r="E1382" s="11"/>
      <c r="F1382" s="476"/>
      <c r="G1382" s="87"/>
      <c r="H1382" s="11"/>
      <c r="I1382" s="11"/>
      <c r="J1382" s="27"/>
      <c r="K1382" s="39"/>
      <c r="L1382" s="29"/>
      <c r="M1382" s="22"/>
      <c r="N1382" s="30"/>
      <c r="O1382" s="37"/>
      <c r="P1382" s="38"/>
      <c r="Q1382" s="38"/>
      <c r="S1382" s="21"/>
    </row>
    <row r="1383">
      <c r="A1383" s="84"/>
      <c r="B1383" s="84"/>
      <c r="C1383" s="84"/>
      <c r="D1383" s="84"/>
      <c r="E1383" s="11"/>
      <c r="F1383" s="476"/>
      <c r="G1383" s="87"/>
      <c r="H1383" s="11"/>
      <c r="I1383" s="11"/>
      <c r="J1383" s="27"/>
      <c r="K1383" s="39"/>
      <c r="L1383" s="29"/>
      <c r="M1383" s="22"/>
      <c r="N1383" s="30"/>
      <c r="O1383" s="37"/>
      <c r="P1383" s="38"/>
      <c r="Q1383" s="38"/>
      <c r="S1383" s="21"/>
    </row>
    <row r="1384">
      <c r="A1384" s="84"/>
      <c r="B1384" s="84"/>
      <c r="C1384" s="84"/>
      <c r="D1384" s="84"/>
      <c r="E1384" s="11"/>
      <c r="F1384" s="476"/>
      <c r="G1384" s="87"/>
      <c r="H1384" s="11"/>
      <c r="I1384" s="11"/>
      <c r="J1384" s="27"/>
      <c r="K1384" s="39"/>
      <c r="L1384" s="29"/>
      <c r="M1384" s="22"/>
      <c r="N1384" s="30"/>
      <c r="O1384" s="37"/>
      <c r="P1384" s="38"/>
      <c r="Q1384" s="38"/>
      <c r="S1384" s="21"/>
    </row>
    <row r="1385">
      <c r="A1385" s="84"/>
      <c r="B1385" s="84"/>
      <c r="C1385" s="84"/>
      <c r="D1385" s="84"/>
      <c r="E1385" s="11"/>
      <c r="F1385" s="476"/>
      <c r="G1385" s="87"/>
      <c r="H1385" s="11"/>
      <c r="I1385" s="11"/>
      <c r="J1385" s="27"/>
      <c r="K1385" s="39"/>
      <c r="L1385" s="29"/>
      <c r="M1385" s="22"/>
      <c r="N1385" s="30"/>
      <c r="O1385" s="37"/>
      <c r="P1385" s="38"/>
      <c r="Q1385" s="38"/>
      <c r="S1385" s="21"/>
    </row>
    <row r="1386">
      <c r="A1386" s="84"/>
      <c r="B1386" s="84"/>
      <c r="C1386" s="84"/>
      <c r="D1386" s="84"/>
      <c r="E1386" s="11"/>
      <c r="F1386" s="476"/>
      <c r="G1386" s="87"/>
      <c r="H1386" s="11"/>
      <c r="I1386" s="11"/>
      <c r="J1386" s="27"/>
      <c r="K1386" s="39"/>
      <c r="L1386" s="29"/>
      <c r="M1386" s="22"/>
      <c r="N1386" s="30"/>
      <c r="O1386" s="37"/>
      <c r="P1386" s="38"/>
      <c r="Q1386" s="38"/>
      <c r="S1386" s="21"/>
    </row>
    <row r="1387">
      <c r="A1387" s="84"/>
      <c r="B1387" s="84"/>
      <c r="C1387" s="84"/>
      <c r="D1387" s="84"/>
      <c r="E1387" s="11"/>
      <c r="F1387" s="476"/>
      <c r="G1387" s="87"/>
      <c r="H1387" s="11"/>
      <c r="I1387" s="11"/>
      <c r="J1387" s="27"/>
      <c r="K1387" s="39"/>
      <c r="L1387" s="29"/>
      <c r="M1387" s="22"/>
      <c r="N1387" s="30"/>
      <c r="O1387" s="37"/>
      <c r="P1387" s="38"/>
      <c r="Q1387" s="38"/>
      <c r="S1387" s="21"/>
    </row>
    <row r="1388">
      <c r="A1388" s="84"/>
      <c r="B1388" s="84"/>
      <c r="C1388" s="84"/>
      <c r="D1388" s="84"/>
      <c r="E1388" s="11"/>
      <c r="F1388" s="476"/>
      <c r="G1388" s="87"/>
      <c r="H1388" s="11"/>
      <c r="I1388" s="11"/>
      <c r="J1388" s="27"/>
      <c r="K1388" s="39"/>
      <c r="L1388" s="29"/>
      <c r="M1388" s="22"/>
      <c r="N1388" s="30"/>
      <c r="O1388" s="37"/>
      <c r="P1388" s="38"/>
      <c r="Q1388" s="38"/>
      <c r="S1388" s="21"/>
    </row>
    <row r="1389">
      <c r="A1389" s="84"/>
      <c r="B1389" s="84"/>
      <c r="C1389" s="84"/>
      <c r="D1389" s="84"/>
      <c r="E1389" s="11"/>
      <c r="F1389" s="476"/>
      <c r="G1389" s="87"/>
      <c r="H1389" s="11"/>
      <c r="I1389" s="11"/>
      <c r="J1389" s="27"/>
      <c r="K1389" s="39"/>
      <c r="L1389" s="29"/>
      <c r="M1389" s="22"/>
      <c r="N1389" s="30"/>
      <c r="O1389" s="37"/>
      <c r="P1389" s="38"/>
      <c r="Q1389" s="38"/>
      <c r="S1389" s="21"/>
    </row>
    <row r="1390">
      <c r="A1390" s="84"/>
      <c r="B1390" s="84"/>
      <c r="C1390" s="84"/>
      <c r="D1390" s="84"/>
      <c r="E1390" s="11"/>
      <c r="F1390" s="476"/>
      <c r="G1390" s="87"/>
      <c r="H1390" s="11"/>
      <c r="I1390" s="11"/>
      <c r="J1390" s="27"/>
      <c r="K1390" s="39"/>
      <c r="L1390" s="29"/>
      <c r="M1390" s="22"/>
      <c r="N1390" s="30"/>
      <c r="O1390" s="37"/>
      <c r="P1390" s="38"/>
      <c r="Q1390" s="38"/>
      <c r="S1390" s="21"/>
    </row>
    <row r="1391">
      <c r="A1391" s="84"/>
      <c r="B1391" s="84"/>
      <c r="C1391" s="84"/>
      <c r="D1391" s="84"/>
      <c r="E1391" s="11"/>
      <c r="F1391" s="476"/>
      <c r="G1391" s="87"/>
      <c r="H1391" s="11"/>
      <c r="I1391" s="11"/>
      <c r="J1391" s="27"/>
      <c r="K1391" s="39"/>
      <c r="L1391" s="29"/>
      <c r="M1391" s="22"/>
      <c r="N1391" s="30"/>
      <c r="O1391" s="37"/>
      <c r="P1391" s="38"/>
      <c r="Q1391" s="38"/>
      <c r="S1391" s="21"/>
    </row>
    <row r="1392">
      <c r="A1392" s="84"/>
      <c r="B1392" s="84"/>
      <c r="C1392" s="84"/>
      <c r="D1392" s="84"/>
      <c r="E1392" s="11"/>
      <c r="F1392" s="476"/>
      <c r="G1392" s="87"/>
      <c r="H1392" s="11"/>
      <c r="I1392" s="11"/>
      <c r="J1392" s="27"/>
      <c r="K1392" s="39"/>
      <c r="L1392" s="29"/>
      <c r="M1392" s="22"/>
      <c r="N1392" s="30"/>
      <c r="O1392" s="37"/>
      <c r="P1392" s="38"/>
      <c r="Q1392" s="38"/>
      <c r="S1392" s="21"/>
    </row>
    <row r="1393">
      <c r="A1393" s="84"/>
      <c r="B1393" s="84"/>
      <c r="C1393" s="84"/>
      <c r="D1393" s="84"/>
      <c r="E1393" s="11"/>
      <c r="F1393" s="476"/>
      <c r="G1393" s="87"/>
      <c r="H1393" s="11"/>
      <c r="I1393" s="11"/>
      <c r="J1393" s="27"/>
      <c r="K1393" s="39"/>
      <c r="L1393" s="29"/>
      <c r="M1393" s="22"/>
      <c r="N1393" s="30"/>
      <c r="O1393" s="37"/>
      <c r="P1393" s="38"/>
      <c r="Q1393" s="38"/>
      <c r="S1393" s="21"/>
    </row>
    <row r="1394">
      <c r="A1394" s="84"/>
      <c r="B1394" s="84"/>
      <c r="C1394" s="84"/>
      <c r="D1394" s="84"/>
      <c r="E1394" s="11"/>
      <c r="F1394" s="476"/>
      <c r="G1394" s="87"/>
      <c r="H1394" s="11"/>
      <c r="I1394" s="11"/>
      <c r="J1394" s="27"/>
      <c r="K1394" s="39"/>
      <c r="L1394" s="29"/>
      <c r="M1394" s="22"/>
      <c r="N1394" s="30"/>
      <c r="O1394" s="37"/>
      <c r="P1394" s="38"/>
      <c r="Q1394" s="38"/>
      <c r="S1394" s="21"/>
    </row>
    <row r="1395">
      <c r="A1395" s="84"/>
      <c r="B1395" s="84"/>
      <c r="C1395" s="84"/>
      <c r="D1395" s="84"/>
      <c r="E1395" s="11"/>
      <c r="F1395" s="476"/>
      <c r="G1395" s="87"/>
      <c r="H1395" s="11"/>
      <c r="I1395" s="11"/>
      <c r="J1395" s="27"/>
      <c r="K1395" s="39"/>
      <c r="L1395" s="29"/>
      <c r="M1395" s="22"/>
      <c r="N1395" s="30"/>
      <c r="O1395" s="37"/>
      <c r="P1395" s="38"/>
      <c r="Q1395" s="38"/>
      <c r="S1395" s="21"/>
    </row>
    <row r="1396">
      <c r="A1396" s="84"/>
      <c r="B1396" s="84"/>
      <c r="C1396" s="84"/>
      <c r="D1396" s="84"/>
      <c r="E1396" s="11"/>
      <c r="F1396" s="476"/>
      <c r="G1396" s="87"/>
      <c r="H1396" s="11"/>
      <c r="I1396" s="11"/>
      <c r="J1396" s="27"/>
      <c r="K1396" s="39"/>
      <c r="L1396" s="29"/>
      <c r="M1396" s="22"/>
      <c r="N1396" s="30"/>
      <c r="O1396" s="37"/>
      <c r="P1396" s="38"/>
      <c r="Q1396" s="38"/>
      <c r="S1396" s="21"/>
    </row>
    <row r="1397">
      <c r="A1397" s="84"/>
      <c r="B1397" s="84"/>
      <c r="C1397" s="84"/>
      <c r="D1397" s="84"/>
      <c r="E1397" s="11"/>
      <c r="F1397" s="476"/>
      <c r="G1397" s="87"/>
      <c r="H1397" s="11"/>
      <c r="I1397" s="11"/>
      <c r="J1397" s="27"/>
      <c r="K1397" s="39"/>
      <c r="L1397" s="29"/>
      <c r="M1397" s="22"/>
      <c r="N1397" s="30"/>
      <c r="O1397" s="37"/>
      <c r="P1397" s="38"/>
      <c r="Q1397" s="38"/>
      <c r="S1397" s="21"/>
    </row>
    <row r="1398">
      <c r="A1398" s="84"/>
      <c r="B1398" s="84"/>
      <c r="C1398" s="84"/>
      <c r="D1398" s="84"/>
      <c r="E1398" s="11"/>
      <c r="F1398" s="476"/>
      <c r="G1398" s="87"/>
      <c r="H1398" s="11"/>
      <c r="I1398" s="11"/>
      <c r="J1398" s="27"/>
      <c r="K1398" s="39"/>
      <c r="L1398" s="29"/>
      <c r="M1398" s="22"/>
      <c r="N1398" s="30"/>
      <c r="O1398" s="37"/>
      <c r="P1398" s="38"/>
      <c r="Q1398" s="38"/>
      <c r="S1398" s="21"/>
    </row>
    <row r="1399">
      <c r="A1399" s="84"/>
      <c r="B1399" s="84"/>
      <c r="C1399" s="84"/>
      <c r="D1399" s="84"/>
      <c r="E1399" s="11"/>
      <c r="F1399" s="476"/>
      <c r="G1399" s="87"/>
      <c r="H1399" s="11"/>
      <c r="I1399" s="11"/>
      <c r="J1399" s="27"/>
      <c r="K1399" s="39"/>
      <c r="L1399" s="29"/>
      <c r="M1399" s="22"/>
      <c r="N1399" s="30"/>
      <c r="O1399" s="37"/>
      <c r="P1399" s="38"/>
      <c r="Q1399" s="38"/>
      <c r="S1399" s="21"/>
    </row>
    <row r="1400">
      <c r="A1400" s="84"/>
      <c r="B1400" s="84"/>
      <c r="C1400" s="84"/>
      <c r="D1400" s="84"/>
      <c r="E1400" s="11"/>
      <c r="F1400" s="476"/>
      <c r="G1400" s="87"/>
      <c r="H1400" s="11"/>
      <c r="I1400" s="11"/>
      <c r="J1400" s="27"/>
      <c r="K1400" s="39"/>
      <c r="L1400" s="29"/>
      <c r="M1400" s="22"/>
      <c r="N1400" s="30"/>
      <c r="O1400" s="37"/>
      <c r="P1400" s="38"/>
      <c r="Q1400" s="38"/>
      <c r="S1400" s="21"/>
    </row>
    <row r="1401">
      <c r="A1401" s="84"/>
      <c r="B1401" s="84"/>
      <c r="C1401" s="84"/>
      <c r="D1401" s="84"/>
      <c r="E1401" s="11"/>
      <c r="F1401" s="476"/>
      <c r="G1401" s="87"/>
      <c r="H1401" s="11"/>
      <c r="I1401" s="11"/>
      <c r="J1401" s="27"/>
      <c r="K1401" s="39"/>
      <c r="L1401" s="29"/>
      <c r="M1401" s="22"/>
      <c r="N1401" s="30"/>
      <c r="O1401" s="37"/>
      <c r="P1401" s="38"/>
      <c r="Q1401" s="38"/>
      <c r="S1401" s="21"/>
    </row>
    <row r="1402">
      <c r="A1402" s="84"/>
      <c r="B1402" s="84"/>
      <c r="C1402" s="84"/>
      <c r="D1402" s="84"/>
      <c r="E1402" s="11"/>
      <c r="F1402" s="476"/>
      <c r="G1402" s="87"/>
      <c r="H1402" s="11"/>
      <c r="I1402" s="11"/>
      <c r="J1402" s="27"/>
      <c r="K1402" s="39"/>
      <c r="L1402" s="29"/>
      <c r="M1402" s="22"/>
      <c r="N1402" s="30"/>
      <c r="O1402" s="37"/>
      <c r="P1402" s="38"/>
      <c r="Q1402" s="38"/>
      <c r="S1402" s="21"/>
    </row>
    <row r="1403">
      <c r="A1403" s="84"/>
      <c r="B1403" s="84"/>
      <c r="C1403" s="84"/>
      <c r="D1403" s="84"/>
      <c r="E1403" s="11"/>
      <c r="F1403" s="476"/>
      <c r="G1403" s="87"/>
      <c r="H1403" s="11"/>
      <c r="I1403" s="11"/>
      <c r="J1403" s="27"/>
      <c r="K1403" s="39"/>
      <c r="L1403" s="29"/>
      <c r="M1403" s="22"/>
      <c r="N1403" s="30"/>
      <c r="O1403" s="37"/>
      <c r="P1403" s="38"/>
      <c r="Q1403" s="38"/>
      <c r="S1403" s="21"/>
    </row>
    <row r="1404">
      <c r="A1404" s="84"/>
      <c r="B1404" s="84"/>
      <c r="C1404" s="84"/>
      <c r="D1404" s="84"/>
      <c r="E1404" s="11"/>
      <c r="F1404" s="476"/>
      <c r="G1404" s="87"/>
      <c r="H1404" s="11"/>
      <c r="I1404" s="11"/>
      <c r="J1404" s="27"/>
      <c r="K1404" s="39"/>
      <c r="L1404" s="29"/>
      <c r="M1404" s="22"/>
      <c r="N1404" s="30"/>
      <c r="O1404" s="37"/>
      <c r="P1404" s="38"/>
      <c r="Q1404" s="38"/>
      <c r="S1404" s="21"/>
    </row>
    <row r="1405">
      <c r="A1405" s="84"/>
      <c r="B1405" s="84"/>
      <c r="C1405" s="84"/>
      <c r="D1405" s="84"/>
      <c r="E1405" s="11"/>
      <c r="F1405" s="476"/>
      <c r="G1405" s="87"/>
      <c r="H1405" s="11"/>
      <c r="I1405" s="11"/>
      <c r="J1405" s="27"/>
      <c r="K1405" s="39"/>
      <c r="L1405" s="29"/>
      <c r="M1405" s="22"/>
      <c r="N1405" s="30"/>
      <c r="O1405" s="37"/>
      <c r="P1405" s="38"/>
      <c r="Q1405" s="38"/>
      <c r="S1405" s="21"/>
    </row>
    <row r="1406">
      <c r="A1406" s="84"/>
      <c r="B1406" s="84"/>
      <c r="C1406" s="84"/>
      <c r="D1406" s="84"/>
      <c r="E1406" s="11"/>
      <c r="F1406" s="476"/>
      <c r="G1406" s="87"/>
      <c r="H1406" s="11"/>
      <c r="I1406" s="11"/>
      <c r="J1406" s="27"/>
      <c r="K1406" s="39"/>
      <c r="L1406" s="29"/>
      <c r="M1406" s="22"/>
      <c r="N1406" s="30"/>
      <c r="O1406" s="37"/>
      <c r="P1406" s="38"/>
      <c r="Q1406" s="38"/>
      <c r="S1406" s="21"/>
    </row>
    <row r="1407">
      <c r="A1407" s="84"/>
      <c r="B1407" s="84"/>
      <c r="C1407" s="84"/>
      <c r="D1407" s="84"/>
      <c r="E1407" s="11"/>
      <c r="F1407" s="476"/>
      <c r="G1407" s="87"/>
      <c r="H1407" s="11"/>
      <c r="I1407" s="11"/>
      <c r="J1407" s="27"/>
      <c r="K1407" s="39"/>
      <c r="L1407" s="29"/>
      <c r="M1407" s="22"/>
      <c r="N1407" s="30"/>
      <c r="O1407" s="37"/>
      <c r="P1407" s="38"/>
      <c r="Q1407" s="38"/>
      <c r="S1407" s="21"/>
    </row>
    <row r="1408">
      <c r="A1408" s="84"/>
      <c r="B1408" s="84"/>
      <c r="C1408" s="84"/>
      <c r="D1408" s="84"/>
      <c r="E1408" s="11"/>
      <c r="F1408" s="476"/>
      <c r="G1408" s="87"/>
      <c r="H1408" s="11"/>
      <c r="I1408" s="11"/>
      <c r="J1408" s="27"/>
      <c r="K1408" s="39"/>
      <c r="L1408" s="29"/>
      <c r="M1408" s="22"/>
      <c r="N1408" s="30"/>
      <c r="O1408" s="37"/>
      <c r="P1408" s="38"/>
      <c r="Q1408" s="38"/>
      <c r="S1408" s="21"/>
    </row>
    <row r="1409">
      <c r="A1409" s="84"/>
      <c r="B1409" s="84"/>
      <c r="C1409" s="84"/>
      <c r="D1409" s="84"/>
      <c r="E1409" s="11"/>
      <c r="F1409" s="476"/>
      <c r="G1409" s="87"/>
      <c r="H1409" s="11"/>
      <c r="I1409" s="11"/>
      <c r="J1409" s="27"/>
      <c r="K1409" s="39"/>
      <c r="L1409" s="29"/>
      <c r="M1409" s="22"/>
      <c r="N1409" s="30"/>
      <c r="O1409" s="37"/>
      <c r="P1409" s="38"/>
      <c r="Q1409" s="38"/>
      <c r="S1409" s="21"/>
    </row>
    <row r="1410">
      <c r="A1410" s="84"/>
      <c r="B1410" s="84"/>
      <c r="C1410" s="84"/>
      <c r="D1410" s="84"/>
      <c r="E1410" s="11"/>
      <c r="F1410" s="476"/>
      <c r="G1410" s="87"/>
      <c r="H1410" s="11"/>
      <c r="I1410" s="11"/>
      <c r="J1410" s="27"/>
      <c r="K1410" s="39"/>
      <c r="L1410" s="29"/>
      <c r="M1410" s="22"/>
      <c r="N1410" s="30"/>
      <c r="O1410" s="37"/>
      <c r="P1410" s="38"/>
      <c r="Q1410" s="38"/>
      <c r="S1410" s="21"/>
    </row>
    <row r="1411">
      <c r="A1411" s="84"/>
      <c r="B1411" s="84"/>
      <c r="C1411" s="84"/>
      <c r="D1411" s="84"/>
      <c r="E1411" s="11"/>
      <c r="F1411" s="476"/>
      <c r="G1411" s="87"/>
      <c r="H1411" s="11"/>
      <c r="I1411" s="11"/>
      <c r="J1411" s="27"/>
      <c r="K1411" s="39"/>
      <c r="L1411" s="29"/>
      <c r="M1411" s="22"/>
      <c r="N1411" s="30"/>
      <c r="O1411" s="37"/>
      <c r="P1411" s="38"/>
      <c r="Q1411" s="38"/>
      <c r="S1411" s="21"/>
    </row>
    <row r="1412">
      <c r="A1412" s="84"/>
      <c r="B1412" s="84"/>
      <c r="C1412" s="84"/>
      <c r="D1412" s="84"/>
      <c r="E1412" s="11"/>
      <c r="F1412" s="476"/>
      <c r="G1412" s="87"/>
      <c r="H1412" s="11"/>
      <c r="I1412" s="11"/>
      <c r="J1412" s="27"/>
      <c r="K1412" s="39"/>
      <c r="L1412" s="29"/>
      <c r="M1412" s="22"/>
      <c r="N1412" s="30"/>
      <c r="O1412" s="37"/>
      <c r="P1412" s="38"/>
      <c r="Q1412" s="38"/>
      <c r="S1412" s="21"/>
    </row>
    <row r="1413">
      <c r="A1413" s="84"/>
      <c r="B1413" s="84"/>
      <c r="C1413" s="84"/>
      <c r="D1413" s="84"/>
      <c r="E1413" s="11"/>
      <c r="F1413" s="476"/>
      <c r="G1413" s="87"/>
      <c r="H1413" s="11"/>
      <c r="I1413" s="11"/>
      <c r="J1413" s="27"/>
      <c r="K1413" s="39"/>
      <c r="L1413" s="29"/>
      <c r="M1413" s="22"/>
      <c r="N1413" s="30"/>
      <c r="O1413" s="37"/>
      <c r="P1413" s="38"/>
      <c r="Q1413" s="38"/>
      <c r="S1413" s="21"/>
    </row>
    <row r="1414">
      <c r="A1414" s="84"/>
      <c r="B1414" s="84"/>
      <c r="C1414" s="84"/>
      <c r="D1414" s="84"/>
      <c r="E1414" s="11"/>
      <c r="F1414" s="476"/>
      <c r="G1414" s="87"/>
      <c r="H1414" s="11"/>
      <c r="I1414" s="11"/>
      <c r="J1414" s="27"/>
      <c r="K1414" s="39"/>
      <c r="L1414" s="29"/>
      <c r="M1414" s="22"/>
      <c r="N1414" s="30"/>
      <c r="O1414" s="37"/>
      <c r="P1414" s="38"/>
      <c r="Q1414" s="38"/>
      <c r="S1414" s="21"/>
    </row>
    <row r="1415">
      <c r="A1415" s="84"/>
      <c r="B1415" s="84"/>
      <c r="C1415" s="84"/>
      <c r="D1415" s="84"/>
      <c r="E1415" s="11"/>
      <c r="F1415" s="476"/>
      <c r="G1415" s="87"/>
      <c r="H1415" s="11"/>
      <c r="I1415" s="11"/>
      <c r="J1415" s="27"/>
      <c r="K1415" s="39"/>
      <c r="L1415" s="29"/>
      <c r="M1415" s="22"/>
      <c r="N1415" s="30"/>
      <c r="O1415" s="37"/>
      <c r="P1415" s="38"/>
      <c r="Q1415" s="38"/>
      <c r="S1415" s="21"/>
    </row>
    <row r="1416">
      <c r="A1416" s="84"/>
      <c r="B1416" s="84"/>
      <c r="C1416" s="84"/>
      <c r="D1416" s="84"/>
      <c r="E1416" s="11"/>
      <c r="F1416" s="476"/>
      <c r="G1416" s="87"/>
      <c r="H1416" s="11"/>
      <c r="I1416" s="11"/>
      <c r="J1416" s="27"/>
      <c r="K1416" s="39"/>
      <c r="L1416" s="29"/>
      <c r="M1416" s="22"/>
      <c r="N1416" s="30"/>
      <c r="O1416" s="37"/>
      <c r="P1416" s="38"/>
      <c r="Q1416" s="38"/>
      <c r="S1416" s="21"/>
    </row>
    <row r="1417">
      <c r="A1417" s="84"/>
      <c r="B1417" s="84"/>
      <c r="C1417" s="84"/>
      <c r="D1417" s="84"/>
      <c r="E1417" s="11"/>
      <c r="F1417" s="476"/>
      <c r="G1417" s="87"/>
      <c r="H1417" s="11"/>
      <c r="I1417" s="11"/>
      <c r="J1417" s="27"/>
      <c r="K1417" s="39"/>
      <c r="L1417" s="29"/>
      <c r="M1417" s="22"/>
      <c r="N1417" s="30"/>
      <c r="O1417" s="37"/>
      <c r="P1417" s="38"/>
      <c r="Q1417" s="38"/>
      <c r="S1417" s="21"/>
    </row>
    <row r="1418">
      <c r="A1418" s="84"/>
      <c r="B1418" s="84"/>
      <c r="C1418" s="84"/>
      <c r="D1418" s="84"/>
      <c r="E1418" s="11"/>
      <c r="F1418" s="476"/>
      <c r="G1418" s="87"/>
      <c r="H1418" s="11"/>
      <c r="I1418" s="11"/>
      <c r="J1418" s="27"/>
      <c r="K1418" s="39"/>
      <c r="L1418" s="29"/>
      <c r="M1418" s="22"/>
      <c r="N1418" s="30"/>
      <c r="O1418" s="37"/>
      <c r="P1418" s="38"/>
      <c r="Q1418" s="38"/>
      <c r="S1418" s="21"/>
    </row>
    <row r="1419">
      <c r="A1419" s="84"/>
      <c r="B1419" s="84"/>
      <c r="C1419" s="84"/>
      <c r="D1419" s="84"/>
      <c r="E1419" s="11"/>
      <c r="F1419" s="476"/>
      <c r="G1419" s="87"/>
      <c r="H1419" s="11"/>
      <c r="I1419" s="11"/>
      <c r="J1419" s="27"/>
      <c r="K1419" s="39"/>
      <c r="L1419" s="29"/>
      <c r="M1419" s="22"/>
      <c r="N1419" s="30"/>
      <c r="O1419" s="37"/>
      <c r="P1419" s="38"/>
      <c r="Q1419" s="38"/>
      <c r="S1419" s="21"/>
    </row>
    <row r="1420">
      <c r="A1420" s="84"/>
      <c r="B1420" s="84"/>
      <c r="C1420" s="84"/>
      <c r="D1420" s="84"/>
      <c r="E1420" s="11"/>
      <c r="F1420" s="476"/>
      <c r="G1420" s="87"/>
      <c r="H1420" s="11"/>
      <c r="I1420" s="11"/>
      <c r="J1420" s="27"/>
      <c r="K1420" s="39"/>
      <c r="L1420" s="29"/>
      <c r="M1420" s="22"/>
      <c r="N1420" s="30"/>
      <c r="O1420" s="37"/>
      <c r="P1420" s="38"/>
      <c r="Q1420" s="38"/>
      <c r="S1420" s="21"/>
    </row>
    <row r="1421">
      <c r="A1421" s="84"/>
      <c r="B1421" s="84"/>
      <c r="C1421" s="84"/>
      <c r="D1421" s="84"/>
      <c r="E1421" s="11"/>
      <c r="F1421" s="476"/>
      <c r="G1421" s="87"/>
      <c r="H1421" s="11"/>
      <c r="I1421" s="11"/>
      <c r="J1421" s="27"/>
      <c r="K1421" s="39"/>
      <c r="L1421" s="29"/>
      <c r="M1421" s="22"/>
      <c r="N1421" s="30"/>
      <c r="O1421" s="37"/>
      <c r="P1421" s="38"/>
      <c r="Q1421" s="38"/>
      <c r="S1421" s="21"/>
    </row>
    <row r="1422">
      <c r="A1422" s="84"/>
      <c r="B1422" s="84"/>
      <c r="C1422" s="84"/>
      <c r="D1422" s="84"/>
      <c r="E1422" s="11"/>
      <c r="F1422" s="476"/>
      <c r="G1422" s="87"/>
      <c r="H1422" s="11"/>
      <c r="I1422" s="11"/>
      <c r="J1422" s="27"/>
      <c r="K1422" s="39"/>
      <c r="L1422" s="29"/>
      <c r="M1422" s="22"/>
      <c r="N1422" s="30"/>
      <c r="O1422" s="37"/>
      <c r="P1422" s="38"/>
      <c r="Q1422" s="38"/>
      <c r="S1422" s="21"/>
    </row>
    <row r="1423">
      <c r="A1423" s="84"/>
      <c r="B1423" s="84"/>
      <c r="C1423" s="84"/>
      <c r="D1423" s="84"/>
      <c r="E1423" s="11"/>
      <c r="F1423" s="476"/>
      <c r="G1423" s="87"/>
      <c r="H1423" s="11"/>
      <c r="I1423" s="11"/>
      <c r="J1423" s="27"/>
      <c r="K1423" s="39"/>
      <c r="L1423" s="29"/>
      <c r="M1423" s="22"/>
      <c r="N1423" s="30"/>
      <c r="O1423" s="37"/>
      <c r="P1423" s="38"/>
      <c r="Q1423" s="38"/>
      <c r="S1423" s="21"/>
    </row>
    <row r="1424">
      <c r="A1424" s="84"/>
      <c r="B1424" s="84"/>
      <c r="C1424" s="84"/>
      <c r="D1424" s="84"/>
      <c r="E1424" s="11"/>
      <c r="F1424" s="476"/>
      <c r="G1424" s="87"/>
      <c r="H1424" s="11"/>
      <c r="I1424" s="11"/>
      <c r="J1424" s="27"/>
      <c r="K1424" s="39"/>
      <c r="L1424" s="29"/>
      <c r="M1424" s="22"/>
      <c r="N1424" s="30"/>
      <c r="O1424" s="37"/>
      <c r="P1424" s="38"/>
      <c r="Q1424" s="38"/>
      <c r="S1424" s="21"/>
    </row>
    <row r="1425">
      <c r="A1425" s="84"/>
      <c r="B1425" s="84"/>
      <c r="C1425" s="84"/>
      <c r="D1425" s="84"/>
      <c r="E1425" s="11"/>
      <c r="F1425" s="476"/>
      <c r="G1425" s="87"/>
      <c r="H1425" s="11"/>
      <c r="I1425" s="11"/>
      <c r="J1425" s="27"/>
      <c r="K1425" s="39"/>
      <c r="L1425" s="29"/>
      <c r="M1425" s="22"/>
      <c r="N1425" s="30"/>
      <c r="O1425" s="37"/>
      <c r="P1425" s="38"/>
      <c r="Q1425" s="38"/>
      <c r="S1425" s="21"/>
    </row>
    <row r="1426">
      <c r="A1426" s="84"/>
      <c r="B1426" s="84"/>
      <c r="C1426" s="84"/>
      <c r="D1426" s="84"/>
      <c r="E1426" s="11"/>
      <c r="F1426" s="476"/>
      <c r="G1426" s="87"/>
      <c r="H1426" s="11"/>
      <c r="I1426" s="11"/>
      <c r="J1426" s="27"/>
      <c r="K1426" s="39"/>
      <c r="L1426" s="29"/>
      <c r="M1426" s="22"/>
      <c r="N1426" s="30"/>
      <c r="O1426" s="37"/>
      <c r="P1426" s="38"/>
      <c r="Q1426" s="38"/>
      <c r="S1426" s="21"/>
    </row>
    <row r="1427">
      <c r="A1427" s="84"/>
      <c r="B1427" s="84"/>
      <c r="C1427" s="84"/>
      <c r="D1427" s="84"/>
      <c r="E1427" s="11"/>
      <c r="F1427" s="476"/>
      <c r="G1427" s="87"/>
      <c r="H1427" s="11"/>
      <c r="I1427" s="11"/>
      <c r="J1427" s="27"/>
      <c r="K1427" s="39"/>
      <c r="L1427" s="29"/>
      <c r="M1427" s="22"/>
      <c r="N1427" s="30"/>
      <c r="O1427" s="37"/>
      <c r="P1427" s="38"/>
      <c r="Q1427" s="38"/>
      <c r="S1427" s="21"/>
    </row>
    <row r="1428">
      <c r="A1428" s="84"/>
      <c r="B1428" s="84"/>
      <c r="C1428" s="84"/>
      <c r="D1428" s="84"/>
      <c r="E1428" s="11"/>
      <c r="F1428" s="476"/>
      <c r="G1428" s="87"/>
      <c r="H1428" s="11"/>
      <c r="I1428" s="11"/>
      <c r="J1428" s="27"/>
      <c r="K1428" s="39"/>
      <c r="L1428" s="29"/>
      <c r="M1428" s="22"/>
      <c r="N1428" s="30"/>
      <c r="O1428" s="37"/>
      <c r="P1428" s="38"/>
      <c r="Q1428" s="38"/>
      <c r="S1428" s="21"/>
    </row>
    <row r="1429">
      <c r="A1429" s="84"/>
      <c r="B1429" s="84"/>
      <c r="C1429" s="84"/>
      <c r="D1429" s="84"/>
      <c r="E1429" s="11"/>
      <c r="F1429" s="476"/>
      <c r="G1429" s="87"/>
      <c r="H1429" s="11"/>
      <c r="I1429" s="11"/>
      <c r="J1429" s="27"/>
      <c r="K1429" s="39"/>
      <c r="L1429" s="29"/>
      <c r="M1429" s="22"/>
      <c r="N1429" s="30"/>
      <c r="O1429" s="37"/>
      <c r="P1429" s="38"/>
      <c r="Q1429" s="38"/>
      <c r="S1429" s="21"/>
    </row>
    <row r="1430">
      <c r="A1430" s="84"/>
      <c r="B1430" s="84"/>
      <c r="C1430" s="84"/>
      <c r="D1430" s="84"/>
      <c r="E1430" s="11"/>
      <c r="F1430" s="476"/>
      <c r="G1430" s="87"/>
      <c r="H1430" s="11"/>
      <c r="I1430" s="11"/>
      <c r="J1430" s="27"/>
      <c r="K1430" s="39"/>
      <c r="L1430" s="29"/>
      <c r="M1430" s="22"/>
      <c r="N1430" s="30"/>
      <c r="O1430" s="37"/>
      <c r="P1430" s="38"/>
      <c r="Q1430" s="38"/>
      <c r="S1430" s="21"/>
    </row>
    <row r="1431">
      <c r="A1431" s="84"/>
      <c r="B1431" s="84"/>
      <c r="C1431" s="84"/>
      <c r="D1431" s="84"/>
      <c r="E1431" s="11"/>
      <c r="F1431" s="476"/>
      <c r="G1431" s="87"/>
      <c r="H1431" s="11"/>
      <c r="I1431" s="11"/>
      <c r="J1431" s="27"/>
      <c r="K1431" s="39"/>
      <c r="L1431" s="29"/>
      <c r="M1431" s="22"/>
      <c r="N1431" s="30"/>
      <c r="O1431" s="37"/>
      <c r="P1431" s="38"/>
      <c r="Q1431" s="38"/>
      <c r="S1431" s="21"/>
    </row>
    <row r="1432">
      <c r="A1432" s="84"/>
      <c r="B1432" s="84"/>
      <c r="C1432" s="84"/>
      <c r="D1432" s="84"/>
      <c r="E1432" s="11"/>
      <c r="F1432" s="476"/>
      <c r="G1432" s="87"/>
      <c r="H1432" s="11"/>
      <c r="I1432" s="11"/>
      <c r="J1432" s="27"/>
      <c r="K1432" s="39"/>
      <c r="L1432" s="29"/>
      <c r="M1432" s="22"/>
      <c r="N1432" s="30"/>
      <c r="O1432" s="37"/>
      <c r="P1432" s="38"/>
      <c r="Q1432" s="38"/>
      <c r="S1432" s="21"/>
    </row>
    <row r="1433">
      <c r="A1433" s="84"/>
      <c r="B1433" s="84"/>
      <c r="C1433" s="84"/>
      <c r="D1433" s="84"/>
      <c r="E1433" s="11"/>
      <c r="F1433" s="476"/>
      <c r="G1433" s="87"/>
      <c r="H1433" s="11"/>
      <c r="I1433" s="11"/>
      <c r="J1433" s="27"/>
      <c r="K1433" s="39"/>
      <c r="L1433" s="29"/>
      <c r="M1433" s="22"/>
      <c r="N1433" s="30"/>
      <c r="O1433" s="37"/>
      <c r="P1433" s="38"/>
      <c r="Q1433" s="38"/>
      <c r="S1433" s="21"/>
    </row>
    <row r="1434">
      <c r="A1434" s="84"/>
      <c r="B1434" s="84"/>
      <c r="C1434" s="84"/>
      <c r="D1434" s="84"/>
      <c r="E1434" s="11"/>
      <c r="F1434" s="476"/>
      <c r="G1434" s="87"/>
      <c r="H1434" s="11"/>
      <c r="I1434" s="11"/>
      <c r="J1434" s="27"/>
      <c r="K1434" s="39"/>
      <c r="L1434" s="29"/>
      <c r="M1434" s="22"/>
      <c r="N1434" s="30"/>
      <c r="O1434" s="37"/>
      <c r="P1434" s="38"/>
      <c r="Q1434" s="38"/>
      <c r="S1434" s="21"/>
    </row>
    <row r="1435">
      <c r="A1435" s="84"/>
      <c r="B1435" s="84"/>
      <c r="C1435" s="84"/>
      <c r="D1435" s="84"/>
      <c r="E1435" s="11"/>
      <c r="F1435" s="476"/>
      <c r="G1435" s="87"/>
      <c r="H1435" s="11"/>
      <c r="I1435" s="11"/>
      <c r="J1435" s="27"/>
      <c r="K1435" s="39"/>
      <c r="L1435" s="29"/>
      <c r="M1435" s="22"/>
      <c r="N1435" s="30"/>
      <c r="O1435" s="37"/>
      <c r="P1435" s="38"/>
      <c r="Q1435" s="38"/>
      <c r="S1435" s="21"/>
    </row>
    <row r="1436">
      <c r="A1436" s="84"/>
      <c r="B1436" s="84"/>
      <c r="C1436" s="84"/>
      <c r="D1436" s="84"/>
      <c r="E1436" s="11"/>
      <c r="F1436" s="476"/>
      <c r="G1436" s="87"/>
      <c r="H1436" s="11"/>
      <c r="I1436" s="11"/>
      <c r="J1436" s="27"/>
      <c r="K1436" s="39"/>
      <c r="L1436" s="29"/>
      <c r="M1436" s="22"/>
      <c r="N1436" s="30"/>
      <c r="O1436" s="37"/>
      <c r="P1436" s="38"/>
      <c r="Q1436" s="38"/>
      <c r="S1436" s="21"/>
    </row>
    <row r="1437">
      <c r="A1437" s="84"/>
      <c r="B1437" s="84"/>
      <c r="C1437" s="84"/>
      <c r="D1437" s="84"/>
      <c r="E1437" s="11"/>
      <c r="F1437" s="476"/>
      <c r="G1437" s="87"/>
      <c r="H1437" s="11"/>
      <c r="I1437" s="11"/>
      <c r="J1437" s="27"/>
      <c r="K1437" s="39"/>
      <c r="L1437" s="29"/>
      <c r="M1437" s="22"/>
      <c r="N1437" s="30"/>
      <c r="O1437" s="37"/>
      <c r="P1437" s="38"/>
      <c r="Q1437" s="38"/>
      <c r="S1437" s="21"/>
    </row>
    <row r="1438">
      <c r="A1438" s="84"/>
      <c r="B1438" s="84"/>
      <c r="C1438" s="84"/>
      <c r="D1438" s="84"/>
      <c r="E1438" s="11"/>
      <c r="F1438" s="476"/>
      <c r="G1438" s="87"/>
      <c r="H1438" s="11"/>
      <c r="I1438" s="11"/>
      <c r="J1438" s="27"/>
      <c r="K1438" s="39"/>
      <c r="L1438" s="29"/>
      <c r="M1438" s="22"/>
      <c r="N1438" s="30"/>
      <c r="O1438" s="37"/>
      <c r="P1438" s="38"/>
      <c r="Q1438" s="38"/>
      <c r="S1438" s="21"/>
    </row>
    <row r="1439">
      <c r="A1439" s="84"/>
      <c r="B1439" s="84"/>
      <c r="C1439" s="84"/>
      <c r="D1439" s="84"/>
      <c r="E1439" s="11"/>
      <c r="F1439" s="476"/>
      <c r="G1439" s="87"/>
      <c r="H1439" s="11"/>
      <c r="I1439" s="11"/>
      <c r="J1439" s="27"/>
      <c r="K1439" s="39"/>
      <c r="L1439" s="29"/>
      <c r="M1439" s="22"/>
      <c r="N1439" s="30"/>
      <c r="O1439" s="37"/>
      <c r="P1439" s="38"/>
      <c r="Q1439" s="38"/>
      <c r="S1439" s="21"/>
    </row>
    <row r="1440">
      <c r="A1440" s="84"/>
      <c r="B1440" s="84"/>
      <c r="C1440" s="84"/>
      <c r="D1440" s="84"/>
      <c r="E1440" s="11"/>
      <c r="F1440" s="476"/>
      <c r="G1440" s="87"/>
      <c r="H1440" s="11"/>
      <c r="I1440" s="11"/>
      <c r="J1440" s="27"/>
      <c r="K1440" s="39"/>
      <c r="L1440" s="29"/>
      <c r="M1440" s="22"/>
      <c r="N1440" s="30"/>
      <c r="O1440" s="37"/>
      <c r="P1440" s="38"/>
      <c r="Q1440" s="38"/>
      <c r="S1440" s="21"/>
    </row>
    <row r="1441">
      <c r="A1441" s="84"/>
      <c r="B1441" s="84"/>
      <c r="C1441" s="84"/>
      <c r="D1441" s="84"/>
      <c r="E1441" s="11"/>
      <c r="F1441" s="476"/>
      <c r="G1441" s="87"/>
      <c r="H1441" s="11"/>
      <c r="I1441" s="11"/>
      <c r="J1441" s="27"/>
      <c r="K1441" s="39"/>
      <c r="L1441" s="29"/>
      <c r="M1441" s="22"/>
      <c r="N1441" s="30"/>
      <c r="O1441" s="37"/>
      <c r="P1441" s="38"/>
      <c r="Q1441" s="38"/>
      <c r="S1441" s="21"/>
    </row>
    <row r="1442">
      <c r="A1442" s="84"/>
      <c r="B1442" s="84"/>
      <c r="C1442" s="84"/>
      <c r="D1442" s="84"/>
      <c r="E1442" s="11"/>
      <c r="F1442" s="476"/>
      <c r="G1442" s="87"/>
      <c r="H1442" s="11"/>
      <c r="I1442" s="11"/>
      <c r="J1442" s="27"/>
      <c r="K1442" s="39"/>
      <c r="L1442" s="29"/>
      <c r="M1442" s="22"/>
      <c r="N1442" s="30"/>
      <c r="O1442" s="37"/>
      <c r="P1442" s="38"/>
      <c r="Q1442" s="38"/>
      <c r="S1442" s="21"/>
    </row>
    <row r="1443">
      <c r="A1443" s="84"/>
      <c r="B1443" s="84"/>
      <c r="C1443" s="84"/>
      <c r="D1443" s="84"/>
      <c r="E1443" s="11"/>
      <c r="F1443" s="476"/>
      <c r="G1443" s="87"/>
      <c r="H1443" s="11"/>
      <c r="I1443" s="11"/>
      <c r="J1443" s="27"/>
      <c r="K1443" s="39"/>
      <c r="L1443" s="29"/>
      <c r="M1443" s="22"/>
      <c r="N1443" s="30"/>
      <c r="O1443" s="37"/>
      <c r="P1443" s="38"/>
      <c r="Q1443" s="38"/>
      <c r="S1443" s="21"/>
    </row>
    <row r="1444">
      <c r="A1444" s="84"/>
      <c r="B1444" s="84"/>
      <c r="C1444" s="84"/>
      <c r="D1444" s="84"/>
      <c r="E1444" s="11"/>
      <c r="F1444" s="476"/>
      <c r="G1444" s="87"/>
      <c r="H1444" s="11"/>
      <c r="I1444" s="11"/>
      <c r="J1444" s="27"/>
      <c r="K1444" s="39"/>
      <c r="L1444" s="29"/>
      <c r="M1444" s="22"/>
      <c r="N1444" s="30"/>
      <c r="O1444" s="37"/>
      <c r="P1444" s="38"/>
      <c r="Q1444" s="38"/>
      <c r="S1444" s="21"/>
    </row>
    <row r="1445">
      <c r="A1445" s="84"/>
      <c r="B1445" s="84"/>
      <c r="C1445" s="84"/>
      <c r="D1445" s="84"/>
      <c r="E1445" s="11"/>
      <c r="F1445" s="476"/>
      <c r="G1445" s="87"/>
      <c r="H1445" s="11"/>
      <c r="I1445" s="11"/>
      <c r="J1445" s="27"/>
      <c r="K1445" s="39"/>
      <c r="L1445" s="29"/>
      <c r="M1445" s="22"/>
      <c r="N1445" s="30"/>
      <c r="O1445" s="37"/>
      <c r="P1445" s="38"/>
      <c r="Q1445" s="38"/>
      <c r="S1445" s="21"/>
    </row>
    <row r="1446">
      <c r="A1446" s="84"/>
      <c r="B1446" s="84"/>
      <c r="C1446" s="84"/>
      <c r="D1446" s="84"/>
      <c r="E1446" s="11"/>
      <c r="F1446" s="476"/>
      <c r="G1446" s="87"/>
      <c r="H1446" s="11"/>
      <c r="I1446" s="11"/>
      <c r="J1446" s="27"/>
      <c r="K1446" s="39"/>
      <c r="L1446" s="29"/>
      <c r="M1446" s="22"/>
      <c r="N1446" s="30"/>
      <c r="O1446" s="37"/>
      <c r="P1446" s="38"/>
      <c r="Q1446" s="38"/>
      <c r="S1446" s="21"/>
    </row>
    <row r="1447">
      <c r="A1447" s="84"/>
      <c r="B1447" s="84"/>
      <c r="C1447" s="84"/>
      <c r="D1447" s="84"/>
      <c r="E1447" s="11"/>
      <c r="F1447" s="476"/>
      <c r="G1447" s="87"/>
      <c r="H1447" s="11"/>
      <c r="I1447" s="11"/>
      <c r="J1447" s="27"/>
      <c r="K1447" s="39"/>
      <c r="L1447" s="29"/>
      <c r="M1447" s="22"/>
      <c r="N1447" s="30"/>
      <c r="O1447" s="37"/>
      <c r="P1447" s="38"/>
      <c r="Q1447" s="38"/>
      <c r="S1447" s="21"/>
    </row>
    <row r="1448">
      <c r="A1448" s="84"/>
      <c r="B1448" s="84"/>
      <c r="C1448" s="84"/>
      <c r="D1448" s="84"/>
      <c r="E1448" s="11"/>
      <c r="F1448" s="476"/>
      <c r="G1448" s="87"/>
      <c r="H1448" s="11"/>
      <c r="I1448" s="11"/>
      <c r="J1448" s="27"/>
      <c r="K1448" s="39"/>
      <c r="L1448" s="29"/>
      <c r="M1448" s="22"/>
      <c r="N1448" s="30"/>
      <c r="O1448" s="37"/>
      <c r="P1448" s="38"/>
      <c r="Q1448" s="38"/>
      <c r="S1448" s="21"/>
    </row>
    <row r="1449">
      <c r="A1449" s="84"/>
      <c r="B1449" s="84"/>
      <c r="C1449" s="84"/>
      <c r="D1449" s="84"/>
      <c r="E1449" s="11"/>
      <c r="F1449" s="476"/>
      <c r="G1449" s="87"/>
      <c r="H1449" s="11"/>
      <c r="I1449" s="11"/>
      <c r="J1449" s="27"/>
      <c r="K1449" s="39"/>
      <c r="L1449" s="29"/>
      <c r="M1449" s="22"/>
      <c r="N1449" s="30"/>
      <c r="O1449" s="37"/>
      <c r="P1449" s="38"/>
      <c r="Q1449" s="38"/>
      <c r="S1449" s="21"/>
    </row>
    <row r="1450">
      <c r="A1450" s="84"/>
      <c r="B1450" s="84"/>
      <c r="C1450" s="84"/>
      <c r="D1450" s="84"/>
      <c r="E1450" s="11"/>
      <c r="F1450" s="476"/>
      <c r="G1450" s="87"/>
      <c r="H1450" s="11"/>
      <c r="I1450" s="11"/>
      <c r="J1450" s="27"/>
      <c r="K1450" s="39"/>
      <c r="L1450" s="29"/>
      <c r="M1450" s="22"/>
      <c r="N1450" s="30"/>
      <c r="O1450" s="37"/>
      <c r="P1450" s="38"/>
      <c r="Q1450" s="38"/>
      <c r="S1450" s="21"/>
    </row>
    <row r="1451">
      <c r="A1451" s="84"/>
      <c r="B1451" s="84"/>
      <c r="C1451" s="84"/>
      <c r="D1451" s="84"/>
      <c r="E1451" s="11"/>
      <c r="F1451" s="476"/>
      <c r="G1451" s="87"/>
      <c r="H1451" s="11"/>
      <c r="I1451" s="11"/>
      <c r="J1451" s="27"/>
      <c r="K1451" s="39"/>
      <c r="L1451" s="29"/>
      <c r="M1451" s="22"/>
      <c r="N1451" s="30"/>
      <c r="O1451" s="37"/>
      <c r="P1451" s="38"/>
      <c r="Q1451" s="38"/>
      <c r="S1451" s="21"/>
    </row>
    <row r="1452">
      <c r="A1452" s="84"/>
      <c r="B1452" s="84"/>
      <c r="C1452" s="84"/>
      <c r="D1452" s="84"/>
      <c r="E1452" s="11"/>
      <c r="F1452" s="476"/>
      <c r="G1452" s="87"/>
      <c r="H1452" s="11"/>
      <c r="I1452" s="11"/>
      <c r="J1452" s="27"/>
      <c r="K1452" s="39"/>
      <c r="L1452" s="29"/>
      <c r="M1452" s="22"/>
      <c r="N1452" s="30"/>
      <c r="O1452" s="37"/>
      <c r="P1452" s="38"/>
      <c r="Q1452" s="38"/>
      <c r="S1452" s="21"/>
    </row>
    <row r="1453">
      <c r="A1453" s="84"/>
      <c r="B1453" s="84"/>
      <c r="C1453" s="84"/>
      <c r="D1453" s="84"/>
      <c r="E1453" s="11"/>
      <c r="F1453" s="476"/>
      <c r="G1453" s="87"/>
      <c r="H1453" s="11"/>
      <c r="I1453" s="11"/>
      <c r="J1453" s="27"/>
      <c r="K1453" s="39"/>
      <c r="L1453" s="29"/>
      <c r="M1453" s="22"/>
      <c r="N1453" s="30"/>
      <c r="O1453" s="37"/>
      <c r="P1453" s="38"/>
      <c r="Q1453" s="38"/>
      <c r="S1453" s="21"/>
    </row>
    <row r="1454">
      <c r="A1454" s="84"/>
      <c r="B1454" s="84"/>
      <c r="C1454" s="84"/>
      <c r="D1454" s="84"/>
      <c r="E1454" s="11"/>
      <c r="F1454" s="476"/>
      <c r="G1454" s="87"/>
      <c r="H1454" s="11"/>
      <c r="I1454" s="11"/>
      <c r="J1454" s="27"/>
      <c r="K1454" s="39"/>
      <c r="L1454" s="29"/>
      <c r="M1454" s="22"/>
      <c r="N1454" s="30"/>
      <c r="O1454" s="37"/>
      <c r="P1454" s="38"/>
      <c r="Q1454" s="38"/>
      <c r="S1454" s="21"/>
    </row>
    <row r="1455">
      <c r="A1455" s="84"/>
      <c r="B1455" s="84"/>
      <c r="C1455" s="84"/>
      <c r="D1455" s="84"/>
      <c r="E1455" s="11"/>
      <c r="F1455" s="476"/>
      <c r="G1455" s="87"/>
      <c r="H1455" s="11"/>
      <c r="I1455" s="11"/>
      <c r="J1455" s="27"/>
      <c r="K1455" s="39"/>
      <c r="L1455" s="29"/>
      <c r="M1455" s="22"/>
      <c r="N1455" s="30"/>
      <c r="O1455" s="37"/>
      <c r="P1455" s="38"/>
      <c r="Q1455" s="38"/>
      <c r="S1455" s="21"/>
    </row>
    <row r="1456">
      <c r="A1456" s="84"/>
      <c r="B1456" s="84"/>
      <c r="C1456" s="84"/>
      <c r="D1456" s="84"/>
      <c r="E1456" s="11"/>
      <c r="F1456" s="476"/>
      <c r="G1456" s="87"/>
      <c r="H1456" s="11"/>
      <c r="I1456" s="11"/>
      <c r="J1456" s="27"/>
      <c r="K1456" s="39"/>
      <c r="L1456" s="29"/>
      <c r="M1456" s="22"/>
      <c r="N1456" s="30"/>
      <c r="O1456" s="37"/>
      <c r="P1456" s="38"/>
      <c r="Q1456" s="38"/>
      <c r="S1456" s="21"/>
    </row>
    <row r="1457">
      <c r="A1457" s="84"/>
      <c r="B1457" s="84"/>
      <c r="C1457" s="84"/>
      <c r="D1457" s="84"/>
      <c r="E1457" s="11"/>
      <c r="F1457" s="476"/>
      <c r="G1457" s="87"/>
      <c r="H1457" s="11"/>
      <c r="I1457" s="11"/>
      <c r="J1457" s="27"/>
      <c r="K1457" s="39"/>
      <c r="L1457" s="29"/>
      <c r="M1457" s="22"/>
      <c r="N1457" s="30"/>
      <c r="O1457" s="37"/>
      <c r="P1457" s="38"/>
      <c r="Q1457" s="38"/>
      <c r="S1457" s="21"/>
    </row>
    <row r="1458">
      <c r="A1458" s="84"/>
      <c r="B1458" s="84"/>
      <c r="C1458" s="84"/>
      <c r="D1458" s="84"/>
      <c r="E1458" s="11"/>
      <c r="F1458" s="476"/>
      <c r="G1458" s="87"/>
      <c r="H1458" s="11"/>
      <c r="I1458" s="11"/>
      <c r="J1458" s="27"/>
      <c r="K1458" s="39"/>
      <c r="L1458" s="29"/>
      <c r="M1458" s="22"/>
      <c r="N1458" s="30"/>
      <c r="O1458" s="37"/>
      <c r="P1458" s="38"/>
      <c r="Q1458" s="38"/>
      <c r="S1458" s="21"/>
    </row>
    <row r="1459">
      <c r="A1459" s="84"/>
      <c r="B1459" s="84"/>
      <c r="C1459" s="84"/>
      <c r="D1459" s="84"/>
      <c r="E1459" s="11"/>
      <c r="F1459" s="476"/>
      <c r="G1459" s="87"/>
      <c r="H1459" s="11"/>
      <c r="I1459" s="11"/>
      <c r="J1459" s="27"/>
      <c r="K1459" s="39"/>
      <c r="L1459" s="29"/>
      <c r="M1459" s="22"/>
      <c r="N1459" s="30"/>
      <c r="O1459" s="37"/>
      <c r="P1459" s="38"/>
      <c r="Q1459" s="38"/>
      <c r="S1459" s="21"/>
    </row>
    <row r="1460">
      <c r="A1460" s="84"/>
      <c r="B1460" s="84"/>
      <c r="C1460" s="84"/>
      <c r="D1460" s="84"/>
      <c r="E1460" s="11"/>
      <c r="F1460" s="476"/>
      <c r="G1460" s="87"/>
      <c r="H1460" s="11"/>
      <c r="I1460" s="11"/>
      <c r="J1460" s="27"/>
      <c r="K1460" s="39"/>
      <c r="L1460" s="29"/>
      <c r="M1460" s="22"/>
      <c r="N1460" s="30"/>
      <c r="O1460" s="37"/>
      <c r="P1460" s="38"/>
      <c r="Q1460" s="38"/>
      <c r="S1460" s="21"/>
    </row>
    <row r="1461">
      <c r="A1461" s="84"/>
      <c r="B1461" s="84"/>
      <c r="C1461" s="84"/>
      <c r="D1461" s="84"/>
      <c r="E1461" s="11"/>
      <c r="F1461" s="476"/>
      <c r="G1461" s="87"/>
      <c r="H1461" s="11"/>
      <c r="I1461" s="11"/>
      <c r="J1461" s="27"/>
      <c r="K1461" s="39"/>
      <c r="L1461" s="29"/>
      <c r="M1461" s="22"/>
      <c r="N1461" s="30"/>
      <c r="O1461" s="37"/>
      <c r="P1461" s="38"/>
      <c r="Q1461" s="38"/>
      <c r="S1461" s="21"/>
    </row>
    <row r="1462">
      <c r="A1462" s="84"/>
      <c r="B1462" s="84"/>
      <c r="C1462" s="84"/>
      <c r="D1462" s="84"/>
      <c r="E1462" s="11"/>
      <c r="F1462" s="476"/>
      <c r="G1462" s="87"/>
      <c r="H1462" s="11"/>
      <c r="I1462" s="11"/>
      <c r="J1462" s="27"/>
      <c r="K1462" s="39"/>
      <c r="L1462" s="29"/>
      <c r="M1462" s="22"/>
      <c r="N1462" s="30"/>
      <c r="O1462" s="37"/>
      <c r="P1462" s="38"/>
      <c r="Q1462" s="38"/>
      <c r="S1462" s="21"/>
    </row>
    <row r="1463">
      <c r="A1463" s="84"/>
      <c r="B1463" s="84"/>
      <c r="C1463" s="84"/>
      <c r="D1463" s="84"/>
      <c r="E1463" s="11"/>
      <c r="F1463" s="476"/>
      <c r="G1463" s="87"/>
      <c r="H1463" s="11"/>
      <c r="I1463" s="11"/>
      <c r="J1463" s="27"/>
      <c r="K1463" s="39"/>
      <c r="L1463" s="29"/>
      <c r="M1463" s="22"/>
      <c r="N1463" s="30"/>
      <c r="O1463" s="37"/>
      <c r="P1463" s="38"/>
      <c r="Q1463" s="38"/>
      <c r="S1463" s="21"/>
    </row>
    <row r="1464">
      <c r="A1464" s="84"/>
      <c r="B1464" s="84"/>
      <c r="C1464" s="84"/>
      <c r="D1464" s="84"/>
      <c r="E1464" s="11"/>
      <c r="F1464" s="476"/>
      <c r="G1464" s="87"/>
      <c r="H1464" s="11"/>
      <c r="I1464" s="11"/>
      <c r="J1464" s="27"/>
      <c r="K1464" s="39"/>
      <c r="L1464" s="29"/>
      <c r="M1464" s="22"/>
      <c r="N1464" s="30"/>
      <c r="O1464" s="37"/>
      <c r="P1464" s="38"/>
      <c r="Q1464" s="38"/>
      <c r="S1464" s="21"/>
    </row>
    <row r="1465">
      <c r="A1465" s="84"/>
      <c r="B1465" s="84"/>
      <c r="C1465" s="84"/>
      <c r="D1465" s="84"/>
      <c r="E1465" s="11"/>
      <c r="F1465" s="476"/>
      <c r="G1465" s="87"/>
      <c r="H1465" s="11"/>
      <c r="I1465" s="11"/>
      <c r="J1465" s="27"/>
      <c r="K1465" s="39"/>
      <c r="L1465" s="29"/>
      <c r="M1465" s="22"/>
      <c r="N1465" s="30"/>
      <c r="O1465" s="37"/>
      <c r="P1465" s="38"/>
      <c r="Q1465" s="38"/>
      <c r="S1465" s="21"/>
    </row>
    <row r="1466">
      <c r="A1466" s="84"/>
      <c r="B1466" s="84"/>
      <c r="C1466" s="84"/>
      <c r="D1466" s="84"/>
      <c r="E1466" s="11"/>
      <c r="F1466" s="476"/>
      <c r="G1466" s="87"/>
      <c r="H1466" s="11"/>
      <c r="I1466" s="11"/>
      <c r="J1466" s="27"/>
      <c r="K1466" s="39"/>
      <c r="L1466" s="29"/>
      <c r="M1466" s="22"/>
      <c r="N1466" s="30"/>
      <c r="O1466" s="37"/>
      <c r="P1466" s="38"/>
      <c r="Q1466" s="38"/>
      <c r="S1466" s="21"/>
    </row>
    <row r="1467">
      <c r="A1467" s="84"/>
      <c r="B1467" s="84"/>
      <c r="C1467" s="84"/>
      <c r="D1467" s="84"/>
      <c r="E1467" s="11"/>
      <c r="F1467" s="476"/>
      <c r="G1467" s="87"/>
      <c r="H1467" s="11"/>
      <c r="I1467" s="11"/>
      <c r="J1467" s="27"/>
      <c r="K1467" s="39"/>
      <c r="L1467" s="29"/>
      <c r="M1467" s="22"/>
      <c r="N1467" s="30"/>
      <c r="O1467" s="37"/>
      <c r="P1467" s="38"/>
      <c r="Q1467" s="38"/>
      <c r="S1467" s="21"/>
    </row>
    <row r="1468">
      <c r="A1468" s="84"/>
      <c r="B1468" s="84"/>
      <c r="C1468" s="84"/>
      <c r="D1468" s="84"/>
      <c r="E1468" s="11"/>
      <c r="F1468" s="476"/>
      <c r="G1468" s="87"/>
      <c r="H1468" s="11"/>
      <c r="I1468" s="11"/>
      <c r="J1468" s="27"/>
      <c r="K1468" s="39"/>
      <c r="L1468" s="29"/>
      <c r="M1468" s="22"/>
      <c r="N1468" s="30"/>
      <c r="O1468" s="37"/>
      <c r="P1468" s="38"/>
      <c r="Q1468" s="38"/>
      <c r="S1468" s="21"/>
    </row>
    <row r="1469">
      <c r="A1469" s="84"/>
      <c r="B1469" s="84"/>
      <c r="C1469" s="84"/>
      <c r="D1469" s="84"/>
      <c r="E1469" s="11"/>
      <c r="F1469" s="476"/>
      <c r="G1469" s="87"/>
      <c r="H1469" s="11"/>
      <c r="I1469" s="11"/>
      <c r="J1469" s="27"/>
      <c r="K1469" s="39"/>
      <c r="L1469" s="29"/>
      <c r="M1469" s="22"/>
      <c r="N1469" s="30"/>
      <c r="O1469" s="37"/>
      <c r="P1469" s="38"/>
      <c r="Q1469" s="38"/>
      <c r="S1469" s="21"/>
    </row>
    <row r="1470">
      <c r="A1470" s="84"/>
      <c r="B1470" s="84"/>
      <c r="C1470" s="84"/>
      <c r="D1470" s="84"/>
      <c r="E1470" s="11"/>
      <c r="F1470" s="476"/>
      <c r="G1470" s="87"/>
      <c r="H1470" s="11"/>
      <c r="I1470" s="11"/>
      <c r="J1470" s="27"/>
      <c r="K1470" s="39"/>
      <c r="L1470" s="29"/>
      <c r="M1470" s="22"/>
      <c r="N1470" s="30"/>
      <c r="O1470" s="37"/>
      <c r="P1470" s="38"/>
      <c r="Q1470" s="38"/>
      <c r="S1470" s="21"/>
    </row>
    <row r="1471">
      <c r="A1471" s="84"/>
      <c r="B1471" s="84"/>
      <c r="C1471" s="84"/>
      <c r="D1471" s="84"/>
      <c r="E1471" s="11"/>
      <c r="F1471" s="476"/>
      <c r="G1471" s="87"/>
      <c r="H1471" s="11"/>
      <c r="I1471" s="11"/>
      <c r="J1471" s="27"/>
      <c r="K1471" s="39"/>
      <c r="L1471" s="29"/>
      <c r="M1471" s="22"/>
      <c r="N1471" s="30"/>
      <c r="O1471" s="37"/>
      <c r="P1471" s="38"/>
      <c r="Q1471" s="38"/>
      <c r="S1471" s="21"/>
    </row>
    <row r="1472">
      <c r="A1472" s="84"/>
      <c r="B1472" s="84"/>
      <c r="C1472" s="84"/>
      <c r="D1472" s="84"/>
      <c r="E1472" s="11"/>
      <c r="F1472" s="476"/>
      <c r="G1472" s="87"/>
      <c r="H1472" s="11"/>
      <c r="I1472" s="11"/>
      <c r="J1472" s="27"/>
      <c r="K1472" s="39"/>
      <c r="L1472" s="29"/>
      <c r="M1472" s="22"/>
      <c r="N1472" s="30"/>
      <c r="O1472" s="37"/>
      <c r="P1472" s="38"/>
      <c r="Q1472" s="38"/>
      <c r="S1472" s="21"/>
    </row>
    <row r="1473">
      <c r="A1473" s="84"/>
      <c r="B1473" s="84"/>
      <c r="C1473" s="84"/>
      <c r="D1473" s="84"/>
      <c r="E1473" s="11"/>
      <c r="F1473" s="476"/>
      <c r="G1473" s="87"/>
      <c r="H1473" s="11"/>
      <c r="I1473" s="11"/>
      <c r="J1473" s="27"/>
      <c r="K1473" s="39"/>
      <c r="L1473" s="29"/>
      <c r="M1473" s="22"/>
      <c r="N1473" s="30"/>
      <c r="O1473" s="37"/>
      <c r="P1473" s="38"/>
      <c r="Q1473" s="38"/>
      <c r="S1473" s="21"/>
    </row>
    <row r="1474">
      <c r="A1474" s="84"/>
      <c r="B1474" s="84"/>
      <c r="C1474" s="84"/>
      <c r="D1474" s="84"/>
      <c r="E1474" s="11"/>
      <c r="F1474" s="476"/>
      <c r="G1474" s="87"/>
      <c r="H1474" s="11"/>
      <c r="I1474" s="11"/>
      <c r="J1474" s="27"/>
      <c r="K1474" s="39"/>
      <c r="L1474" s="29"/>
      <c r="M1474" s="22"/>
      <c r="N1474" s="30"/>
      <c r="O1474" s="37"/>
      <c r="P1474" s="38"/>
      <c r="Q1474" s="38"/>
      <c r="S1474" s="21"/>
    </row>
    <row r="1475">
      <c r="A1475" s="84"/>
      <c r="B1475" s="84"/>
      <c r="C1475" s="84"/>
      <c r="D1475" s="84"/>
      <c r="E1475" s="11"/>
      <c r="F1475" s="476"/>
      <c r="G1475" s="87"/>
      <c r="H1475" s="11"/>
      <c r="I1475" s="11"/>
      <c r="J1475" s="27"/>
      <c r="K1475" s="39"/>
      <c r="L1475" s="29"/>
      <c r="M1475" s="22"/>
      <c r="N1475" s="30"/>
      <c r="O1475" s="37"/>
      <c r="P1475" s="38"/>
      <c r="Q1475" s="38"/>
      <c r="S1475" s="21"/>
    </row>
    <row r="1476">
      <c r="A1476" s="84"/>
      <c r="B1476" s="84"/>
      <c r="C1476" s="84"/>
      <c r="D1476" s="84"/>
      <c r="E1476" s="11"/>
      <c r="F1476" s="476"/>
      <c r="G1476" s="87"/>
      <c r="H1476" s="11"/>
      <c r="I1476" s="11"/>
      <c r="J1476" s="27"/>
      <c r="K1476" s="39"/>
      <c r="L1476" s="29"/>
      <c r="M1476" s="22"/>
      <c r="N1476" s="30"/>
      <c r="O1476" s="37"/>
      <c r="P1476" s="38"/>
      <c r="Q1476" s="38"/>
      <c r="S1476" s="21"/>
    </row>
    <row r="1477">
      <c r="A1477" s="84"/>
      <c r="B1477" s="84"/>
      <c r="C1477" s="84"/>
      <c r="D1477" s="84"/>
      <c r="E1477" s="11"/>
      <c r="F1477" s="476"/>
      <c r="G1477" s="87"/>
      <c r="H1477" s="11"/>
      <c r="I1477" s="11"/>
      <c r="J1477" s="27"/>
      <c r="K1477" s="39"/>
      <c r="L1477" s="29"/>
      <c r="M1477" s="22"/>
      <c r="N1477" s="30"/>
      <c r="O1477" s="37"/>
      <c r="P1477" s="38"/>
      <c r="Q1477" s="38"/>
      <c r="S1477" s="21"/>
    </row>
    <row r="1478">
      <c r="A1478" s="84"/>
      <c r="B1478" s="84"/>
      <c r="C1478" s="84"/>
      <c r="D1478" s="84"/>
      <c r="E1478" s="11"/>
      <c r="F1478" s="476"/>
      <c r="G1478" s="87"/>
      <c r="H1478" s="11"/>
      <c r="I1478" s="11"/>
      <c r="J1478" s="27"/>
      <c r="K1478" s="39"/>
      <c r="L1478" s="29"/>
      <c r="M1478" s="22"/>
      <c r="N1478" s="30"/>
      <c r="O1478" s="37"/>
      <c r="P1478" s="38"/>
      <c r="Q1478" s="38"/>
      <c r="S1478" s="21"/>
    </row>
    <row r="1479">
      <c r="A1479" s="84"/>
      <c r="B1479" s="84"/>
      <c r="C1479" s="84"/>
      <c r="D1479" s="84"/>
      <c r="E1479" s="11"/>
      <c r="F1479" s="476"/>
      <c r="G1479" s="87"/>
      <c r="H1479" s="11"/>
      <c r="I1479" s="11"/>
      <c r="J1479" s="27"/>
      <c r="K1479" s="39"/>
      <c r="L1479" s="29"/>
      <c r="M1479" s="22"/>
      <c r="N1479" s="30"/>
      <c r="O1479" s="37"/>
      <c r="P1479" s="38"/>
      <c r="Q1479" s="38"/>
      <c r="S1479" s="21"/>
    </row>
    <row r="1480">
      <c r="A1480" s="84"/>
      <c r="B1480" s="84"/>
      <c r="C1480" s="84"/>
      <c r="D1480" s="84"/>
      <c r="E1480" s="11"/>
      <c r="F1480" s="476"/>
      <c r="G1480" s="87"/>
      <c r="H1480" s="11"/>
      <c r="I1480" s="11"/>
      <c r="J1480" s="27"/>
      <c r="K1480" s="39"/>
      <c r="L1480" s="29"/>
      <c r="M1480" s="22"/>
      <c r="N1480" s="30"/>
      <c r="O1480" s="37"/>
      <c r="P1480" s="38"/>
      <c r="Q1480" s="38"/>
      <c r="S1480" s="21"/>
    </row>
    <row r="1481">
      <c r="A1481" s="84"/>
      <c r="B1481" s="84"/>
      <c r="C1481" s="84"/>
      <c r="D1481" s="84"/>
      <c r="E1481" s="11"/>
      <c r="F1481" s="476"/>
      <c r="G1481" s="87"/>
      <c r="H1481" s="11"/>
      <c r="I1481" s="11"/>
      <c r="J1481" s="27"/>
      <c r="K1481" s="39"/>
      <c r="L1481" s="29"/>
      <c r="M1481" s="22"/>
      <c r="N1481" s="30"/>
      <c r="O1481" s="37"/>
      <c r="P1481" s="38"/>
      <c r="Q1481" s="38"/>
      <c r="S1481" s="21"/>
    </row>
    <row r="1482">
      <c r="A1482" s="84"/>
      <c r="B1482" s="84"/>
      <c r="C1482" s="84"/>
      <c r="D1482" s="84"/>
      <c r="E1482" s="11"/>
      <c r="F1482" s="476"/>
      <c r="G1482" s="87"/>
      <c r="H1482" s="11"/>
      <c r="I1482" s="11"/>
      <c r="J1482" s="27"/>
      <c r="K1482" s="39"/>
      <c r="L1482" s="29"/>
      <c r="M1482" s="22"/>
      <c r="N1482" s="30"/>
      <c r="O1482" s="37"/>
      <c r="P1482" s="38"/>
      <c r="Q1482" s="38"/>
      <c r="S1482" s="21"/>
    </row>
    <row r="1483">
      <c r="A1483" s="84"/>
      <c r="B1483" s="84"/>
      <c r="C1483" s="84"/>
      <c r="D1483" s="84"/>
      <c r="E1483" s="11"/>
      <c r="F1483" s="476"/>
      <c r="G1483" s="87"/>
      <c r="H1483" s="11"/>
      <c r="I1483" s="11"/>
      <c r="J1483" s="27"/>
      <c r="K1483" s="39"/>
      <c r="L1483" s="29"/>
      <c r="M1483" s="22"/>
      <c r="N1483" s="30"/>
      <c r="O1483" s="37"/>
      <c r="P1483" s="38"/>
      <c r="Q1483" s="38"/>
      <c r="S1483" s="21"/>
    </row>
    <row r="1484">
      <c r="A1484" s="84"/>
      <c r="B1484" s="84"/>
      <c r="C1484" s="84"/>
      <c r="D1484" s="84"/>
      <c r="E1484" s="11"/>
      <c r="F1484" s="476"/>
      <c r="G1484" s="87"/>
      <c r="H1484" s="11"/>
      <c r="I1484" s="11"/>
      <c r="J1484" s="27"/>
      <c r="K1484" s="39"/>
      <c r="L1484" s="29"/>
      <c r="M1484" s="22"/>
      <c r="N1484" s="30"/>
      <c r="O1484" s="37"/>
      <c r="P1484" s="38"/>
      <c r="Q1484" s="38"/>
      <c r="S1484" s="21"/>
    </row>
    <row r="1485">
      <c r="A1485" s="84"/>
      <c r="B1485" s="84"/>
      <c r="C1485" s="84"/>
      <c r="D1485" s="84"/>
      <c r="E1485" s="11"/>
      <c r="F1485" s="476"/>
      <c r="G1485" s="87"/>
      <c r="H1485" s="11"/>
      <c r="I1485" s="11"/>
      <c r="J1485" s="27"/>
      <c r="K1485" s="39"/>
      <c r="L1485" s="29"/>
      <c r="M1485" s="22"/>
      <c r="N1485" s="30"/>
      <c r="O1485" s="37"/>
      <c r="P1485" s="38"/>
      <c r="Q1485" s="38"/>
      <c r="S1485" s="21"/>
    </row>
    <row r="1486">
      <c r="A1486" s="84"/>
      <c r="B1486" s="84"/>
      <c r="C1486" s="84"/>
      <c r="D1486" s="84"/>
      <c r="E1486" s="11"/>
      <c r="F1486" s="476"/>
      <c r="G1486" s="87"/>
      <c r="H1486" s="11"/>
      <c r="I1486" s="11"/>
      <c r="J1486" s="27"/>
      <c r="K1486" s="39"/>
      <c r="L1486" s="29"/>
      <c r="M1486" s="22"/>
      <c r="N1486" s="30"/>
      <c r="O1486" s="37"/>
      <c r="P1486" s="38"/>
      <c r="Q1486" s="38"/>
      <c r="S1486" s="21"/>
    </row>
    <row r="1487">
      <c r="A1487" s="84"/>
      <c r="B1487" s="84"/>
      <c r="C1487" s="84"/>
      <c r="D1487" s="84"/>
      <c r="E1487" s="11"/>
      <c r="F1487" s="476"/>
      <c r="G1487" s="87"/>
      <c r="H1487" s="11"/>
      <c r="I1487" s="11"/>
      <c r="J1487" s="27"/>
      <c r="K1487" s="39"/>
      <c r="L1487" s="29"/>
      <c r="M1487" s="22"/>
      <c r="N1487" s="30"/>
      <c r="O1487" s="37"/>
      <c r="P1487" s="38"/>
      <c r="Q1487" s="38"/>
      <c r="S1487" s="21"/>
    </row>
    <row r="1488">
      <c r="A1488" s="84"/>
      <c r="B1488" s="84"/>
      <c r="C1488" s="84"/>
      <c r="D1488" s="84"/>
      <c r="E1488" s="11"/>
      <c r="F1488" s="476"/>
      <c r="G1488" s="87"/>
      <c r="H1488" s="11"/>
      <c r="I1488" s="11"/>
      <c r="J1488" s="27"/>
      <c r="K1488" s="39"/>
      <c r="L1488" s="29"/>
      <c r="M1488" s="22"/>
      <c r="N1488" s="30"/>
      <c r="O1488" s="37"/>
      <c r="P1488" s="38"/>
      <c r="Q1488" s="38"/>
      <c r="S1488" s="21"/>
    </row>
    <row r="1489">
      <c r="A1489" s="84"/>
      <c r="B1489" s="84"/>
      <c r="C1489" s="84"/>
      <c r="D1489" s="84"/>
      <c r="E1489" s="11"/>
      <c r="F1489" s="476"/>
      <c r="G1489" s="87"/>
      <c r="H1489" s="11"/>
      <c r="I1489" s="11"/>
      <c r="J1489" s="27"/>
      <c r="K1489" s="39"/>
      <c r="L1489" s="29"/>
      <c r="M1489" s="22"/>
      <c r="N1489" s="30"/>
      <c r="O1489" s="37"/>
      <c r="P1489" s="38"/>
      <c r="Q1489" s="38"/>
      <c r="S1489" s="21"/>
    </row>
    <row r="1490">
      <c r="A1490" s="84"/>
      <c r="B1490" s="84"/>
      <c r="C1490" s="84"/>
      <c r="D1490" s="84"/>
      <c r="E1490" s="11"/>
      <c r="F1490" s="476"/>
      <c r="G1490" s="87"/>
      <c r="H1490" s="11"/>
      <c r="I1490" s="11"/>
      <c r="J1490" s="27"/>
      <c r="K1490" s="39"/>
      <c r="L1490" s="29"/>
      <c r="M1490" s="22"/>
      <c r="N1490" s="30"/>
      <c r="O1490" s="37"/>
      <c r="P1490" s="38"/>
      <c r="Q1490" s="38"/>
      <c r="S1490" s="21"/>
    </row>
    <row r="1491">
      <c r="A1491" s="84"/>
      <c r="B1491" s="84"/>
      <c r="C1491" s="84"/>
      <c r="D1491" s="84"/>
      <c r="E1491" s="11"/>
      <c r="F1491" s="476"/>
      <c r="G1491" s="87"/>
      <c r="H1491" s="11"/>
      <c r="I1491" s="11"/>
      <c r="J1491" s="27"/>
      <c r="K1491" s="39"/>
      <c r="L1491" s="29"/>
      <c r="M1491" s="22"/>
      <c r="N1491" s="30"/>
      <c r="O1491" s="37"/>
      <c r="P1491" s="38"/>
      <c r="Q1491" s="38"/>
      <c r="S1491" s="21"/>
    </row>
    <row r="1492">
      <c r="A1492" s="84"/>
      <c r="B1492" s="84"/>
      <c r="C1492" s="84"/>
      <c r="D1492" s="84"/>
      <c r="E1492" s="11"/>
      <c r="F1492" s="476"/>
      <c r="G1492" s="87"/>
      <c r="H1492" s="11"/>
      <c r="I1492" s="11"/>
      <c r="J1492" s="27"/>
      <c r="K1492" s="39"/>
      <c r="L1492" s="29"/>
      <c r="M1492" s="22"/>
      <c r="N1492" s="30"/>
      <c r="O1492" s="37"/>
      <c r="P1492" s="38"/>
      <c r="Q1492" s="38"/>
      <c r="S1492" s="21"/>
    </row>
    <row r="1493">
      <c r="A1493" s="84"/>
      <c r="B1493" s="84"/>
      <c r="C1493" s="84"/>
      <c r="D1493" s="84"/>
      <c r="E1493" s="11"/>
      <c r="F1493" s="476"/>
      <c r="G1493" s="87"/>
      <c r="H1493" s="11"/>
      <c r="I1493" s="11"/>
      <c r="J1493" s="27"/>
      <c r="K1493" s="39"/>
      <c r="L1493" s="29"/>
      <c r="M1493" s="22"/>
      <c r="N1493" s="30"/>
      <c r="O1493" s="37"/>
      <c r="P1493" s="38"/>
      <c r="Q1493" s="38"/>
      <c r="S1493" s="21"/>
    </row>
    <row r="1494">
      <c r="A1494" s="84"/>
      <c r="B1494" s="84"/>
      <c r="C1494" s="84"/>
      <c r="D1494" s="84"/>
      <c r="E1494" s="11"/>
      <c r="F1494" s="476"/>
      <c r="G1494" s="87"/>
      <c r="H1494" s="11"/>
      <c r="I1494" s="11"/>
      <c r="J1494" s="27"/>
      <c r="K1494" s="39"/>
      <c r="L1494" s="29"/>
      <c r="M1494" s="22"/>
      <c r="N1494" s="30"/>
      <c r="O1494" s="37"/>
      <c r="P1494" s="38"/>
      <c r="Q1494" s="38"/>
      <c r="S1494" s="21"/>
    </row>
    <row r="1495">
      <c r="A1495" s="84"/>
      <c r="B1495" s="84"/>
      <c r="C1495" s="84"/>
      <c r="D1495" s="84"/>
      <c r="E1495" s="11"/>
      <c r="F1495" s="476"/>
      <c r="G1495" s="87"/>
      <c r="H1495" s="11"/>
      <c r="I1495" s="11"/>
      <c r="J1495" s="27"/>
      <c r="K1495" s="39"/>
      <c r="L1495" s="29"/>
      <c r="M1495" s="22"/>
      <c r="N1495" s="30"/>
      <c r="O1495" s="37"/>
      <c r="P1495" s="38"/>
      <c r="Q1495" s="38"/>
      <c r="S1495" s="21"/>
    </row>
    <row r="1496">
      <c r="A1496" s="84"/>
      <c r="B1496" s="84"/>
      <c r="C1496" s="84"/>
      <c r="D1496" s="84"/>
      <c r="E1496" s="11"/>
      <c r="F1496" s="476"/>
      <c r="G1496" s="87"/>
      <c r="H1496" s="11"/>
      <c r="I1496" s="11"/>
      <c r="J1496" s="27"/>
      <c r="K1496" s="39"/>
      <c r="L1496" s="29"/>
      <c r="M1496" s="22"/>
      <c r="N1496" s="30"/>
      <c r="O1496" s="37"/>
      <c r="P1496" s="38"/>
      <c r="Q1496" s="38"/>
      <c r="S1496" s="21"/>
    </row>
    <row r="1497">
      <c r="A1497" s="84"/>
      <c r="B1497" s="84"/>
      <c r="C1497" s="84"/>
      <c r="D1497" s="84"/>
      <c r="E1497" s="11"/>
      <c r="F1497" s="476"/>
      <c r="G1497" s="87"/>
      <c r="H1497" s="11"/>
      <c r="I1497" s="11"/>
      <c r="J1497" s="27"/>
      <c r="K1497" s="39"/>
      <c r="L1497" s="29"/>
      <c r="M1497" s="22"/>
      <c r="N1497" s="30"/>
      <c r="O1497" s="37"/>
      <c r="P1497" s="38"/>
      <c r="Q1497" s="38"/>
      <c r="S1497" s="21"/>
    </row>
    <row r="1498">
      <c r="A1498" s="84"/>
      <c r="B1498" s="84"/>
      <c r="C1498" s="84"/>
      <c r="D1498" s="84"/>
      <c r="E1498" s="11"/>
      <c r="F1498" s="476"/>
      <c r="G1498" s="87"/>
      <c r="H1498" s="11"/>
      <c r="I1498" s="11"/>
      <c r="J1498" s="27"/>
      <c r="K1498" s="39"/>
      <c r="L1498" s="29"/>
      <c r="M1498" s="22"/>
      <c r="N1498" s="30"/>
      <c r="O1498" s="37"/>
      <c r="P1498" s="38"/>
      <c r="Q1498" s="38"/>
      <c r="S1498" s="21"/>
    </row>
    <row r="1499">
      <c r="A1499" s="84"/>
      <c r="B1499" s="84"/>
      <c r="C1499" s="84"/>
      <c r="D1499" s="84"/>
      <c r="E1499" s="11"/>
      <c r="F1499" s="476"/>
      <c r="G1499" s="87"/>
      <c r="H1499" s="11"/>
      <c r="I1499" s="11"/>
      <c r="J1499" s="27"/>
      <c r="K1499" s="39"/>
      <c r="L1499" s="29"/>
      <c r="M1499" s="22"/>
      <c r="N1499" s="30"/>
      <c r="O1499" s="37"/>
      <c r="P1499" s="38"/>
      <c r="Q1499" s="38"/>
      <c r="S1499" s="21"/>
    </row>
    <row r="1500">
      <c r="A1500" s="84"/>
      <c r="B1500" s="84"/>
      <c r="C1500" s="84"/>
      <c r="D1500" s="84"/>
      <c r="E1500" s="11"/>
      <c r="F1500" s="476"/>
      <c r="G1500" s="87"/>
      <c r="H1500" s="11"/>
      <c r="I1500" s="11"/>
      <c r="J1500" s="27"/>
      <c r="K1500" s="39"/>
      <c r="L1500" s="29"/>
      <c r="M1500" s="22"/>
      <c r="N1500" s="30"/>
      <c r="O1500" s="37"/>
      <c r="P1500" s="38"/>
      <c r="Q1500" s="38"/>
      <c r="S1500" s="21"/>
    </row>
    <row r="1501">
      <c r="A1501" s="84"/>
      <c r="B1501" s="84"/>
      <c r="C1501" s="84"/>
      <c r="D1501" s="84"/>
      <c r="E1501" s="11"/>
      <c r="F1501" s="476"/>
      <c r="G1501" s="87"/>
      <c r="H1501" s="11"/>
      <c r="I1501" s="11"/>
      <c r="J1501" s="27"/>
      <c r="K1501" s="39"/>
      <c r="L1501" s="29"/>
      <c r="M1501" s="22"/>
      <c r="N1501" s="30"/>
      <c r="O1501" s="37"/>
      <c r="P1501" s="38"/>
      <c r="Q1501" s="38"/>
      <c r="S1501" s="21"/>
    </row>
    <row r="1502">
      <c r="A1502" s="84"/>
      <c r="B1502" s="84"/>
      <c r="C1502" s="84"/>
      <c r="D1502" s="84"/>
      <c r="E1502" s="11"/>
      <c r="F1502" s="476"/>
      <c r="G1502" s="87"/>
      <c r="H1502" s="11"/>
      <c r="I1502" s="11"/>
      <c r="J1502" s="27"/>
      <c r="K1502" s="39"/>
      <c r="L1502" s="29"/>
      <c r="M1502" s="22"/>
      <c r="N1502" s="30"/>
      <c r="O1502" s="37"/>
      <c r="P1502" s="38"/>
      <c r="Q1502" s="38"/>
      <c r="S1502" s="21"/>
    </row>
    <row r="1503">
      <c r="A1503" s="84"/>
      <c r="B1503" s="84"/>
      <c r="C1503" s="84"/>
      <c r="D1503" s="84"/>
      <c r="E1503" s="11"/>
      <c r="F1503" s="476"/>
      <c r="G1503" s="87"/>
      <c r="H1503" s="11"/>
      <c r="I1503" s="11"/>
      <c r="J1503" s="27"/>
      <c r="K1503" s="39"/>
      <c r="L1503" s="29"/>
      <c r="M1503" s="22"/>
      <c r="N1503" s="30"/>
      <c r="O1503" s="37"/>
      <c r="P1503" s="38"/>
      <c r="Q1503" s="38"/>
      <c r="S1503" s="21"/>
    </row>
    <row r="1504">
      <c r="A1504" s="84"/>
      <c r="B1504" s="84"/>
      <c r="C1504" s="84"/>
      <c r="D1504" s="84"/>
      <c r="E1504" s="11"/>
      <c r="F1504" s="476"/>
      <c r="G1504" s="87"/>
      <c r="H1504" s="11"/>
      <c r="I1504" s="11"/>
      <c r="J1504" s="27"/>
      <c r="K1504" s="39"/>
      <c r="L1504" s="29"/>
      <c r="M1504" s="22"/>
      <c r="N1504" s="30"/>
      <c r="O1504" s="37"/>
      <c r="P1504" s="38"/>
      <c r="Q1504" s="38"/>
      <c r="S1504" s="21"/>
    </row>
    <row r="1505">
      <c r="A1505" s="84"/>
      <c r="B1505" s="84"/>
      <c r="C1505" s="84"/>
      <c r="D1505" s="84"/>
      <c r="E1505" s="11"/>
      <c r="F1505" s="476"/>
      <c r="G1505" s="87"/>
      <c r="H1505" s="11"/>
      <c r="I1505" s="11"/>
      <c r="J1505" s="27"/>
      <c r="K1505" s="39"/>
      <c r="L1505" s="29"/>
      <c r="M1505" s="22"/>
      <c r="N1505" s="30"/>
      <c r="O1505" s="37"/>
      <c r="P1505" s="38"/>
      <c r="Q1505" s="38"/>
      <c r="S1505" s="21"/>
    </row>
    <row r="1506">
      <c r="A1506" s="84"/>
      <c r="B1506" s="84"/>
      <c r="C1506" s="84"/>
      <c r="D1506" s="84"/>
      <c r="E1506" s="11"/>
      <c r="F1506" s="476"/>
      <c r="G1506" s="87"/>
      <c r="H1506" s="11"/>
      <c r="I1506" s="11"/>
      <c r="J1506" s="27"/>
      <c r="K1506" s="39"/>
      <c r="L1506" s="29"/>
      <c r="M1506" s="22"/>
      <c r="N1506" s="30"/>
      <c r="O1506" s="37"/>
      <c r="P1506" s="38"/>
      <c r="Q1506" s="38"/>
      <c r="S1506" s="21"/>
    </row>
    <row r="1507">
      <c r="A1507" s="84"/>
      <c r="B1507" s="84"/>
      <c r="C1507" s="84"/>
      <c r="D1507" s="84"/>
      <c r="E1507" s="11"/>
      <c r="F1507" s="476"/>
      <c r="G1507" s="87"/>
      <c r="H1507" s="11"/>
      <c r="I1507" s="11"/>
      <c r="J1507" s="27"/>
      <c r="K1507" s="39"/>
      <c r="L1507" s="29"/>
      <c r="M1507" s="22"/>
      <c r="N1507" s="30"/>
      <c r="O1507" s="37"/>
      <c r="P1507" s="38"/>
      <c r="Q1507" s="38"/>
      <c r="S1507" s="21"/>
    </row>
    <row r="1508">
      <c r="A1508" s="84"/>
      <c r="B1508" s="84"/>
      <c r="C1508" s="84"/>
      <c r="D1508" s="84"/>
      <c r="E1508" s="11"/>
      <c r="F1508" s="476"/>
      <c r="G1508" s="87"/>
      <c r="H1508" s="11"/>
      <c r="I1508" s="11"/>
      <c r="J1508" s="27"/>
      <c r="K1508" s="39"/>
      <c r="L1508" s="29"/>
      <c r="M1508" s="22"/>
      <c r="N1508" s="30"/>
      <c r="O1508" s="37"/>
      <c r="P1508" s="38"/>
      <c r="Q1508" s="38"/>
      <c r="S1508" s="21"/>
    </row>
    <row r="1509">
      <c r="A1509" s="84"/>
      <c r="B1509" s="84"/>
      <c r="C1509" s="84"/>
      <c r="D1509" s="84"/>
      <c r="E1509" s="11"/>
      <c r="F1509" s="476"/>
      <c r="G1509" s="87"/>
      <c r="H1509" s="11"/>
      <c r="I1509" s="11"/>
      <c r="J1509" s="27"/>
      <c r="K1509" s="39"/>
      <c r="L1509" s="29"/>
      <c r="M1509" s="22"/>
      <c r="N1509" s="30"/>
      <c r="O1509" s="37"/>
      <c r="P1509" s="38"/>
      <c r="Q1509" s="38"/>
      <c r="S1509" s="21"/>
    </row>
    <row r="1510">
      <c r="A1510" s="84"/>
      <c r="B1510" s="84"/>
      <c r="C1510" s="84"/>
      <c r="D1510" s="84"/>
      <c r="E1510" s="11"/>
      <c r="F1510" s="476"/>
      <c r="G1510" s="87"/>
      <c r="H1510" s="11"/>
      <c r="I1510" s="11"/>
      <c r="J1510" s="27"/>
      <c r="K1510" s="39"/>
      <c r="L1510" s="29"/>
      <c r="M1510" s="22"/>
      <c r="N1510" s="30"/>
      <c r="O1510" s="37"/>
      <c r="P1510" s="38"/>
      <c r="Q1510" s="38"/>
      <c r="S1510" s="21"/>
    </row>
    <row r="1511">
      <c r="A1511" s="84"/>
      <c r="B1511" s="84"/>
      <c r="C1511" s="84"/>
      <c r="D1511" s="84"/>
      <c r="E1511" s="11"/>
      <c r="F1511" s="476"/>
      <c r="G1511" s="87"/>
      <c r="H1511" s="11"/>
      <c r="I1511" s="11"/>
      <c r="J1511" s="27"/>
      <c r="K1511" s="39"/>
      <c r="L1511" s="29"/>
      <c r="M1511" s="22"/>
      <c r="N1511" s="30"/>
      <c r="O1511" s="37"/>
      <c r="P1511" s="38"/>
      <c r="Q1511" s="38"/>
      <c r="S1511" s="21"/>
    </row>
    <row r="1512">
      <c r="A1512" s="84"/>
      <c r="B1512" s="84"/>
      <c r="C1512" s="84"/>
      <c r="D1512" s="84"/>
      <c r="E1512" s="11"/>
      <c r="F1512" s="476"/>
      <c r="G1512" s="87"/>
      <c r="H1512" s="11"/>
      <c r="I1512" s="11"/>
      <c r="J1512" s="27"/>
      <c r="K1512" s="39"/>
      <c r="L1512" s="29"/>
      <c r="M1512" s="22"/>
      <c r="N1512" s="30"/>
      <c r="O1512" s="37"/>
      <c r="P1512" s="38"/>
      <c r="Q1512" s="38"/>
      <c r="S1512" s="21"/>
    </row>
    <row r="1513">
      <c r="A1513" s="84"/>
      <c r="B1513" s="84"/>
      <c r="C1513" s="84"/>
      <c r="D1513" s="84"/>
      <c r="E1513" s="11"/>
      <c r="F1513" s="476"/>
      <c r="G1513" s="87"/>
      <c r="H1513" s="11"/>
      <c r="I1513" s="11"/>
      <c r="J1513" s="27"/>
      <c r="K1513" s="39"/>
      <c r="L1513" s="29"/>
      <c r="M1513" s="22"/>
      <c r="N1513" s="30"/>
      <c r="O1513" s="37"/>
      <c r="P1513" s="38"/>
      <c r="Q1513" s="38"/>
      <c r="S1513" s="21"/>
    </row>
    <row r="1514">
      <c r="A1514" s="84"/>
      <c r="B1514" s="84"/>
      <c r="C1514" s="84"/>
      <c r="D1514" s="84"/>
      <c r="E1514" s="11"/>
      <c r="F1514" s="476"/>
      <c r="G1514" s="87"/>
      <c r="H1514" s="11"/>
      <c r="I1514" s="11"/>
      <c r="J1514" s="27"/>
      <c r="K1514" s="39"/>
      <c r="L1514" s="29"/>
      <c r="M1514" s="22"/>
      <c r="N1514" s="30"/>
      <c r="O1514" s="37"/>
      <c r="P1514" s="38"/>
      <c r="Q1514" s="38"/>
      <c r="S1514" s="21"/>
    </row>
    <row r="1515">
      <c r="A1515" s="84"/>
      <c r="B1515" s="84"/>
      <c r="C1515" s="84"/>
      <c r="D1515" s="84"/>
      <c r="E1515" s="11"/>
      <c r="F1515" s="476"/>
      <c r="G1515" s="87"/>
      <c r="H1515" s="11"/>
      <c r="I1515" s="11"/>
      <c r="J1515" s="27"/>
      <c r="K1515" s="39"/>
      <c r="L1515" s="29"/>
      <c r="M1515" s="22"/>
      <c r="N1515" s="30"/>
      <c r="O1515" s="37"/>
      <c r="P1515" s="38"/>
      <c r="Q1515" s="38"/>
      <c r="S1515" s="21"/>
    </row>
    <row r="1516">
      <c r="A1516" s="84"/>
      <c r="B1516" s="84"/>
      <c r="C1516" s="84"/>
      <c r="D1516" s="84"/>
      <c r="E1516" s="11"/>
      <c r="F1516" s="476"/>
      <c r="G1516" s="87"/>
      <c r="H1516" s="11"/>
      <c r="I1516" s="11"/>
      <c r="J1516" s="27"/>
      <c r="K1516" s="39"/>
      <c r="L1516" s="29"/>
      <c r="M1516" s="22"/>
      <c r="N1516" s="30"/>
      <c r="O1516" s="37"/>
      <c r="P1516" s="38"/>
      <c r="Q1516" s="38"/>
      <c r="S1516" s="21"/>
    </row>
    <row r="1517">
      <c r="A1517" s="84"/>
      <c r="B1517" s="84"/>
      <c r="C1517" s="84"/>
      <c r="D1517" s="84"/>
      <c r="E1517" s="11"/>
      <c r="F1517" s="476"/>
      <c r="G1517" s="87"/>
      <c r="H1517" s="11"/>
      <c r="I1517" s="11"/>
      <c r="J1517" s="27"/>
      <c r="K1517" s="39"/>
      <c r="L1517" s="29"/>
      <c r="M1517" s="22"/>
      <c r="N1517" s="30"/>
      <c r="O1517" s="37"/>
      <c r="P1517" s="38"/>
      <c r="Q1517" s="38"/>
      <c r="S1517" s="21"/>
    </row>
    <row r="1518">
      <c r="A1518" s="84"/>
      <c r="B1518" s="84"/>
      <c r="C1518" s="84"/>
      <c r="D1518" s="84"/>
      <c r="E1518" s="11"/>
      <c r="F1518" s="476"/>
      <c r="G1518" s="87"/>
      <c r="H1518" s="11"/>
      <c r="I1518" s="11"/>
      <c r="J1518" s="27"/>
      <c r="K1518" s="39"/>
      <c r="L1518" s="29"/>
      <c r="M1518" s="22"/>
      <c r="N1518" s="30"/>
      <c r="O1518" s="37"/>
      <c r="P1518" s="38"/>
      <c r="Q1518" s="38"/>
      <c r="S1518" s="21"/>
    </row>
    <row r="1519">
      <c r="A1519" s="84"/>
      <c r="B1519" s="84"/>
      <c r="C1519" s="84"/>
      <c r="D1519" s="84"/>
      <c r="E1519" s="11"/>
      <c r="F1519" s="476"/>
      <c r="G1519" s="87"/>
      <c r="H1519" s="11"/>
      <c r="I1519" s="11"/>
      <c r="J1519" s="27"/>
      <c r="K1519" s="39"/>
      <c r="L1519" s="29"/>
      <c r="M1519" s="22"/>
      <c r="N1519" s="30"/>
      <c r="O1519" s="37"/>
      <c r="P1519" s="38"/>
      <c r="Q1519" s="38"/>
      <c r="S1519" s="21"/>
    </row>
    <row r="1520">
      <c r="A1520" s="84"/>
      <c r="B1520" s="84"/>
      <c r="C1520" s="84"/>
      <c r="D1520" s="84"/>
      <c r="E1520" s="11"/>
      <c r="F1520" s="476"/>
      <c r="G1520" s="87"/>
      <c r="H1520" s="11"/>
      <c r="I1520" s="11"/>
      <c r="J1520" s="27"/>
      <c r="K1520" s="39"/>
      <c r="L1520" s="29"/>
      <c r="M1520" s="22"/>
      <c r="N1520" s="30"/>
      <c r="O1520" s="37"/>
      <c r="P1520" s="38"/>
      <c r="Q1520" s="38"/>
      <c r="S1520" s="21"/>
    </row>
    <row r="1521">
      <c r="A1521" s="84"/>
      <c r="B1521" s="84"/>
      <c r="C1521" s="84"/>
      <c r="D1521" s="84"/>
      <c r="E1521" s="11"/>
      <c r="F1521" s="476"/>
      <c r="G1521" s="87"/>
      <c r="H1521" s="11"/>
      <c r="I1521" s="11"/>
      <c r="J1521" s="27"/>
      <c r="K1521" s="39"/>
      <c r="L1521" s="29"/>
      <c r="M1521" s="22"/>
      <c r="N1521" s="30"/>
      <c r="O1521" s="37"/>
      <c r="P1521" s="38"/>
      <c r="Q1521" s="38"/>
      <c r="S1521" s="21"/>
    </row>
    <row r="1522">
      <c r="A1522" s="84"/>
      <c r="B1522" s="84"/>
      <c r="C1522" s="84"/>
      <c r="D1522" s="84"/>
      <c r="E1522" s="11"/>
      <c r="F1522" s="476"/>
      <c r="G1522" s="87"/>
      <c r="H1522" s="11"/>
      <c r="I1522" s="11"/>
      <c r="J1522" s="27"/>
      <c r="K1522" s="39"/>
      <c r="L1522" s="29"/>
      <c r="M1522" s="22"/>
      <c r="N1522" s="30"/>
      <c r="O1522" s="37"/>
      <c r="P1522" s="38"/>
      <c r="Q1522" s="38"/>
      <c r="S1522" s="21"/>
    </row>
    <row r="1523">
      <c r="A1523" s="84"/>
      <c r="B1523" s="84"/>
      <c r="C1523" s="84"/>
      <c r="D1523" s="84"/>
      <c r="E1523" s="11"/>
      <c r="F1523" s="476"/>
      <c r="G1523" s="87"/>
      <c r="H1523" s="11"/>
      <c r="I1523" s="11"/>
      <c r="J1523" s="27"/>
      <c r="K1523" s="39"/>
      <c r="L1523" s="29"/>
      <c r="M1523" s="22"/>
      <c r="N1523" s="30"/>
      <c r="O1523" s="37"/>
      <c r="P1523" s="38"/>
      <c r="Q1523" s="38"/>
      <c r="S1523" s="21"/>
    </row>
    <row r="1524">
      <c r="A1524" s="84"/>
      <c r="B1524" s="84"/>
      <c r="C1524" s="84"/>
      <c r="D1524" s="84"/>
      <c r="E1524" s="11"/>
      <c r="F1524" s="476"/>
      <c r="G1524" s="87"/>
      <c r="H1524" s="11"/>
      <c r="I1524" s="11"/>
      <c r="J1524" s="27"/>
      <c r="K1524" s="39"/>
      <c r="L1524" s="29"/>
      <c r="M1524" s="22"/>
      <c r="N1524" s="30"/>
      <c r="O1524" s="37"/>
      <c r="P1524" s="38"/>
      <c r="Q1524" s="38"/>
      <c r="S1524" s="21"/>
    </row>
    <row r="1525">
      <c r="A1525" s="84"/>
      <c r="B1525" s="84"/>
      <c r="C1525" s="84"/>
      <c r="D1525" s="84"/>
      <c r="E1525" s="11"/>
      <c r="F1525" s="476"/>
      <c r="G1525" s="87"/>
      <c r="H1525" s="11"/>
      <c r="I1525" s="11"/>
      <c r="J1525" s="27"/>
      <c r="K1525" s="39"/>
      <c r="L1525" s="29"/>
      <c r="M1525" s="22"/>
      <c r="N1525" s="30"/>
      <c r="O1525" s="37"/>
      <c r="P1525" s="38"/>
      <c r="Q1525" s="38"/>
      <c r="S1525" s="21"/>
    </row>
    <row r="1526">
      <c r="A1526" s="84"/>
      <c r="B1526" s="84"/>
      <c r="C1526" s="84"/>
      <c r="D1526" s="84"/>
      <c r="E1526" s="11"/>
      <c r="F1526" s="476"/>
      <c r="G1526" s="87"/>
      <c r="H1526" s="11"/>
      <c r="I1526" s="11"/>
      <c r="J1526" s="27"/>
      <c r="K1526" s="39"/>
      <c r="L1526" s="29"/>
      <c r="M1526" s="22"/>
      <c r="N1526" s="30"/>
      <c r="O1526" s="37"/>
      <c r="P1526" s="38"/>
      <c r="Q1526" s="38"/>
      <c r="S1526" s="21"/>
    </row>
    <row r="1527">
      <c r="A1527" s="84"/>
      <c r="B1527" s="84"/>
      <c r="C1527" s="84"/>
      <c r="D1527" s="84"/>
      <c r="E1527" s="11"/>
      <c r="F1527" s="476"/>
      <c r="G1527" s="87"/>
      <c r="H1527" s="11"/>
      <c r="I1527" s="11"/>
      <c r="J1527" s="27"/>
      <c r="K1527" s="39"/>
      <c r="L1527" s="29"/>
      <c r="M1527" s="22"/>
      <c r="N1527" s="30"/>
      <c r="O1527" s="37"/>
      <c r="P1527" s="38"/>
      <c r="Q1527" s="38"/>
      <c r="S1527" s="21"/>
    </row>
    <row r="1528">
      <c r="A1528" s="84"/>
      <c r="B1528" s="84"/>
      <c r="C1528" s="84"/>
      <c r="D1528" s="84"/>
      <c r="E1528" s="11"/>
      <c r="F1528" s="476"/>
      <c r="G1528" s="87"/>
      <c r="H1528" s="11"/>
      <c r="I1528" s="11"/>
      <c r="J1528" s="27"/>
      <c r="K1528" s="39"/>
      <c r="L1528" s="29"/>
      <c r="M1528" s="22"/>
      <c r="N1528" s="30"/>
      <c r="O1528" s="37"/>
      <c r="P1528" s="38"/>
      <c r="Q1528" s="38"/>
      <c r="S1528" s="21"/>
    </row>
    <row r="1529">
      <c r="A1529" s="84"/>
      <c r="B1529" s="84"/>
      <c r="C1529" s="84"/>
      <c r="D1529" s="84"/>
      <c r="E1529" s="11"/>
      <c r="F1529" s="476"/>
      <c r="G1529" s="87"/>
      <c r="H1529" s="11"/>
      <c r="I1529" s="11"/>
      <c r="J1529" s="27"/>
      <c r="K1529" s="39"/>
      <c r="L1529" s="29"/>
      <c r="M1529" s="22"/>
      <c r="N1529" s="30"/>
      <c r="O1529" s="37"/>
      <c r="P1529" s="38"/>
      <c r="Q1529" s="38"/>
      <c r="S1529" s="21"/>
    </row>
    <row r="1530">
      <c r="A1530" s="84"/>
      <c r="B1530" s="84"/>
      <c r="C1530" s="84"/>
      <c r="D1530" s="84"/>
      <c r="E1530" s="11"/>
      <c r="F1530" s="476"/>
      <c r="G1530" s="87"/>
      <c r="H1530" s="11"/>
      <c r="I1530" s="11"/>
      <c r="J1530" s="27"/>
      <c r="K1530" s="39"/>
      <c r="L1530" s="29"/>
      <c r="M1530" s="22"/>
      <c r="N1530" s="30"/>
      <c r="O1530" s="37"/>
      <c r="P1530" s="38"/>
      <c r="Q1530" s="38"/>
      <c r="S1530" s="21"/>
    </row>
    <row r="1531">
      <c r="A1531" s="84"/>
      <c r="B1531" s="84"/>
      <c r="C1531" s="84"/>
      <c r="D1531" s="84"/>
      <c r="E1531" s="11"/>
      <c r="F1531" s="476"/>
      <c r="G1531" s="87"/>
      <c r="H1531" s="11"/>
      <c r="I1531" s="11"/>
      <c r="J1531" s="27"/>
      <c r="K1531" s="39"/>
      <c r="L1531" s="29"/>
      <c r="M1531" s="22"/>
      <c r="N1531" s="30"/>
      <c r="O1531" s="37"/>
      <c r="P1531" s="38"/>
      <c r="Q1531" s="38"/>
      <c r="S1531" s="21"/>
    </row>
    <row r="1532">
      <c r="A1532" s="84"/>
      <c r="B1532" s="84"/>
      <c r="C1532" s="84"/>
      <c r="D1532" s="84"/>
      <c r="E1532" s="11"/>
      <c r="F1532" s="476"/>
      <c r="G1532" s="87"/>
      <c r="H1532" s="11"/>
      <c r="I1532" s="11"/>
      <c r="J1532" s="27"/>
      <c r="K1532" s="39"/>
      <c r="L1532" s="29"/>
      <c r="M1532" s="22"/>
      <c r="N1532" s="30"/>
      <c r="O1532" s="37"/>
      <c r="P1532" s="38"/>
      <c r="Q1532" s="38"/>
      <c r="S1532" s="21"/>
    </row>
    <row r="1533">
      <c r="A1533" s="84"/>
      <c r="B1533" s="84"/>
      <c r="C1533" s="84"/>
      <c r="D1533" s="84"/>
      <c r="E1533" s="11"/>
      <c r="F1533" s="476"/>
      <c r="G1533" s="87"/>
      <c r="H1533" s="11"/>
      <c r="I1533" s="11"/>
      <c r="J1533" s="27"/>
      <c r="K1533" s="39"/>
      <c r="L1533" s="29"/>
      <c r="M1533" s="22"/>
      <c r="N1533" s="30"/>
      <c r="O1533" s="37"/>
      <c r="P1533" s="38"/>
      <c r="Q1533" s="38"/>
      <c r="S1533" s="21"/>
    </row>
    <row r="1534">
      <c r="A1534" s="84"/>
      <c r="B1534" s="84"/>
      <c r="C1534" s="84"/>
      <c r="D1534" s="84"/>
      <c r="E1534" s="11"/>
      <c r="F1534" s="476"/>
      <c r="G1534" s="87"/>
      <c r="H1534" s="11"/>
      <c r="I1534" s="11"/>
      <c r="J1534" s="27"/>
      <c r="K1534" s="39"/>
      <c r="L1534" s="29"/>
      <c r="M1534" s="22"/>
      <c r="N1534" s="30"/>
      <c r="O1534" s="37"/>
      <c r="P1534" s="38"/>
      <c r="Q1534" s="38"/>
      <c r="S1534" s="21"/>
    </row>
    <row r="1535">
      <c r="A1535" s="84"/>
      <c r="B1535" s="84"/>
      <c r="C1535" s="84"/>
      <c r="D1535" s="84"/>
      <c r="E1535" s="11"/>
      <c r="F1535" s="476"/>
      <c r="G1535" s="87"/>
      <c r="H1535" s="11"/>
      <c r="I1535" s="11"/>
      <c r="J1535" s="27"/>
      <c r="K1535" s="39"/>
      <c r="L1535" s="29"/>
      <c r="M1535" s="22"/>
      <c r="N1535" s="30"/>
      <c r="O1535" s="37"/>
      <c r="P1535" s="38"/>
      <c r="Q1535" s="38"/>
      <c r="S1535" s="21"/>
    </row>
    <row r="1536">
      <c r="A1536" s="84"/>
      <c r="B1536" s="84"/>
      <c r="C1536" s="84"/>
      <c r="D1536" s="84"/>
      <c r="E1536" s="11"/>
      <c r="F1536" s="476"/>
      <c r="G1536" s="87"/>
      <c r="H1536" s="11"/>
      <c r="I1536" s="11"/>
      <c r="J1536" s="27"/>
      <c r="K1536" s="39"/>
      <c r="L1536" s="29"/>
      <c r="M1536" s="22"/>
      <c r="N1536" s="30"/>
      <c r="O1536" s="37"/>
      <c r="P1536" s="38"/>
      <c r="Q1536" s="38"/>
      <c r="S1536" s="21"/>
    </row>
    <row r="1537">
      <c r="A1537" s="84"/>
      <c r="B1537" s="84"/>
      <c r="C1537" s="84"/>
      <c r="D1537" s="84"/>
      <c r="E1537" s="11"/>
      <c r="F1537" s="476"/>
      <c r="G1537" s="87"/>
      <c r="H1537" s="11"/>
      <c r="I1537" s="11"/>
      <c r="J1537" s="27"/>
      <c r="K1537" s="39"/>
      <c r="L1537" s="29"/>
      <c r="M1537" s="22"/>
      <c r="N1537" s="30"/>
      <c r="O1537" s="37"/>
      <c r="P1537" s="38"/>
      <c r="Q1537" s="38"/>
      <c r="S1537" s="21"/>
    </row>
    <row r="1538">
      <c r="A1538" s="84"/>
      <c r="B1538" s="84"/>
      <c r="C1538" s="84"/>
      <c r="D1538" s="84"/>
      <c r="E1538" s="11"/>
      <c r="F1538" s="476"/>
      <c r="G1538" s="87"/>
      <c r="H1538" s="11"/>
      <c r="I1538" s="11"/>
      <c r="J1538" s="27"/>
      <c r="K1538" s="39"/>
      <c r="L1538" s="29"/>
      <c r="M1538" s="22"/>
      <c r="N1538" s="30"/>
      <c r="O1538" s="37"/>
      <c r="P1538" s="38"/>
      <c r="Q1538" s="38"/>
      <c r="S1538" s="21"/>
    </row>
    <row r="1539">
      <c r="A1539" s="84"/>
      <c r="B1539" s="84"/>
      <c r="C1539" s="84"/>
      <c r="D1539" s="84"/>
      <c r="E1539" s="11"/>
      <c r="F1539" s="476"/>
      <c r="G1539" s="87"/>
      <c r="H1539" s="11"/>
      <c r="I1539" s="11"/>
      <c r="J1539" s="27"/>
      <c r="K1539" s="39"/>
      <c r="L1539" s="29"/>
      <c r="M1539" s="22"/>
      <c r="N1539" s="30"/>
      <c r="O1539" s="37"/>
      <c r="P1539" s="38"/>
      <c r="Q1539" s="38"/>
      <c r="S1539" s="21"/>
    </row>
    <row r="1540">
      <c r="A1540" s="84"/>
      <c r="B1540" s="84"/>
      <c r="C1540" s="84"/>
      <c r="D1540" s="84"/>
      <c r="E1540" s="11"/>
      <c r="F1540" s="476"/>
      <c r="G1540" s="87"/>
      <c r="H1540" s="11"/>
      <c r="I1540" s="11"/>
      <c r="J1540" s="27"/>
      <c r="K1540" s="39"/>
      <c r="L1540" s="29"/>
      <c r="M1540" s="22"/>
      <c r="N1540" s="30"/>
      <c r="O1540" s="37"/>
      <c r="P1540" s="38"/>
      <c r="Q1540" s="38"/>
      <c r="S1540" s="21"/>
    </row>
    <row r="1541">
      <c r="A1541" s="84"/>
      <c r="B1541" s="84"/>
      <c r="C1541" s="84"/>
      <c r="D1541" s="84"/>
      <c r="E1541" s="11"/>
      <c r="F1541" s="476"/>
      <c r="G1541" s="87"/>
      <c r="H1541" s="11"/>
      <c r="I1541" s="11"/>
      <c r="J1541" s="27"/>
      <c r="K1541" s="39"/>
      <c r="L1541" s="29"/>
      <c r="M1541" s="22"/>
      <c r="N1541" s="30"/>
      <c r="O1541" s="37"/>
      <c r="P1541" s="38"/>
      <c r="Q1541" s="38"/>
      <c r="S1541" s="21"/>
    </row>
    <row r="1542">
      <c r="A1542" s="84"/>
      <c r="B1542" s="84"/>
      <c r="C1542" s="84"/>
      <c r="D1542" s="84"/>
      <c r="E1542" s="11"/>
      <c r="F1542" s="476"/>
      <c r="G1542" s="87"/>
      <c r="H1542" s="11"/>
      <c r="I1542" s="11"/>
      <c r="J1542" s="27"/>
      <c r="K1542" s="39"/>
      <c r="L1542" s="29"/>
      <c r="M1542" s="22"/>
      <c r="N1542" s="30"/>
      <c r="O1542" s="37"/>
      <c r="P1542" s="38"/>
      <c r="Q1542" s="38"/>
      <c r="S1542" s="21"/>
    </row>
    <row r="1543">
      <c r="A1543" s="84"/>
      <c r="B1543" s="84"/>
      <c r="C1543" s="84"/>
      <c r="D1543" s="84"/>
      <c r="E1543" s="11"/>
      <c r="F1543" s="476"/>
      <c r="G1543" s="87"/>
      <c r="H1543" s="11"/>
      <c r="I1543" s="11"/>
      <c r="J1543" s="27"/>
      <c r="K1543" s="39"/>
      <c r="L1543" s="29"/>
      <c r="M1543" s="22"/>
      <c r="N1543" s="30"/>
      <c r="O1543" s="37"/>
      <c r="P1543" s="38"/>
      <c r="Q1543" s="38"/>
      <c r="S1543" s="21"/>
    </row>
    <row r="1544">
      <c r="A1544" s="84"/>
      <c r="B1544" s="84"/>
      <c r="C1544" s="84"/>
      <c r="D1544" s="84"/>
      <c r="E1544" s="11"/>
      <c r="F1544" s="476"/>
      <c r="G1544" s="87"/>
      <c r="H1544" s="11"/>
      <c r="I1544" s="11"/>
      <c r="J1544" s="27"/>
      <c r="K1544" s="39"/>
      <c r="L1544" s="29"/>
      <c r="M1544" s="22"/>
      <c r="N1544" s="30"/>
      <c r="O1544" s="37"/>
      <c r="P1544" s="38"/>
      <c r="Q1544" s="38"/>
      <c r="S1544" s="21"/>
    </row>
    <row r="1545">
      <c r="A1545" s="84"/>
      <c r="B1545" s="84"/>
      <c r="C1545" s="84"/>
      <c r="D1545" s="84"/>
      <c r="E1545" s="11"/>
      <c r="F1545" s="476"/>
      <c r="G1545" s="87"/>
      <c r="H1545" s="11"/>
      <c r="I1545" s="11"/>
      <c r="J1545" s="27"/>
      <c r="K1545" s="39"/>
      <c r="L1545" s="29"/>
      <c r="M1545" s="22"/>
      <c r="N1545" s="30"/>
      <c r="O1545" s="37"/>
      <c r="P1545" s="38"/>
      <c r="Q1545" s="38"/>
      <c r="S1545" s="21"/>
    </row>
    <row r="1546">
      <c r="A1546" s="84"/>
      <c r="B1546" s="84"/>
      <c r="C1546" s="84"/>
      <c r="D1546" s="84"/>
      <c r="E1546" s="11"/>
      <c r="F1546" s="476"/>
      <c r="G1546" s="87"/>
      <c r="H1546" s="11"/>
      <c r="I1546" s="11"/>
      <c r="J1546" s="27"/>
      <c r="K1546" s="39"/>
      <c r="L1546" s="29"/>
      <c r="M1546" s="22"/>
      <c r="N1546" s="30"/>
      <c r="O1546" s="37"/>
      <c r="P1546" s="38"/>
      <c r="Q1546" s="38"/>
      <c r="S1546" s="21"/>
    </row>
    <row r="1547">
      <c r="A1547" s="84"/>
      <c r="B1547" s="84"/>
      <c r="C1547" s="84"/>
      <c r="D1547" s="84"/>
      <c r="E1547" s="11"/>
      <c r="F1547" s="476"/>
      <c r="G1547" s="87"/>
      <c r="H1547" s="11"/>
      <c r="I1547" s="11"/>
      <c r="J1547" s="27"/>
      <c r="K1547" s="39"/>
      <c r="L1547" s="29"/>
      <c r="M1547" s="22"/>
      <c r="N1547" s="30"/>
      <c r="O1547" s="37"/>
      <c r="P1547" s="38"/>
      <c r="Q1547" s="38"/>
      <c r="S1547" s="21"/>
    </row>
    <row r="1548">
      <c r="A1548" s="84"/>
      <c r="B1548" s="84"/>
      <c r="C1548" s="84"/>
      <c r="D1548" s="84"/>
      <c r="E1548" s="11"/>
      <c r="F1548" s="476"/>
      <c r="G1548" s="87"/>
      <c r="H1548" s="11"/>
      <c r="I1548" s="11"/>
      <c r="J1548" s="27"/>
      <c r="K1548" s="39"/>
      <c r="L1548" s="29"/>
      <c r="M1548" s="22"/>
      <c r="N1548" s="30"/>
      <c r="O1548" s="37"/>
      <c r="P1548" s="38"/>
      <c r="Q1548" s="38"/>
      <c r="S1548" s="21"/>
    </row>
    <row r="1549">
      <c r="A1549" s="84"/>
      <c r="B1549" s="84"/>
      <c r="C1549" s="84"/>
      <c r="D1549" s="84"/>
      <c r="E1549" s="11"/>
      <c r="F1549" s="476"/>
      <c r="G1549" s="87"/>
      <c r="H1549" s="11"/>
      <c r="I1549" s="11"/>
      <c r="J1549" s="27"/>
      <c r="K1549" s="39"/>
      <c r="L1549" s="29"/>
      <c r="M1549" s="22"/>
      <c r="N1549" s="30"/>
      <c r="O1549" s="37"/>
      <c r="P1549" s="38"/>
      <c r="Q1549" s="38"/>
      <c r="S1549" s="21"/>
    </row>
    <row r="1550">
      <c r="A1550" s="84"/>
      <c r="B1550" s="84"/>
      <c r="C1550" s="84"/>
      <c r="D1550" s="84"/>
      <c r="E1550" s="11"/>
      <c r="F1550" s="476"/>
      <c r="G1550" s="87"/>
      <c r="H1550" s="11"/>
      <c r="I1550" s="11"/>
      <c r="J1550" s="27"/>
      <c r="K1550" s="39"/>
      <c r="L1550" s="29"/>
      <c r="M1550" s="22"/>
      <c r="N1550" s="30"/>
      <c r="O1550" s="37"/>
      <c r="P1550" s="38"/>
      <c r="Q1550" s="38"/>
      <c r="S1550" s="21"/>
    </row>
    <row r="1551">
      <c r="A1551" s="84"/>
      <c r="B1551" s="84"/>
      <c r="C1551" s="84"/>
      <c r="D1551" s="84"/>
      <c r="E1551" s="11"/>
      <c r="F1551" s="476"/>
      <c r="G1551" s="87"/>
      <c r="H1551" s="11"/>
      <c r="I1551" s="11"/>
      <c r="J1551" s="27"/>
      <c r="K1551" s="39"/>
      <c r="L1551" s="29"/>
      <c r="M1551" s="22"/>
      <c r="N1551" s="30"/>
      <c r="O1551" s="37"/>
      <c r="P1551" s="38"/>
      <c r="Q1551" s="38"/>
      <c r="S1551" s="21"/>
    </row>
    <row r="1552">
      <c r="A1552" s="84"/>
      <c r="B1552" s="84"/>
      <c r="C1552" s="84"/>
      <c r="D1552" s="84"/>
      <c r="E1552" s="11"/>
      <c r="F1552" s="476"/>
      <c r="G1552" s="87"/>
      <c r="H1552" s="11"/>
      <c r="I1552" s="11"/>
      <c r="J1552" s="27"/>
      <c r="K1552" s="39"/>
      <c r="L1552" s="29"/>
      <c r="M1552" s="22"/>
      <c r="N1552" s="30"/>
      <c r="O1552" s="37"/>
      <c r="P1552" s="38"/>
      <c r="Q1552" s="38"/>
      <c r="S1552" s="21"/>
    </row>
    <row r="1553">
      <c r="A1553" s="84"/>
      <c r="B1553" s="84"/>
      <c r="C1553" s="84"/>
      <c r="D1553" s="84"/>
      <c r="E1553" s="11"/>
      <c r="F1553" s="476"/>
      <c r="G1553" s="87"/>
      <c r="H1553" s="11"/>
      <c r="I1553" s="11"/>
      <c r="J1553" s="27"/>
      <c r="K1553" s="39"/>
      <c r="L1553" s="29"/>
      <c r="M1553" s="22"/>
      <c r="N1553" s="30"/>
      <c r="O1553" s="37"/>
      <c r="P1553" s="38"/>
      <c r="Q1553" s="38"/>
      <c r="S1553" s="21"/>
    </row>
    <row r="1554">
      <c r="A1554" s="84"/>
      <c r="B1554" s="84"/>
      <c r="C1554" s="84"/>
      <c r="D1554" s="84"/>
      <c r="E1554" s="11"/>
      <c r="F1554" s="476"/>
      <c r="G1554" s="87"/>
      <c r="H1554" s="11"/>
      <c r="I1554" s="11"/>
      <c r="J1554" s="27"/>
      <c r="K1554" s="39"/>
      <c r="L1554" s="29"/>
      <c r="M1554" s="22"/>
      <c r="N1554" s="30"/>
      <c r="O1554" s="37"/>
      <c r="P1554" s="38"/>
      <c r="Q1554" s="38"/>
      <c r="S1554" s="21"/>
    </row>
    <row r="1555">
      <c r="A1555" s="84"/>
      <c r="B1555" s="84"/>
      <c r="C1555" s="84"/>
      <c r="D1555" s="84"/>
      <c r="E1555" s="11"/>
      <c r="F1555" s="476"/>
      <c r="G1555" s="87"/>
      <c r="H1555" s="11"/>
      <c r="I1555" s="11"/>
      <c r="J1555" s="27"/>
      <c r="K1555" s="39"/>
      <c r="L1555" s="29"/>
      <c r="M1555" s="22"/>
      <c r="N1555" s="30"/>
      <c r="O1555" s="37"/>
      <c r="P1555" s="38"/>
      <c r="Q1555" s="38"/>
      <c r="S1555" s="21"/>
    </row>
    <row r="1556">
      <c r="A1556" s="84"/>
      <c r="B1556" s="84"/>
      <c r="C1556" s="84"/>
      <c r="D1556" s="84"/>
      <c r="E1556" s="11"/>
      <c r="F1556" s="476"/>
      <c r="G1556" s="87"/>
      <c r="H1556" s="11"/>
      <c r="I1556" s="11"/>
      <c r="J1556" s="27"/>
      <c r="K1556" s="39"/>
      <c r="L1556" s="29"/>
      <c r="M1556" s="22"/>
      <c r="N1556" s="30"/>
      <c r="O1556" s="37"/>
      <c r="P1556" s="38"/>
      <c r="Q1556" s="38"/>
      <c r="S1556" s="21"/>
    </row>
    <row r="1557">
      <c r="A1557" s="84"/>
      <c r="B1557" s="84"/>
      <c r="C1557" s="84"/>
      <c r="D1557" s="84"/>
      <c r="E1557" s="11"/>
      <c r="F1557" s="476"/>
      <c r="G1557" s="87"/>
      <c r="H1557" s="11"/>
      <c r="I1557" s="11"/>
      <c r="J1557" s="27"/>
      <c r="K1557" s="39"/>
      <c r="L1557" s="29"/>
      <c r="M1557" s="22"/>
      <c r="N1557" s="30"/>
      <c r="O1557" s="37"/>
      <c r="P1557" s="38"/>
      <c r="Q1557" s="38"/>
      <c r="S1557" s="21"/>
    </row>
    <row r="1558">
      <c r="A1558" s="84"/>
      <c r="B1558" s="84"/>
      <c r="C1558" s="84"/>
      <c r="D1558" s="84"/>
      <c r="E1558" s="11"/>
      <c r="F1558" s="476"/>
      <c r="G1558" s="87"/>
      <c r="H1558" s="11"/>
      <c r="I1558" s="11"/>
      <c r="J1558" s="27"/>
      <c r="K1558" s="39"/>
      <c r="L1558" s="29"/>
      <c r="M1558" s="22"/>
      <c r="N1558" s="30"/>
      <c r="O1558" s="37"/>
      <c r="P1558" s="38"/>
      <c r="Q1558" s="38"/>
      <c r="S1558" s="21"/>
    </row>
    <row r="1559">
      <c r="A1559" s="84"/>
      <c r="B1559" s="84"/>
      <c r="C1559" s="84"/>
      <c r="D1559" s="84"/>
      <c r="E1559" s="11"/>
      <c r="F1559" s="476"/>
      <c r="G1559" s="87"/>
      <c r="H1559" s="11"/>
      <c r="I1559" s="11"/>
      <c r="J1559" s="27"/>
      <c r="K1559" s="39"/>
      <c r="L1559" s="29"/>
      <c r="M1559" s="22"/>
      <c r="N1559" s="30"/>
      <c r="O1559" s="37"/>
      <c r="P1559" s="38"/>
      <c r="Q1559" s="38"/>
      <c r="S1559" s="21"/>
    </row>
    <row r="1560">
      <c r="A1560" s="84"/>
      <c r="B1560" s="84"/>
      <c r="C1560" s="84"/>
      <c r="D1560" s="84"/>
      <c r="E1560" s="11"/>
      <c r="F1560" s="476"/>
      <c r="G1560" s="87"/>
      <c r="H1560" s="11"/>
      <c r="I1560" s="11"/>
      <c r="J1560" s="27"/>
      <c r="K1560" s="39"/>
      <c r="L1560" s="29"/>
      <c r="M1560" s="22"/>
      <c r="N1560" s="30"/>
      <c r="O1560" s="37"/>
      <c r="P1560" s="38"/>
      <c r="Q1560" s="38"/>
      <c r="S1560" s="21"/>
    </row>
    <row r="1561">
      <c r="A1561" s="84"/>
      <c r="B1561" s="84"/>
      <c r="C1561" s="84"/>
      <c r="D1561" s="84"/>
      <c r="E1561" s="11"/>
      <c r="F1561" s="476"/>
      <c r="G1561" s="87"/>
      <c r="H1561" s="11"/>
      <c r="I1561" s="11"/>
      <c r="J1561" s="27"/>
      <c r="K1561" s="39"/>
      <c r="L1561" s="29"/>
      <c r="M1561" s="22"/>
      <c r="N1561" s="30"/>
      <c r="O1561" s="37"/>
      <c r="P1561" s="38"/>
      <c r="Q1561" s="38"/>
      <c r="S1561" s="21"/>
    </row>
    <row r="1562">
      <c r="A1562" s="84"/>
      <c r="B1562" s="84"/>
      <c r="C1562" s="84"/>
      <c r="D1562" s="84"/>
      <c r="E1562" s="11"/>
      <c r="F1562" s="476"/>
      <c r="G1562" s="87"/>
      <c r="H1562" s="11"/>
      <c r="I1562" s="11"/>
      <c r="J1562" s="27"/>
      <c r="K1562" s="39"/>
      <c r="L1562" s="29"/>
      <c r="M1562" s="22"/>
      <c r="N1562" s="30"/>
      <c r="O1562" s="37"/>
      <c r="P1562" s="38"/>
      <c r="Q1562" s="38"/>
      <c r="S1562" s="21"/>
    </row>
    <row r="1563">
      <c r="A1563" s="84"/>
      <c r="B1563" s="84"/>
      <c r="C1563" s="84"/>
      <c r="D1563" s="84"/>
      <c r="E1563" s="11"/>
      <c r="F1563" s="476"/>
      <c r="G1563" s="87"/>
      <c r="H1563" s="11"/>
      <c r="I1563" s="11"/>
      <c r="J1563" s="27"/>
      <c r="K1563" s="39"/>
      <c r="L1563" s="29"/>
      <c r="M1563" s="22"/>
      <c r="N1563" s="30"/>
      <c r="O1563" s="37"/>
      <c r="P1563" s="38"/>
      <c r="Q1563" s="38"/>
      <c r="S1563" s="21"/>
    </row>
    <row r="1564">
      <c r="A1564" s="84"/>
      <c r="B1564" s="84"/>
      <c r="C1564" s="84"/>
      <c r="D1564" s="84"/>
      <c r="E1564" s="11"/>
      <c r="F1564" s="476"/>
      <c r="G1564" s="87"/>
      <c r="H1564" s="11"/>
      <c r="I1564" s="11"/>
      <c r="J1564" s="27"/>
      <c r="K1564" s="39"/>
      <c r="L1564" s="29"/>
      <c r="M1564" s="22"/>
      <c r="N1564" s="30"/>
      <c r="O1564" s="37"/>
      <c r="P1564" s="38"/>
      <c r="Q1564" s="38"/>
      <c r="S1564" s="21"/>
    </row>
    <row r="1565">
      <c r="A1565" s="84"/>
      <c r="B1565" s="84"/>
      <c r="C1565" s="84"/>
      <c r="D1565" s="84"/>
      <c r="E1565" s="11"/>
      <c r="F1565" s="476"/>
      <c r="G1565" s="87"/>
      <c r="H1565" s="11"/>
      <c r="I1565" s="11"/>
      <c r="J1565" s="27"/>
      <c r="K1565" s="39"/>
      <c r="L1565" s="29"/>
      <c r="M1565" s="22"/>
      <c r="N1565" s="30"/>
      <c r="O1565" s="37"/>
      <c r="P1565" s="38"/>
      <c r="Q1565" s="38"/>
      <c r="S1565" s="21"/>
    </row>
    <row r="1566">
      <c r="A1566" s="84"/>
      <c r="B1566" s="84"/>
      <c r="C1566" s="84"/>
      <c r="D1566" s="84"/>
      <c r="E1566" s="11"/>
      <c r="F1566" s="476"/>
      <c r="G1566" s="87"/>
      <c r="H1566" s="11"/>
      <c r="I1566" s="11"/>
      <c r="J1566" s="27"/>
      <c r="K1566" s="39"/>
      <c r="L1566" s="29"/>
      <c r="M1566" s="22"/>
      <c r="N1566" s="30"/>
      <c r="O1566" s="37"/>
      <c r="P1566" s="38"/>
      <c r="Q1566" s="38"/>
      <c r="S1566" s="21"/>
    </row>
    <row r="1567">
      <c r="A1567" s="84"/>
      <c r="B1567" s="84"/>
      <c r="C1567" s="84"/>
      <c r="D1567" s="84"/>
      <c r="E1567" s="11"/>
      <c r="F1567" s="476"/>
      <c r="G1567" s="87"/>
      <c r="H1567" s="11"/>
      <c r="I1567" s="11"/>
      <c r="J1567" s="27"/>
      <c r="K1567" s="39"/>
      <c r="L1567" s="29"/>
      <c r="M1567" s="22"/>
      <c r="N1567" s="30"/>
      <c r="O1567" s="37"/>
      <c r="P1567" s="38"/>
      <c r="Q1567" s="38"/>
      <c r="S1567" s="21"/>
    </row>
    <row r="1568">
      <c r="A1568" s="84"/>
      <c r="B1568" s="84"/>
      <c r="C1568" s="84"/>
      <c r="D1568" s="84"/>
      <c r="E1568" s="11"/>
      <c r="F1568" s="476"/>
      <c r="G1568" s="87"/>
      <c r="H1568" s="11"/>
      <c r="I1568" s="11"/>
      <c r="J1568" s="27"/>
      <c r="K1568" s="39"/>
      <c r="L1568" s="29"/>
      <c r="M1568" s="22"/>
      <c r="N1568" s="30"/>
      <c r="O1568" s="37"/>
      <c r="P1568" s="38"/>
      <c r="Q1568" s="38"/>
      <c r="S1568" s="21"/>
    </row>
    <row r="1569">
      <c r="A1569" s="84"/>
      <c r="B1569" s="84"/>
      <c r="C1569" s="84"/>
      <c r="D1569" s="84"/>
      <c r="E1569" s="11"/>
      <c r="F1569" s="476"/>
      <c r="G1569" s="87"/>
      <c r="H1569" s="11"/>
      <c r="I1569" s="11"/>
      <c r="J1569" s="27"/>
      <c r="K1569" s="39"/>
      <c r="L1569" s="29"/>
      <c r="M1569" s="22"/>
      <c r="N1569" s="30"/>
      <c r="O1569" s="37"/>
      <c r="P1569" s="38"/>
      <c r="Q1569" s="38"/>
      <c r="S1569" s="21"/>
    </row>
    <row r="1570">
      <c r="A1570" s="84"/>
      <c r="B1570" s="84"/>
      <c r="C1570" s="84"/>
      <c r="D1570" s="84"/>
      <c r="E1570" s="11"/>
      <c r="F1570" s="476"/>
      <c r="G1570" s="87"/>
      <c r="H1570" s="11"/>
      <c r="I1570" s="11"/>
      <c r="J1570" s="27"/>
      <c r="K1570" s="39"/>
      <c r="L1570" s="29"/>
      <c r="M1570" s="22"/>
      <c r="N1570" s="30"/>
      <c r="O1570" s="37"/>
      <c r="P1570" s="38"/>
      <c r="Q1570" s="38"/>
      <c r="S1570" s="21"/>
    </row>
    <row r="1571">
      <c r="A1571" s="84"/>
      <c r="B1571" s="84"/>
      <c r="C1571" s="84"/>
      <c r="D1571" s="84"/>
      <c r="E1571" s="11"/>
      <c r="F1571" s="476"/>
      <c r="G1571" s="87"/>
      <c r="H1571" s="11"/>
      <c r="I1571" s="11"/>
      <c r="J1571" s="27"/>
      <c r="K1571" s="39"/>
      <c r="L1571" s="29"/>
      <c r="M1571" s="22"/>
      <c r="N1571" s="30"/>
      <c r="O1571" s="37"/>
      <c r="P1571" s="38"/>
      <c r="Q1571" s="38"/>
      <c r="S1571" s="21"/>
    </row>
    <row r="1572">
      <c r="A1572" s="84"/>
      <c r="B1572" s="84"/>
      <c r="C1572" s="84"/>
      <c r="D1572" s="84"/>
      <c r="E1572" s="11"/>
      <c r="F1572" s="476"/>
      <c r="G1572" s="87"/>
      <c r="H1572" s="11"/>
      <c r="I1572" s="11"/>
      <c r="J1572" s="27"/>
      <c r="K1572" s="39"/>
      <c r="L1572" s="29"/>
      <c r="M1572" s="22"/>
      <c r="N1572" s="30"/>
      <c r="O1572" s="37"/>
      <c r="P1572" s="38"/>
      <c r="Q1572" s="38"/>
      <c r="S1572" s="21"/>
    </row>
    <row r="1573">
      <c r="A1573" s="84"/>
      <c r="B1573" s="84"/>
      <c r="C1573" s="84"/>
      <c r="D1573" s="84"/>
      <c r="E1573" s="11"/>
      <c r="F1573" s="476"/>
      <c r="G1573" s="87"/>
      <c r="H1573" s="11"/>
      <c r="I1573" s="11"/>
      <c r="J1573" s="27"/>
      <c r="K1573" s="39"/>
      <c r="L1573" s="29"/>
      <c r="M1573" s="22"/>
      <c r="N1573" s="30"/>
      <c r="O1573" s="37"/>
      <c r="P1573" s="38"/>
      <c r="Q1573" s="38"/>
      <c r="S1573" s="21"/>
    </row>
    <row r="1574">
      <c r="A1574" s="84"/>
      <c r="B1574" s="84"/>
      <c r="C1574" s="84"/>
      <c r="D1574" s="84"/>
      <c r="E1574" s="11"/>
      <c r="F1574" s="476"/>
      <c r="G1574" s="87"/>
      <c r="H1574" s="11"/>
      <c r="I1574" s="11"/>
      <c r="J1574" s="27"/>
      <c r="K1574" s="39"/>
      <c r="L1574" s="29"/>
      <c r="M1574" s="22"/>
      <c r="N1574" s="30"/>
      <c r="O1574" s="37"/>
      <c r="P1574" s="38"/>
      <c r="Q1574" s="38"/>
      <c r="S1574" s="21"/>
    </row>
    <row r="1575">
      <c r="A1575" s="84"/>
      <c r="B1575" s="84"/>
      <c r="C1575" s="84"/>
      <c r="D1575" s="84"/>
      <c r="E1575" s="11"/>
      <c r="F1575" s="476"/>
      <c r="G1575" s="87"/>
      <c r="H1575" s="11"/>
      <c r="I1575" s="11"/>
      <c r="J1575" s="27"/>
      <c r="K1575" s="39"/>
      <c r="L1575" s="29"/>
      <c r="M1575" s="22"/>
      <c r="N1575" s="30"/>
      <c r="O1575" s="37"/>
      <c r="P1575" s="38"/>
      <c r="Q1575" s="38"/>
      <c r="S1575" s="21"/>
    </row>
    <row r="1576">
      <c r="A1576" s="84"/>
      <c r="B1576" s="84"/>
      <c r="C1576" s="84"/>
      <c r="D1576" s="84"/>
      <c r="E1576" s="11"/>
      <c r="F1576" s="476"/>
      <c r="G1576" s="87"/>
      <c r="H1576" s="11"/>
      <c r="I1576" s="11"/>
      <c r="J1576" s="27"/>
      <c r="K1576" s="39"/>
      <c r="L1576" s="29"/>
      <c r="M1576" s="22"/>
      <c r="N1576" s="30"/>
      <c r="O1576" s="37"/>
      <c r="P1576" s="38"/>
      <c r="Q1576" s="38"/>
      <c r="S1576" s="21"/>
    </row>
    <row r="1577">
      <c r="A1577" s="84"/>
      <c r="B1577" s="84"/>
      <c r="C1577" s="84"/>
      <c r="D1577" s="84"/>
      <c r="E1577" s="11"/>
      <c r="F1577" s="476"/>
      <c r="G1577" s="87"/>
      <c r="H1577" s="11"/>
      <c r="I1577" s="11"/>
      <c r="J1577" s="27"/>
      <c r="K1577" s="39"/>
      <c r="L1577" s="29"/>
      <c r="M1577" s="22"/>
      <c r="N1577" s="30"/>
      <c r="O1577" s="37"/>
      <c r="P1577" s="38"/>
      <c r="Q1577" s="38"/>
      <c r="S1577" s="21"/>
    </row>
    <row r="1578">
      <c r="A1578" s="84"/>
      <c r="B1578" s="84"/>
      <c r="C1578" s="84"/>
      <c r="D1578" s="84"/>
      <c r="E1578" s="11"/>
      <c r="F1578" s="476"/>
      <c r="G1578" s="87"/>
      <c r="H1578" s="11"/>
      <c r="I1578" s="11"/>
      <c r="J1578" s="27"/>
      <c r="K1578" s="39"/>
      <c r="L1578" s="29"/>
      <c r="M1578" s="22"/>
      <c r="N1578" s="30"/>
      <c r="O1578" s="37"/>
      <c r="P1578" s="38"/>
      <c r="Q1578" s="38"/>
      <c r="S1578" s="21"/>
    </row>
    <row r="1579">
      <c r="A1579" s="84"/>
      <c r="B1579" s="84"/>
      <c r="C1579" s="84"/>
      <c r="D1579" s="84"/>
      <c r="E1579" s="11"/>
      <c r="F1579" s="476"/>
      <c r="G1579" s="87"/>
      <c r="H1579" s="11"/>
      <c r="I1579" s="11"/>
      <c r="J1579" s="27"/>
      <c r="K1579" s="39"/>
      <c r="L1579" s="29"/>
      <c r="M1579" s="22"/>
      <c r="N1579" s="30"/>
      <c r="O1579" s="37"/>
      <c r="P1579" s="38"/>
      <c r="Q1579" s="38"/>
      <c r="S1579" s="21"/>
    </row>
    <row r="1580">
      <c r="A1580" s="84"/>
      <c r="B1580" s="84"/>
      <c r="C1580" s="84"/>
      <c r="D1580" s="84"/>
      <c r="E1580" s="11"/>
      <c r="F1580" s="476"/>
      <c r="G1580" s="87"/>
      <c r="H1580" s="11"/>
      <c r="I1580" s="11"/>
      <c r="J1580" s="27"/>
      <c r="K1580" s="39"/>
      <c r="L1580" s="29"/>
      <c r="M1580" s="22"/>
      <c r="N1580" s="30"/>
      <c r="O1580" s="37"/>
      <c r="P1580" s="38"/>
      <c r="Q1580" s="38"/>
      <c r="S1580" s="21"/>
    </row>
    <row r="1581">
      <c r="A1581" s="84"/>
      <c r="B1581" s="84"/>
      <c r="C1581" s="84"/>
      <c r="D1581" s="84"/>
      <c r="E1581" s="11"/>
      <c r="F1581" s="476"/>
      <c r="G1581" s="87"/>
      <c r="H1581" s="11"/>
      <c r="I1581" s="11"/>
      <c r="J1581" s="27"/>
      <c r="K1581" s="39"/>
      <c r="L1581" s="29"/>
      <c r="M1581" s="22"/>
      <c r="N1581" s="30"/>
      <c r="O1581" s="37"/>
      <c r="P1581" s="38"/>
      <c r="Q1581" s="38"/>
      <c r="S1581" s="21"/>
    </row>
    <row r="1582">
      <c r="A1582" s="84"/>
      <c r="B1582" s="84"/>
      <c r="C1582" s="84"/>
      <c r="D1582" s="84"/>
      <c r="E1582" s="11"/>
      <c r="F1582" s="476"/>
      <c r="G1582" s="87"/>
      <c r="H1582" s="11"/>
      <c r="I1582" s="11"/>
      <c r="J1582" s="27"/>
      <c r="K1582" s="39"/>
      <c r="L1582" s="29"/>
      <c r="M1582" s="22"/>
      <c r="N1582" s="30"/>
      <c r="O1582" s="37"/>
      <c r="P1582" s="38"/>
      <c r="Q1582" s="38"/>
      <c r="S1582" s="21"/>
    </row>
    <row r="1583">
      <c r="A1583" s="84"/>
      <c r="B1583" s="84"/>
      <c r="C1583" s="84"/>
      <c r="D1583" s="84"/>
      <c r="E1583" s="11"/>
      <c r="F1583" s="476"/>
      <c r="G1583" s="87"/>
      <c r="H1583" s="11"/>
      <c r="I1583" s="11"/>
      <c r="J1583" s="27"/>
      <c r="K1583" s="39"/>
      <c r="L1583" s="29"/>
      <c r="M1583" s="22"/>
      <c r="N1583" s="30"/>
      <c r="O1583" s="37"/>
      <c r="P1583" s="38"/>
      <c r="Q1583" s="38"/>
      <c r="S1583" s="21"/>
    </row>
    <row r="1584">
      <c r="A1584" s="84"/>
      <c r="B1584" s="84"/>
      <c r="C1584" s="84"/>
      <c r="D1584" s="84"/>
      <c r="E1584" s="11"/>
      <c r="F1584" s="476"/>
      <c r="G1584" s="87"/>
      <c r="H1584" s="11"/>
      <c r="I1584" s="11"/>
      <c r="J1584" s="27"/>
      <c r="K1584" s="39"/>
      <c r="L1584" s="29"/>
      <c r="M1584" s="22"/>
      <c r="N1584" s="30"/>
      <c r="O1584" s="37"/>
      <c r="P1584" s="38"/>
      <c r="Q1584" s="38"/>
      <c r="S1584" s="21"/>
    </row>
    <row r="1585">
      <c r="A1585" s="84"/>
      <c r="B1585" s="84"/>
      <c r="C1585" s="84"/>
      <c r="D1585" s="84"/>
      <c r="E1585" s="11"/>
      <c r="F1585" s="476"/>
      <c r="G1585" s="87"/>
      <c r="H1585" s="11"/>
      <c r="I1585" s="11"/>
      <c r="J1585" s="27"/>
      <c r="K1585" s="39"/>
      <c r="L1585" s="29"/>
      <c r="M1585" s="22"/>
      <c r="N1585" s="30"/>
      <c r="O1585" s="37"/>
      <c r="P1585" s="38"/>
      <c r="Q1585" s="38"/>
      <c r="S1585" s="21"/>
    </row>
    <row r="1586">
      <c r="A1586" s="84"/>
      <c r="B1586" s="84"/>
      <c r="C1586" s="84"/>
      <c r="D1586" s="84"/>
      <c r="E1586" s="11"/>
      <c r="F1586" s="476"/>
      <c r="G1586" s="87"/>
      <c r="H1586" s="11"/>
      <c r="I1586" s="11"/>
      <c r="J1586" s="27"/>
      <c r="K1586" s="39"/>
      <c r="L1586" s="29"/>
      <c r="M1586" s="22"/>
      <c r="N1586" s="30"/>
      <c r="O1586" s="37"/>
      <c r="P1586" s="38"/>
      <c r="Q1586" s="38"/>
      <c r="S1586" s="21"/>
    </row>
    <row r="1587">
      <c r="A1587" s="84"/>
      <c r="B1587" s="84"/>
      <c r="C1587" s="84"/>
      <c r="D1587" s="84"/>
      <c r="E1587" s="11"/>
      <c r="F1587" s="476"/>
      <c r="G1587" s="87"/>
      <c r="H1587" s="11"/>
      <c r="I1587" s="11"/>
      <c r="J1587" s="27"/>
      <c r="K1587" s="39"/>
      <c r="L1587" s="29"/>
      <c r="M1587" s="22"/>
      <c r="N1587" s="30"/>
      <c r="O1587" s="37"/>
      <c r="P1587" s="38"/>
      <c r="Q1587" s="38"/>
      <c r="S1587" s="21"/>
    </row>
    <row r="1588">
      <c r="A1588" s="84"/>
      <c r="B1588" s="84"/>
      <c r="C1588" s="84"/>
      <c r="D1588" s="84"/>
      <c r="E1588" s="11"/>
      <c r="F1588" s="476"/>
      <c r="G1588" s="87"/>
      <c r="H1588" s="11"/>
      <c r="I1588" s="11"/>
      <c r="J1588" s="27"/>
      <c r="K1588" s="39"/>
      <c r="L1588" s="29"/>
      <c r="M1588" s="22"/>
      <c r="N1588" s="30"/>
      <c r="O1588" s="37"/>
      <c r="P1588" s="38"/>
      <c r="Q1588" s="38"/>
      <c r="S1588" s="21"/>
    </row>
    <row r="1589">
      <c r="A1589" s="84"/>
      <c r="B1589" s="84"/>
      <c r="C1589" s="84"/>
      <c r="D1589" s="84"/>
      <c r="E1589" s="11"/>
      <c r="F1589" s="476"/>
      <c r="G1589" s="87"/>
      <c r="H1589" s="11"/>
      <c r="I1589" s="11"/>
      <c r="J1589" s="27"/>
      <c r="K1589" s="39"/>
      <c r="L1589" s="29"/>
      <c r="M1589" s="22"/>
      <c r="N1589" s="30"/>
      <c r="O1589" s="37"/>
      <c r="P1589" s="38"/>
      <c r="Q1589" s="38"/>
      <c r="S1589" s="21"/>
    </row>
    <row r="1590">
      <c r="A1590" s="84"/>
      <c r="B1590" s="84"/>
      <c r="C1590" s="84"/>
      <c r="D1590" s="84"/>
      <c r="E1590" s="11"/>
      <c r="F1590" s="476"/>
      <c r="G1590" s="87"/>
      <c r="H1590" s="11"/>
      <c r="I1590" s="11"/>
      <c r="J1590" s="27"/>
      <c r="K1590" s="39"/>
      <c r="L1590" s="29"/>
      <c r="M1590" s="22"/>
      <c r="N1590" s="30"/>
      <c r="O1590" s="37"/>
      <c r="P1590" s="38"/>
      <c r="Q1590" s="38"/>
      <c r="S1590" s="21"/>
    </row>
    <row r="1591">
      <c r="A1591" s="84"/>
      <c r="B1591" s="84"/>
      <c r="C1591" s="84"/>
      <c r="D1591" s="84"/>
      <c r="E1591" s="11"/>
      <c r="F1591" s="476"/>
      <c r="G1591" s="87"/>
      <c r="H1591" s="11"/>
      <c r="I1591" s="11"/>
      <c r="J1591" s="27"/>
      <c r="K1591" s="39"/>
      <c r="L1591" s="29"/>
      <c r="M1591" s="22"/>
      <c r="N1591" s="30"/>
      <c r="O1591" s="37"/>
      <c r="P1591" s="38"/>
      <c r="Q1591" s="38"/>
      <c r="S1591" s="21"/>
    </row>
    <row r="1592">
      <c r="A1592" s="84"/>
      <c r="B1592" s="84"/>
      <c r="C1592" s="84"/>
      <c r="D1592" s="84"/>
      <c r="E1592" s="11"/>
      <c r="F1592" s="476"/>
      <c r="G1592" s="87"/>
      <c r="H1592" s="11"/>
      <c r="I1592" s="11"/>
      <c r="J1592" s="27"/>
      <c r="K1592" s="39"/>
      <c r="L1592" s="29"/>
      <c r="M1592" s="22"/>
      <c r="N1592" s="30"/>
      <c r="O1592" s="37"/>
      <c r="P1592" s="38"/>
      <c r="Q1592" s="38"/>
      <c r="S1592" s="21"/>
    </row>
    <row r="1593">
      <c r="A1593" s="84"/>
      <c r="B1593" s="84"/>
      <c r="C1593" s="84"/>
      <c r="D1593" s="84"/>
      <c r="E1593" s="11"/>
      <c r="F1593" s="476"/>
      <c r="G1593" s="87"/>
      <c r="H1593" s="11"/>
      <c r="I1593" s="11"/>
      <c r="J1593" s="27"/>
      <c r="K1593" s="39"/>
      <c r="L1593" s="29"/>
      <c r="M1593" s="22"/>
      <c r="N1593" s="30"/>
      <c r="O1593" s="37"/>
      <c r="P1593" s="38"/>
      <c r="Q1593" s="38"/>
      <c r="S1593" s="21"/>
    </row>
    <row r="1594">
      <c r="A1594" s="84"/>
      <c r="B1594" s="84"/>
      <c r="C1594" s="84"/>
      <c r="D1594" s="84"/>
      <c r="E1594" s="11"/>
      <c r="F1594" s="476"/>
      <c r="G1594" s="87"/>
      <c r="H1594" s="11"/>
      <c r="I1594" s="11"/>
      <c r="J1594" s="27"/>
      <c r="K1594" s="39"/>
      <c r="L1594" s="29"/>
      <c r="M1594" s="22"/>
      <c r="N1594" s="30"/>
      <c r="O1594" s="37"/>
      <c r="P1594" s="38"/>
      <c r="Q1594" s="38"/>
      <c r="S1594" s="21"/>
    </row>
    <row r="1595">
      <c r="A1595" s="84"/>
      <c r="B1595" s="84"/>
      <c r="C1595" s="84"/>
      <c r="D1595" s="84"/>
      <c r="E1595" s="11"/>
      <c r="F1595" s="476"/>
      <c r="G1595" s="87"/>
      <c r="H1595" s="11"/>
      <c r="I1595" s="11"/>
      <c r="J1595" s="27"/>
      <c r="K1595" s="39"/>
      <c r="L1595" s="29"/>
      <c r="M1595" s="22"/>
      <c r="N1595" s="30"/>
      <c r="O1595" s="37"/>
      <c r="P1595" s="38"/>
      <c r="Q1595" s="38"/>
      <c r="S1595" s="21"/>
    </row>
    <row r="1596">
      <c r="A1596" s="84"/>
      <c r="B1596" s="84"/>
      <c r="C1596" s="84"/>
      <c r="D1596" s="84"/>
      <c r="E1596" s="11"/>
      <c r="F1596" s="476"/>
      <c r="G1596" s="87"/>
      <c r="H1596" s="11"/>
      <c r="I1596" s="11"/>
      <c r="J1596" s="27"/>
      <c r="K1596" s="39"/>
      <c r="L1596" s="29"/>
      <c r="M1596" s="22"/>
      <c r="N1596" s="30"/>
      <c r="O1596" s="37"/>
      <c r="P1596" s="38"/>
      <c r="Q1596" s="38"/>
      <c r="S1596" s="21"/>
    </row>
    <row r="1597">
      <c r="A1597" s="84"/>
      <c r="B1597" s="84"/>
      <c r="C1597" s="84"/>
      <c r="D1597" s="84"/>
      <c r="E1597" s="11"/>
      <c r="F1597" s="476"/>
      <c r="G1597" s="87"/>
      <c r="H1597" s="11"/>
      <c r="I1597" s="11"/>
      <c r="J1597" s="27"/>
      <c r="K1597" s="39"/>
      <c r="L1597" s="29"/>
      <c r="M1597" s="22"/>
      <c r="N1597" s="30"/>
      <c r="O1597" s="37"/>
      <c r="P1597" s="38"/>
      <c r="Q1597" s="38"/>
      <c r="S1597" s="21"/>
    </row>
    <row r="1598">
      <c r="A1598" s="84"/>
      <c r="B1598" s="84"/>
      <c r="C1598" s="84"/>
      <c r="D1598" s="84"/>
      <c r="E1598" s="11"/>
      <c r="F1598" s="476"/>
      <c r="G1598" s="87"/>
      <c r="H1598" s="11"/>
      <c r="I1598" s="11"/>
      <c r="J1598" s="27"/>
      <c r="K1598" s="39"/>
      <c r="L1598" s="29"/>
      <c r="M1598" s="22"/>
      <c r="N1598" s="30"/>
      <c r="O1598" s="37"/>
      <c r="P1598" s="38"/>
      <c r="Q1598" s="38"/>
      <c r="S1598" s="21"/>
    </row>
    <row r="1599">
      <c r="A1599" s="84"/>
      <c r="B1599" s="84"/>
      <c r="C1599" s="84"/>
      <c r="D1599" s="84"/>
      <c r="E1599" s="11"/>
      <c r="F1599" s="476"/>
      <c r="G1599" s="87"/>
      <c r="H1599" s="11"/>
      <c r="I1599" s="11"/>
      <c r="J1599" s="27"/>
      <c r="K1599" s="39"/>
      <c r="L1599" s="29"/>
      <c r="M1599" s="22"/>
      <c r="N1599" s="30"/>
      <c r="O1599" s="37"/>
      <c r="P1599" s="38"/>
      <c r="Q1599" s="38"/>
      <c r="S1599" s="21"/>
    </row>
    <row r="1600">
      <c r="A1600" s="84"/>
      <c r="B1600" s="84"/>
      <c r="C1600" s="84"/>
      <c r="D1600" s="84"/>
      <c r="E1600" s="11"/>
      <c r="F1600" s="476"/>
      <c r="G1600" s="87"/>
      <c r="H1600" s="11"/>
      <c r="I1600" s="11"/>
      <c r="J1600" s="27"/>
      <c r="K1600" s="39"/>
      <c r="L1600" s="29"/>
      <c r="M1600" s="22"/>
      <c r="N1600" s="30"/>
      <c r="O1600" s="37"/>
      <c r="P1600" s="38"/>
      <c r="Q1600" s="38"/>
      <c r="S1600" s="21"/>
    </row>
    <row r="1601">
      <c r="A1601" s="84"/>
      <c r="B1601" s="84"/>
      <c r="C1601" s="84"/>
      <c r="D1601" s="84"/>
      <c r="E1601" s="11"/>
      <c r="F1601" s="476"/>
      <c r="G1601" s="87"/>
      <c r="H1601" s="11"/>
      <c r="I1601" s="11"/>
      <c r="J1601" s="27"/>
      <c r="K1601" s="39"/>
      <c r="L1601" s="29"/>
      <c r="M1601" s="22"/>
      <c r="N1601" s="30"/>
      <c r="O1601" s="37"/>
      <c r="P1601" s="38"/>
      <c r="Q1601" s="38"/>
      <c r="S1601" s="21"/>
    </row>
    <row r="1602">
      <c r="A1602" s="84"/>
      <c r="B1602" s="84"/>
      <c r="C1602" s="84"/>
      <c r="D1602" s="84"/>
      <c r="E1602" s="11"/>
      <c r="F1602" s="476"/>
      <c r="G1602" s="87"/>
      <c r="H1602" s="11"/>
      <c r="I1602" s="11"/>
      <c r="J1602" s="27"/>
      <c r="K1602" s="39"/>
      <c r="L1602" s="29"/>
      <c r="M1602" s="22"/>
      <c r="N1602" s="30"/>
      <c r="O1602" s="37"/>
      <c r="P1602" s="38"/>
      <c r="Q1602" s="38"/>
      <c r="S1602" s="21"/>
    </row>
    <row r="1603">
      <c r="A1603" s="84"/>
      <c r="B1603" s="84"/>
      <c r="C1603" s="84"/>
      <c r="D1603" s="84"/>
      <c r="E1603" s="11"/>
      <c r="F1603" s="476"/>
      <c r="G1603" s="87"/>
      <c r="H1603" s="11"/>
      <c r="I1603" s="11"/>
      <c r="J1603" s="27"/>
      <c r="K1603" s="39"/>
      <c r="L1603" s="29"/>
      <c r="M1603" s="22"/>
      <c r="N1603" s="30"/>
      <c r="O1603" s="37"/>
      <c r="P1603" s="38"/>
      <c r="Q1603" s="38"/>
      <c r="S1603" s="21"/>
    </row>
    <row r="1604">
      <c r="A1604" s="84"/>
      <c r="B1604" s="84"/>
      <c r="C1604" s="84"/>
      <c r="D1604" s="84"/>
      <c r="E1604" s="11"/>
      <c r="F1604" s="476"/>
      <c r="G1604" s="87"/>
      <c r="H1604" s="11"/>
      <c r="I1604" s="11"/>
      <c r="J1604" s="27"/>
      <c r="K1604" s="39"/>
      <c r="L1604" s="29"/>
      <c r="M1604" s="22"/>
      <c r="N1604" s="30"/>
      <c r="O1604" s="37"/>
      <c r="P1604" s="38"/>
      <c r="Q1604" s="38"/>
      <c r="S1604" s="21"/>
    </row>
    <row r="1605">
      <c r="A1605" s="84"/>
      <c r="B1605" s="84"/>
      <c r="C1605" s="84"/>
      <c r="D1605" s="84"/>
      <c r="E1605" s="11"/>
      <c r="F1605" s="476"/>
      <c r="G1605" s="87"/>
      <c r="H1605" s="11"/>
      <c r="I1605" s="11"/>
      <c r="J1605" s="27"/>
      <c r="K1605" s="39"/>
      <c r="L1605" s="29"/>
      <c r="M1605" s="22"/>
      <c r="N1605" s="30"/>
      <c r="O1605" s="37"/>
      <c r="P1605" s="38"/>
      <c r="Q1605" s="38"/>
      <c r="S1605" s="21"/>
    </row>
    <row r="1606">
      <c r="A1606" s="84"/>
      <c r="B1606" s="84"/>
      <c r="C1606" s="84"/>
      <c r="D1606" s="84"/>
      <c r="E1606" s="11"/>
      <c r="F1606" s="476"/>
      <c r="G1606" s="87"/>
      <c r="H1606" s="11"/>
      <c r="I1606" s="11"/>
      <c r="J1606" s="27"/>
      <c r="K1606" s="39"/>
      <c r="L1606" s="29"/>
      <c r="M1606" s="22"/>
      <c r="N1606" s="30"/>
      <c r="O1606" s="37"/>
      <c r="P1606" s="38"/>
      <c r="Q1606" s="38"/>
      <c r="S1606" s="21"/>
    </row>
    <row r="1607">
      <c r="A1607" s="84"/>
      <c r="B1607" s="84"/>
      <c r="C1607" s="84"/>
      <c r="D1607" s="84"/>
      <c r="E1607" s="11"/>
      <c r="F1607" s="476"/>
      <c r="G1607" s="87"/>
      <c r="H1607" s="11"/>
      <c r="I1607" s="11"/>
      <c r="J1607" s="27"/>
      <c r="K1607" s="39"/>
      <c r="L1607" s="29"/>
      <c r="M1607" s="22"/>
      <c r="N1607" s="30"/>
      <c r="O1607" s="37"/>
      <c r="P1607" s="38"/>
      <c r="Q1607" s="38"/>
      <c r="S1607" s="21"/>
    </row>
    <row r="1608">
      <c r="A1608" s="84"/>
      <c r="B1608" s="84"/>
      <c r="C1608" s="84"/>
      <c r="D1608" s="84"/>
      <c r="E1608" s="11"/>
      <c r="F1608" s="476"/>
      <c r="G1608" s="87"/>
      <c r="H1608" s="11"/>
      <c r="I1608" s="11"/>
      <c r="J1608" s="27"/>
      <c r="K1608" s="39"/>
      <c r="L1608" s="29"/>
      <c r="M1608" s="22"/>
      <c r="N1608" s="30"/>
      <c r="O1608" s="37"/>
      <c r="P1608" s="38"/>
      <c r="Q1608" s="38"/>
      <c r="S1608" s="21"/>
    </row>
    <row r="1609">
      <c r="A1609" s="84"/>
      <c r="B1609" s="84"/>
      <c r="C1609" s="84"/>
      <c r="D1609" s="84"/>
      <c r="E1609" s="11"/>
      <c r="F1609" s="476"/>
      <c r="G1609" s="87"/>
      <c r="H1609" s="11"/>
      <c r="I1609" s="11"/>
      <c r="J1609" s="27"/>
      <c r="K1609" s="39"/>
      <c r="L1609" s="29"/>
      <c r="M1609" s="22"/>
      <c r="N1609" s="30"/>
      <c r="O1609" s="37"/>
      <c r="P1609" s="38"/>
      <c r="Q1609" s="38"/>
      <c r="S1609" s="21"/>
    </row>
    <row r="1610">
      <c r="A1610" s="84"/>
      <c r="B1610" s="84"/>
      <c r="C1610" s="84"/>
      <c r="D1610" s="84"/>
      <c r="E1610" s="11"/>
      <c r="F1610" s="476"/>
      <c r="G1610" s="87"/>
      <c r="H1610" s="11"/>
      <c r="I1610" s="11"/>
      <c r="J1610" s="27"/>
      <c r="K1610" s="39"/>
      <c r="L1610" s="29"/>
      <c r="M1610" s="22"/>
      <c r="N1610" s="30"/>
      <c r="O1610" s="37"/>
      <c r="P1610" s="38"/>
      <c r="Q1610" s="38"/>
      <c r="S1610" s="21"/>
    </row>
    <row r="1611">
      <c r="A1611" s="84"/>
      <c r="B1611" s="84"/>
      <c r="C1611" s="84"/>
      <c r="D1611" s="84"/>
      <c r="E1611" s="11"/>
      <c r="F1611" s="476"/>
      <c r="G1611" s="87"/>
      <c r="H1611" s="11"/>
      <c r="I1611" s="11"/>
      <c r="J1611" s="27"/>
      <c r="K1611" s="39"/>
      <c r="L1611" s="29"/>
      <c r="M1611" s="22"/>
      <c r="N1611" s="30"/>
      <c r="O1611" s="37"/>
      <c r="P1611" s="38"/>
      <c r="Q1611" s="38"/>
      <c r="S1611" s="21"/>
    </row>
    <row r="1612">
      <c r="A1612" s="84"/>
      <c r="B1612" s="84"/>
      <c r="C1612" s="84"/>
      <c r="D1612" s="84"/>
      <c r="E1612" s="11"/>
      <c r="F1612" s="476"/>
      <c r="G1612" s="87"/>
      <c r="H1612" s="11"/>
      <c r="I1612" s="11"/>
      <c r="J1612" s="27"/>
      <c r="K1612" s="39"/>
      <c r="L1612" s="29"/>
      <c r="M1612" s="22"/>
      <c r="N1612" s="30"/>
      <c r="O1612" s="37"/>
      <c r="P1612" s="38"/>
      <c r="Q1612" s="38"/>
      <c r="S1612" s="21"/>
    </row>
    <row r="1613">
      <c r="A1613" s="84"/>
      <c r="B1613" s="84"/>
      <c r="C1613" s="84"/>
      <c r="D1613" s="84"/>
      <c r="E1613" s="11"/>
      <c r="F1613" s="476"/>
      <c r="G1613" s="87"/>
      <c r="H1613" s="11"/>
      <c r="I1613" s="11"/>
      <c r="J1613" s="27"/>
      <c r="K1613" s="39"/>
      <c r="L1613" s="29"/>
      <c r="M1613" s="22"/>
      <c r="N1613" s="30"/>
      <c r="O1613" s="37"/>
      <c r="P1613" s="38"/>
      <c r="Q1613" s="38"/>
      <c r="S1613" s="21"/>
    </row>
    <row r="1614">
      <c r="A1614" s="84"/>
      <c r="B1614" s="84"/>
      <c r="C1614" s="84"/>
      <c r="D1614" s="84"/>
      <c r="E1614" s="11"/>
      <c r="F1614" s="476"/>
      <c r="G1614" s="87"/>
      <c r="H1614" s="11"/>
      <c r="I1614" s="11"/>
      <c r="J1614" s="27"/>
      <c r="K1614" s="39"/>
      <c r="L1614" s="29"/>
      <c r="M1614" s="22"/>
      <c r="N1614" s="30"/>
      <c r="O1614" s="37"/>
      <c r="P1614" s="38"/>
      <c r="Q1614" s="38"/>
      <c r="S1614" s="21"/>
    </row>
    <row r="1615">
      <c r="A1615" s="84"/>
      <c r="B1615" s="84"/>
      <c r="C1615" s="84"/>
      <c r="D1615" s="84"/>
      <c r="E1615" s="11"/>
      <c r="F1615" s="476"/>
      <c r="G1615" s="87"/>
      <c r="H1615" s="11"/>
      <c r="I1615" s="11"/>
      <c r="J1615" s="27"/>
      <c r="K1615" s="39"/>
      <c r="L1615" s="29"/>
      <c r="M1615" s="22"/>
      <c r="N1615" s="30"/>
      <c r="O1615" s="37"/>
      <c r="P1615" s="38"/>
      <c r="Q1615" s="38"/>
      <c r="S1615" s="21"/>
    </row>
    <row r="1616">
      <c r="A1616" s="84"/>
      <c r="B1616" s="84"/>
      <c r="C1616" s="84"/>
      <c r="D1616" s="84"/>
      <c r="E1616" s="11"/>
      <c r="F1616" s="476"/>
      <c r="G1616" s="87"/>
      <c r="H1616" s="11"/>
      <c r="I1616" s="11"/>
      <c r="J1616" s="27"/>
      <c r="K1616" s="39"/>
      <c r="L1616" s="29"/>
      <c r="M1616" s="22"/>
      <c r="N1616" s="30"/>
      <c r="O1616" s="37"/>
      <c r="P1616" s="38"/>
      <c r="Q1616" s="38"/>
      <c r="S1616" s="21"/>
    </row>
    <row r="1617">
      <c r="A1617" s="84"/>
      <c r="B1617" s="84"/>
      <c r="C1617" s="84"/>
      <c r="D1617" s="84"/>
      <c r="E1617" s="11"/>
      <c r="F1617" s="476"/>
      <c r="G1617" s="87"/>
      <c r="H1617" s="11"/>
      <c r="I1617" s="11"/>
      <c r="J1617" s="27"/>
      <c r="K1617" s="39"/>
      <c r="L1617" s="29"/>
      <c r="M1617" s="22"/>
      <c r="N1617" s="30"/>
      <c r="O1617" s="37"/>
      <c r="P1617" s="38"/>
      <c r="Q1617" s="38"/>
      <c r="S1617" s="21"/>
    </row>
    <row r="1618">
      <c r="A1618" s="84"/>
      <c r="B1618" s="84"/>
      <c r="C1618" s="84"/>
      <c r="D1618" s="84"/>
      <c r="E1618" s="11"/>
      <c r="F1618" s="476"/>
      <c r="G1618" s="87"/>
      <c r="H1618" s="11"/>
      <c r="I1618" s="11"/>
      <c r="J1618" s="27"/>
      <c r="K1618" s="39"/>
      <c r="L1618" s="29"/>
      <c r="M1618" s="22"/>
      <c r="N1618" s="30"/>
      <c r="O1618" s="37"/>
      <c r="P1618" s="38"/>
      <c r="Q1618" s="38"/>
      <c r="S1618" s="21"/>
    </row>
    <row r="1619">
      <c r="A1619" s="84"/>
      <c r="B1619" s="84"/>
      <c r="C1619" s="84"/>
      <c r="D1619" s="84"/>
      <c r="E1619" s="11"/>
      <c r="F1619" s="476"/>
      <c r="G1619" s="87"/>
      <c r="H1619" s="11"/>
      <c r="I1619" s="11"/>
      <c r="J1619" s="27"/>
      <c r="K1619" s="39"/>
      <c r="L1619" s="29"/>
      <c r="M1619" s="22"/>
      <c r="N1619" s="30"/>
      <c r="O1619" s="37"/>
      <c r="P1619" s="38"/>
      <c r="Q1619" s="38"/>
      <c r="S1619" s="21"/>
    </row>
    <row r="1620">
      <c r="A1620" s="84"/>
      <c r="B1620" s="84"/>
      <c r="C1620" s="84"/>
      <c r="D1620" s="84"/>
      <c r="E1620" s="11"/>
      <c r="F1620" s="476"/>
      <c r="G1620" s="87"/>
      <c r="H1620" s="11"/>
      <c r="I1620" s="11"/>
      <c r="J1620" s="27"/>
      <c r="K1620" s="39"/>
      <c r="L1620" s="29"/>
      <c r="M1620" s="22"/>
      <c r="N1620" s="30"/>
      <c r="O1620" s="37"/>
      <c r="P1620" s="38"/>
      <c r="Q1620" s="38"/>
      <c r="S1620" s="21"/>
    </row>
    <row r="1621">
      <c r="A1621" s="84"/>
      <c r="B1621" s="84"/>
      <c r="C1621" s="84"/>
      <c r="D1621" s="84"/>
      <c r="E1621" s="11"/>
      <c r="F1621" s="476"/>
      <c r="G1621" s="87"/>
      <c r="H1621" s="11"/>
      <c r="I1621" s="11"/>
      <c r="J1621" s="27"/>
      <c r="K1621" s="39"/>
      <c r="L1621" s="29"/>
      <c r="M1621" s="22"/>
      <c r="N1621" s="30"/>
      <c r="O1621" s="37"/>
      <c r="P1621" s="38"/>
      <c r="Q1621" s="38"/>
      <c r="S1621" s="21"/>
    </row>
    <row r="1622">
      <c r="A1622" s="84"/>
      <c r="B1622" s="84"/>
      <c r="C1622" s="84"/>
      <c r="D1622" s="84"/>
      <c r="E1622" s="11"/>
      <c r="F1622" s="476"/>
      <c r="G1622" s="87"/>
      <c r="H1622" s="11"/>
      <c r="I1622" s="11"/>
      <c r="J1622" s="27"/>
      <c r="K1622" s="39"/>
      <c r="L1622" s="29"/>
      <c r="M1622" s="22"/>
      <c r="N1622" s="30"/>
      <c r="O1622" s="37"/>
      <c r="P1622" s="38"/>
      <c r="Q1622" s="38"/>
      <c r="S1622" s="21"/>
    </row>
    <row r="1623">
      <c r="A1623" s="84"/>
      <c r="B1623" s="84"/>
      <c r="C1623" s="84"/>
      <c r="D1623" s="84"/>
      <c r="E1623" s="11"/>
      <c r="F1623" s="476"/>
      <c r="G1623" s="87"/>
      <c r="H1623" s="11"/>
      <c r="I1623" s="11"/>
      <c r="J1623" s="27"/>
      <c r="K1623" s="39"/>
      <c r="L1623" s="29"/>
      <c r="M1623" s="22"/>
      <c r="N1623" s="30"/>
      <c r="O1623" s="37"/>
      <c r="P1623" s="38"/>
      <c r="Q1623" s="38"/>
      <c r="S1623" s="21"/>
    </row>
    <row r="1624">
      <c r="A1624" s="84"/>
      <c r="B1624" s="84"/>
      <c r="C1624" s="84"/>
      <c r="D1624" s="84"/>
      <c r="E1624" s="11"/>
      <c r="F1624" s="476"/>
      <c r="G1624" s="87"/>
      <c r="H1624" s="11"/>
      <c r="I1624" s="11"/>
      <c r="J1624" s="27"/>
      <c r="K1624" s="39"/>
      <c r="L1624" s="29"/>
      <c r="M1624" s="22"/>
      <c r="N1624" s="30"/>
      <c r="O1624" s="37"/>
      <c r="P1624" s="38"/>
      <c r="Q1624" s="38"/>
      <c r="S1624" s="21"/>
    </row>
    <row r="1625">
      <c r="A1625" s="84"/>
      <c r="B1625" s="84"/>
      <c r="C1625" s="84"/>
      <c r="D1625" s="84"/>
      <c r="E1625" s="11"/>
      <c r="F1625" s="476"/>
      <c r="G1625" s="87"/>
      <c r="H1625" s="11"/>
      <c r="I1625" s="11"/>
      <c r="J1625" s="27"/>
      <c r="K1625" s="39"/>
      <c r="L1625" s="29"/>
      <c r="M1625" s="22"/>
      <c r="N1625" s="30"/>
      <c r="O1625" s="37"/>
      <c r="P1625" s="38"/>
      <c r="Q1625" s="38"/>
      <c r="S1625" s="21"/>
    </row>
    <row r="1626">
      <c r="A1626" s="84"/>
      <c r="B1626" s="84"/>
      <c r="C1626" s="84"/>
      <c r="D1626" s="84"/>
      <c r="E1626" s="11"/>
      <c r="F1626" s="476"/>
      <c r="G1626" s="87"/>
      <c r="H1626" s="11"/>
      <c r="I1626" s="11"/>
      <c r="J1626" s="27"/>
      <c r="K1626" s="39"/>
      <c r="L1626" s="29"/>
      <c r="M1626" s="22"/>
      <c r="N1626" s="30"/>
      <c r="O1626" s="37"/>
      <c r="P1626" s="38"/>
      <c r="Q1626" s="38"/>
      <c r="S1626" s="21"/>
    </row>
    <row r="1627">
      <c r="A1627" s="84"/>
      <c r="B1627" s="84"/>
      <c r="C1627" s="84"/>
      <c r="D1627" s="84"/>
      <c r="E1627" s="11"/>
      <c r="F1627" s="476"/>
      <c r="G1627" s="87"/>
      <c r="H1627" s="11"/>
      <c r="I1627" s="11"/>
      <c r="J1627" s="27"/>
      <c r="K1627" s="39"/>
      <c r="L1627" s="29"/>
      <c r="M1627" s="22"/>
      <c r="N1627" s="30"/>
      <c r="O1627" s="37"/>
      <c r="P1627" s="38"/>
      <c r="Q1627" s="38"/>
      <c r="S1627" s="21"/>
    </row>
    <row r="1628">
      <c r="A1628" s="84"/>
      <c r="B1628" s="84"/>
      <c r="C1628" s="84"/>
      <c r="D1628" s="84"/>
      <c r="E1628" s="11"/>
      <c r="F1628" s="476"/>
      <c r="G1628" s="87"/>
      <c r="H1628" s="11"/>
      <c r="I1628" s="11"/>
      <c r="J1628" s="27"/>
      <c r="K1628" s="39"/>
      <c r="L1628" s="29"/>
      <c r="M1628" s="22"/>
      <c r="N1628" s="30"/>
      <c r="O1628" s="37"/>
      <c r="P1628" s="38"/>
      <c r="Q1628" s="38"/>
      <c r="S1628" s="21"/>
    </row>
    <row r="1629">
      <c r="A1629" s="84"/>
      <c r="B1629" s="84"/>
      <c r="C1629" s="84"/>
      <c r="D1629" s="84"/>
      <c r="E1629" s="11"/>
      <c r="F1629" s="476"/>
      <c r="G1629" s="87"/>
      <c r="H1629" s="11"/>
      <c r="I1629" s="11"/>
      <c r="J1629" s="27"/>
      <c r="K1629" s="39"/>
      <c r="L1629" s="29"/>
      <c r="M1629" s="22"/>
      <c r="N1629" s="30"/>
      <c r="O1629" s="37"/>
      <c r="P1629" s="38"/>
      <c r="Q1629" s="38"/>
      <c r="S1629" s="21"/>
    </row>
    <row r="1630">
      <c r="A1630" s="84"/>
      <c r="B1630" s="84"/>
      <c r="C1630" s="84"/>
      <c r="D1630" s="84"/>
      <c r="E1630" s="11"/>
      <c r="F1630" s="476"/>
      <c r="G1630" s="87"/>
      <c r="H1630" s="11"/>
      <c r="I1630" s="11"/>
      <c r="J1630" s="27"/>
      <c r="K1630" s="39"/>
      <c r="L1630" s="29"/>
      <c r="M1630" s="22"/>
      <c r="N1630" s="30"/>
      <c r="O1630" s="37"/>
      <c r="P1630" s="38"/>
      <c r="Q1630" s="38"/>
      <c r="S1630" s="21"/>
    </row>
    <row r="1631">
      <c r="A1631" s="84"/>
      <c r="B1631" s="84"/>
      <c r="C1631" s="84"/>
      <c r="D1631" s="84"/>
      <c r="E1631" s="11"/>
      <c r="F1631" s="476"/>
      <c r="G1631" s="87"/>
      <c r="H1631" s="11"/>
      <c r="I1631" s="11"/>
      <c r="J1631" s="27"/>
      <c r="K1631" s="39"/>
      <c r="L1631" s="29"/>
      <c r="M1631" s="22"/>
      <c r="N1631" s="30"/>
      <c r="O1631" s="37"/>
      <c r="P1631" s="38"/>
      <c r="Q1631" s="38"/>
      <c r="S1631" s="21"/>
    </row>
    <row r="1632">
      <c r="A1632" s="84"/>
      <c r="B1632" s="84"/>
      <c r="C1632" s="84"/>
      <c r="D1632" s="84"/>
      <c r="E1632" s="11"/>
      <c r="F1632" s="476"/>
      <c r="G1632" s="87"/>
      <c r="H1632" s="11"/>
      <c r="I1632" s="11"/>
      <c r="J1632" s="27"/>
      <c r="K1632" s="39"/>
      <c r="L1632" s="29"/>
      <c r="M1632" s="22"/>
      <c r="N1632" s="30"/>
      <c r="O1632" s="37"/>
      <c r="P1632" s="38"/>
      <c r="Q1632" s="38"/>
      <c r="S1632" s="21"/>
    </row>
    <row r="1633">
      <c r="A1633" s="84"/>
      <c r="B1633" s="84"/>
      <c r="C1633" s="84"/>
      <c r="D1633" s="84"/>
      <c r="E1633" s="11"/>
      <c r="F1633" s="476"/>
      <c r="G1633" s="87"/>
      <c r="H1633" s="11"/>
      <c r="I1633" s="11"/>
      <c r="J1633" s="27"/>
      <c r="K1633" s="39"/>
      <c r="L1633" s="29"/>
      <c r="M1633" s="22"/>
      <c r="N1633" s="30"/>
      <c r="O1633" s="37"/>
      <c r="P1633" s="38"/>
      <c r="Q1633" s="38"/>
      <c r="S1633" s="21"/>
    </row>
    <row r="1634">
      <c r="A1634" s="84"/>
      <c r="B1634" s="84"/>
      <c r="C1634" s="84"/>
      <c r="D1634" s="84"/>
      <c r="E1634" s="11"/>
      <c r="F1634" s="476"/>
      <c r="G1634" s="87"/>
      <c r="H1634" s="11"/>
      <c r="I1634" s="11"/>
      <c r="J1634" s="27"/>
      <c r="K1634" s="39"/>
      <c r="L1634" s="29"/>
      <c r="M1634" s="22"/>
      <c r="N1634" s="30"/>
      <c r="O1634" s="37"/>
      <c r="P1634" s="38"/>
      <c r="Q1634" s="38"/>
      <c r="S1634" s="21"/>
    </row>
    <row r="1635">
      <c r="A1635" s="84"/>
      <c r="B1635" s="84"/>
      <c r="C1635" s="84"/>
      <c r="D1635" s="84"/>
      <c r="E1635" s="11"/>
      <c r="F1635" s="476"/>
      <c r="G1635" s="87"/>
      <c r="H1635" s="11"/>
      <c r="I1635" s="11"/>
      <c r="J1635" s="27"/>
      <c r="K1635" s="39"/>
      <c r="L1635" s="29"/>
      <c r="M1635" s="22"/>
      <c r="N1635" s="30"/>
      <c r="O1635" s="37"/>
      <c r="P1635" s="38"/>
      <c r="Q1635" s="38"/>
      <c r="S1635" s="21"/>
    </row>
    <row r="1636">
      <c r="A1636" s="84"/>
      <c r="B1636" s="84"/>
      <c r="C1636" s="84"/>
      <c r="D1636" s="84"/>
      <c r="E1636" s="11"/>
      <c r="F1636" s="476"/>
      <c r="G1636" s="87"/>
      <c r="H1636" s="11"/>
      <c r="I1636" s="11"/>
      <c r="J1636" s="27"/>
      <c r="K1636" s="39"/>
      <c r="L1636" s="29"/>
      <c r="M1636" s="22"/>
      <c r="N1636" s="30"/>
      <c r="O1636" s="37"/>
      <c r="P1636" s="38"/>
      <c r="Q1636" s="38"/>
      <c r="S1636" s="21"/>
    </row>
    <row r="1637">
      <c r="A1637" s="84"/>
      <c r="B1637" s="84"/>
      <c r="C1637" s="84"/>
      <c r="D1637" s="84"/>
      <c r="E1637" s="11"/>
      <c r="F1637" s="476"/>
      <c r="G1637" s="87"/>
      <c r="H1637" s="11"/>
      <c r="I1637" s="11"/>
      <c r="J1637" s="27"/>
      <c r="K1637" s="39"/>
      <c r="L1637" s="29"/>
      <c r="M1637" s="22"/>
      <c r="N1637" s="30"/>
      <c r="O1637" s="37"/>
      <c r="P1637" s="38"/>
      <c r="Q1637" s="38"/>
      <c r="S1637" s="21"/>
    </row>
    <row r="1638">
      <c r="A1638" s="84"/>
      <c r="B1638" s="84"/>
      <c r="C1638" s="84"/>
      <c r="D1638" s="84"/>
      <c r="E1638" s="11"/>
      <c r="F1638" s="476"/>
      <c r="G1638" s="87"/>
      <c r="H1638" s="11"/>
      <c r="I1638" s="11"/>
      <c r="J1638" s="27"/>
      <c r="K1638" s="39"/>
      <c r="L1638" s="29"/>
      <c r="M1638" s="22"/>
      <c r="N1638" s="30"/>
      <c r="O1638" s="37"/>
      <c r="P1638" s="38"/>
      <c r="Q1638" s="38"/>
      <c r="S1638" s="21"/>
    </row>
    <row r="1639">
      <c r="A1639" s="84"/>
      <c r="B1639" s="84"/>
      <c r="C1639" s="84"/>
      <c r="D1639" s="84"/>
      <c r="E1639" s="11"/>
      <c r="F1639" s="476"/>
      <c r="G1639" s="87"/>
      <c r="H1639" s="11"/>
      <c r="I1639" s="11"/>
      <c r="J1639" s="27"/>
      <c r="K1639" s="39"/>
      <c r="L1639" s="29"/>
      <c r="M1639" s="22"/>
      <c r="N1639" s="30"/>
      <c r="O1639" s="37"/>
      <c r="P1639" s="38"/>
      <c r="Q1639" s="38"/>
      <c r="S1639" s="21"/>
    </row>
    <row r="1640">
      <c r="A1640" s="84"/>
      <c r="B1640" s="84"/>
      <c r="C1640" s="84"/>
      <c r="D1640" s="84"/>
      <c r="E1640" s="11"/>
      <c r="F1640" s="476"/>
      <c r="G1640" s="87"/>
      <c r="H1640" s="11"/>
      <c r="I1640" s="11"/>
      <c r="J1640" s="27"/>
      <c r="K1640" s="39"/>
      <c r="L1640" s="29"/>
      <c r="M1640" s="22"/>
      <c r="N1640" s="30"/>
      <c r="O1640" s="37"/>
      <c r="P1640" s="38"/>
      <c r="Q1640" s="38"/>
      <c r="S1640" s="21"/>
    </row>
    <row r="1641">
      <c r="A1641" s="84"/>
      <c r="B1641" s="84"/>
      <c r="C1641" s="84"/>
      <c r="D1641" s="84"/>
      <c r="E1641" s="11"/>
      <c r="F1641" s="476"/>
      <c r="G1641" s="87"/>
      <c r="H1641" s="11"/>
      <c r="I1641" s="11"/>
      <c r="J1641" s="27"/>
      <c r="K1641" s="39"/>
      <c r="L1641" s="29"/>
      <c r="M1641" s="22"/>
      <c r="N1641" s="30"/>
      <c r="O1641" s="37"/>
      <c r="P1641" s="38"/>
      <c r="Q1641" s="38"/>
      <c r="S1641" s="21"/>
    </row>
    <row r="1642">
      <c r="A1642" s="84"/>
      <c r="B1642" s="84"/>
      <c r="C1642" s="84"/>
      <c r="D1642" s="84"/>
      <c r="E1642" s="11"/>
      <c r="F1642" s="476"/>
      <c r="G1642" s="87"/>
      <c r="H1642" s="11"/>
      <c r="I1642" s="11"/>
      <c r="J1642" s="27"/>
      <c r="K1642" s="39"/>
      <c r="L1642" s="29"/>
      <c r="M1642" s="22"/>
      <c r="N1642" s="30"/>
      <c r="O1642" s="37"/>
      <c r="P1642" s="38"/>
      <c r="Q1642" s="38"/>
      <c r="S1642" s="21"/>
    </row>
    <row r="1643">
      <c r="A1643" s="84"/>
      <c r="B1643" s="84"/>
      <c r="C1643" s="84"/>
      <c r="D1643" s="84"/>
      <c r="E1643" s="11"/>
      <c r="F1643" s="476"/>
      <c r="G1643" s="87"/>
      <c r="H1643" s="11"/>
      <c r="I1643" s="11"/>
      <c r="J1643" s="27"/>
      <c r="K1643" s="39"/>
      <c r="L1643" s="29"/>
      <c r="M1643" s="22"/>
      <c r="N1643" s="30"/>
      <c r="O1643" s="37"/>
      <c r="P1643" s="38"/>
      <c r="Q1643" s="38"/>
      <c r="S1643" s="21"/>
    </row>
    <row r="1644">
      <c r="A1644" s="84"/>
      <c r="B1644" s="84"/>
      <c r="C1644" s="84"/>
      <c r="D1644" s="84"/>
      <c r="E1644" s="11"/>
      <c r="F1644" s="476"/>
      <c r="G1644" s="87"/>
      <c r="H1644" s="11"/>
      <c r="I1644" s="11"/>
      <c r="J1644" s="27"/>
      <c r="K1644" s="39"/>
      <c r="L1644" s="29"/>
      <c r="M1644" s="22"/>
      <c r="N1644" s="30"/>
      <c r="O1644" s="37"/>
      <c r="P1644" s="38"/>
      <c r="Q1644" s="38"/>
      <c r="S1644" s="21"/>
    </row>
    <row r="1645">
      <c r="A1645" s="84"/>
      <c r="B1645" s="84"/>
      <c r="C1645" s="84"/>
      <c r="D1645" s="84"/>
      <c r="E1645" s="11"/>
      <c r="F1645" s="476"/>
      <c r="G1645" s="87"/>
      <c r="H1645" s="11"/>
      <c r="I1645" s="11"/>
      <c r="J1645" s="27"/>
      <c r="K1645" s="39"/>
      <c r="L1645" s="29"/>
      <c r="M1645" s="22"/>
      <c r="N1645" s="30"/>
      <c r="O1645" s="37"/>
      <c r="P1645" s="38"/>
      <c r="Q1645" s="38"/>
      <c r="S1645" s="21"/>
    </row>
    <row r="1646">
      <c r="A1646" s="84"/>
      <c r="B1646" s="84"/>
      <c r="C1646" s="84"/>
      <c r="D1646" s="84"/>
      <c r="E1646" s="11"/>
      <c r="F1646" s="476"/>
      <c r="G1646" s="87"/>
      <c r="H1646" s="11"/>
      <c r="I1646" s="11"/>
      <c r="J1646" s="27"/>
      <c r="K1646" s="39"/>
      <c r="L1646" s="29"/>
      <c r="M1646" s="22"/>
      <c r="N1646" s="30"/>
      <c r="O1646" s="37"/>
      <c r="P1646" s="38"/>
      <c r="Q1646" s="38"/>
      <c r="S1646" s="21"/>
    </row>
    <row r="1647">
      <c r="A1647" s="84"/>
      <c r="B1647" s="84"/>
      <c r="C1647" s="84"/>
      <c r="D1647" s="84"/>
      <c r="E1647" s="11"/>
      <c r="F1647" s="476"/>
      <c r="G1647" s="87"/>
      <c r="H1647" s="11"/>
      <c r="I1647" s="11"/>
      <c r="J1647" s="27"/>
      <c r="K1647" s="39"/>
      <c r="L1647" s="29"/>
      <c r="M1647" s="22"/>
      <c r="N1647" s="30"/>
      <c r="O1647" s="37"/>
      <c r="P1647" s="38"/>
      <c r="Q1647" s="38"/>
      <c r="S1647" s="21"/>
    </row>
    <row r="1648">
      <c r="A1648" s="84"/>
      <c r="B1648" s="84"/>
      <c r="C1648" s="84"/>
      <c r="D1648" s="84"/>
      <c r="E1648" s="11"/>
      <c r="F1648" s="476"/>
      <c r="G1648" s="87"/>
      <c r="H1648" s="11"/>
      <c r="I1648" s="11"/>
      <c r="J1648" s="27"/>
      <c r="K1648" s="39"/>
      <c r="L1648" s="29"/>
      <c r="M1648" s="22"/>
      <c r="N1648" s="30"/>
      <c r="O1648" s="37"/>
      <c r="P1648" s="38"/>
      <c r="Q1648" s="38"/>
      <c r="S1648" s="21"/>
    </row>
    <row r="1649">
      <c r="A1649" s="84"/>
      <c r="B1649" s="84"/>
      <c r="C1649" s="84"/>
      <c r="D1649" s="84"/>
      <c r="E1649" s="11"/>
      <c r="F1649" s="476"/>
      <c r="G1649" s="87"/>
      <c r="H1649" s="11"/>
      <c r="I1649" s="11"/>
      <c r="J1649" s="27"/>
      <c r="K1649" s="39"/>
      <c r="L1649" s="29"/>
      <c r="M1649" s="22"/>
      <c r="N1649" s="30"/>
      <c r="O1649" s="37"/>
      <c r="P1649" s="38"/>
      <c r="Q1649" s="38"/>
      <c r="S1649" s="21"/>
    </row>
    <row r="1650">
      <c r="A1650" s="84"/>
      <c r="B1650" s="84"/>
      <c r="C1650" s="84"/>
      <c r="D1650" s="84"/>
      <c r="E1650" s="11"/>
      <c r="F1650" s="476"/>
      <c r="G1650" s="87"/>
      <c r="H1650" s="11"/>
      <c r="I1650" s="11"/>
      <c r="J1650" s="27"/>
      <c r="K1650" s="39"/>
      <c r="L1650" s="29"/>
      <c r="M1650" s="22"/>
      <c r="N1650" s="30"/>
      <c r="O1650" s="37"/>
      <c r="P1650" s="38"/>
      <c r="Q1650" s="38"/>
      <c r="S1650" s="21"/>
    </row>
    <row r="1651">
      <c r="A1651" s="84"/>
      <c r="B1651" s="84"/>
      <c r="C1651" s="84"/>
      <c r="D1651" s="84"/>
      <c r="E1651" s="11"/>
      <c r="F1651" s="476"/>
      <c r="G1651" s="87"/>
      <c r="H1651" s="11"/>
      <c r="I1651" s="11"/>
      <c r="J1651" s="27"/>
      <c r="K1651" s="39"/>
      <c r="L1651" s="29"/>
      <c r="M1651" s="22"/>
      <c r="N1651" s="30"/>
      <c r="O1651" s="37"/>
      <c r="P1651" s="38"/>
      <c r="Q1651" s="38"/>
      <c r="S1651" s="21"/>
    </row>
    <row r="1652">
      <c r="A1652" s="84"/>
      <c r="B1652" s="84"/>
      <c r="C1652" s="84"/>
      <c r="D1652" s="84"/>
      <c r="E1652" s="11"/>
      <c r="F1652" s="476"/>
      <c r="G1652" s="87"/>
      <c r="H1652" s="11"/>
      <c r="I1652" s="11"/>
      <c r="J1652" s="27"/>
      <c r="K1652" s="39"/>
      <c r="L1652" s="29"/>
      <c r="M1652" s="22"/>
      <c r="N1652" s="30"/>
      <c r="O1652" s="37"/>
      <c r="P1652" s="38"/>
      <c r="Q1652" s="38"/>
      <c r="S1652" s="21"/>
    </row>
    <row r="1653">
      <c r="A1653" s="84"/>
      <c r="B1653" s="84"/>
      <c r="C1653" s="84"/>
      <c r="D1653" s="84"/>
      <c r="E1653" s="11"/>
      <c r="F1653" s="476"/>
      <c r="G1653" s="87"/>
      <c r="H1653" s="11"/>
      <c r="I1653" s="11"/>
      <c r="J1653" s="27"/>
      <c r="K1653" s="39"/>
      <c r="L1653" s="29"/>
      <c r="M1653" s="22"/>
      <c r="N1653" s="30"/>
      <c r="O1653" s="37"/>
      <c r="P1653" s="38"/>
      <c r="Q1653" s="38"/>
      <c r="S1653" s="21"/>
    </row>
    <row r="1654">
      <c r="A1654" s="84"/>
      <c r="B1654" s="84"/>
      <c r="C1654" s="84"/>
      <c r="D1654" s="84"/>
      <c r="E1654" s="11"/>
      <c r="F1654" s="476"/>
      <c r="G1654" s="87"/>
      <c r="H1654" s="11"/>
      <c r="I1654" s="11"/>
      <c r="J1654" s="27"/>
      <c r="K1654" s="39"/>
      <c r="L1654" s="29"/>
      <c r="M1654" s="22"/>
      <c r="N1654" s="30"/>
      <c r="O1654" s="37"/>
      <c r="P1654" s="38"/>
      <c r="Q1654" s="38"/>
      <c r="S1654" s="21"/>
    </row>
    <row r="1655">
      <c r="A1655" s="84"/>
      <c r="B1655" s="84"/>
      <c r="C1655" s="84"/>
      <c r="D1655" s="84"/>
      <c r="E1655" s="11"/>
      <c r="F1655" s="476"/>
      <c r="G1655" s="87"/>
      <c r="H1655" s="11"/>
      <c r="I1655" s="11"/>
      <c r="J1655" s="27"/>
      <c r="K1655" s="39"/>
      <c r="L1655" s="29"/>
      <c r="M1655" s="22"/>
      <c r="N1655" s="30"/>
      <c r="O1655" s="37"/>
      <c r="P1655" s="38"/>
      <c r="Q1655" s="38"/>
      <c r="S1655" s="21"/>
    </row>
    <row r="1656">
      <c r="A1656" s="84"/>
      <c r="B1656" s="84"/>
      <c r="C1656" s="84"/>
      <c r="D1656" s="84"/>
      <c r="E1656" s="11"/>
      <c r="F1656" s="476"/>
      <c r="G1656" s="87"/>
      <c r="H1656" s="11"/>
      <c r="I1656" s="11"/>
      <c r="J1656" s="27"/>
      <c r="K1656" s="39"/>
      <c r="L1656" s="29"/>
      <c r="M1656" s="22"/>
      <c r="N1656" s="30"/>
      <c r="O1656" s="37"/>
      <c r="P1656" s="38"/>
      <c r="Q1656" s="38"/>
      <c r="S1656" s="21"/>
    </row>
    <row r="1657">
      <c r="A1657" s="84"/>
      <c r="B1657" s="84"/>
      <c r="C1657" s="84"/>
      <c r="D1657" s="84"/>
      <c r="E1657" s="11"/>
      <c r="F1657" s="476"/>
      <c r="G1657" s="87"/>
      <c r="H1657" s="11"/>
      <c r="I1657" s="11"/>
      <c r="J1657" s="27"/>
      <c r="K1657" s="39"/>
      <c r="L1657" s="29"/>
      <c r="M1657" s="22"/>
      <c r="N1657" s="30"/>
      <c r="O1657" s="37"/>
      <c r="P1657" s="38"/>
      <c r="Q1657" s="38"/>
      <c r="S1657" s="21"/>
    </row>
    <row r="1658">
      <c r="A1658" s="84"/>
      <c r="B1658" s="84"/>
      <c r="C1658" s="84"/>
      <c r="D1658" s="84"/>
      <c r="E1658" s="11"/>
      <c r="F1658" s="476"/>
      <c r="G1658" s="87"/>
      <c r="H1658" s="11"/>
      <c r="I1658" s="11"/>
      <c r="J1658" s="27"/>
      <c r="K1658" s="39"/>
      <c r="L1658" s="29"/>
      <c r="M1658" s="22"/>
      <c r="N1658" s="30"/>
      <c r="O1658" s="37"/>
      <c r="P1658" s="38"/>
      <c r="Q1658" s="38"/>
      <c r="S1658" s="21"/>
    </row>
    <row r="1659">
      <c r="A1659" s="84"/>
      <c r="B1659" s="84"/>
      <c r="C1659" s="84"/>
      <c r="D1659" s="84"/>
      <c r="E1659" s="11"/>
      <c r="F1659" s="476"/>
      <c r="G1659" s="87"/>
      <c r="H1659" s="11"/>
      <c r="I1659" s="11"/>
      <c r="J1659" s="27"/>
      <c r="K1659" s="39"/>
      <c r="L1659" s="29"/>
      <c r="M1659" s="22"/>
      <c r="N1659" s="30"/>
      <c r="O1659" s="37"/>
      <c r="P1659" s="38"/>
      <c r="Q1659" s="38"/>
      <c r="S1659" s="21"/>
    </row>
    <row r="1660">
      <c r="A1660" s="84"/>
      <c r="B1660" s="84"/>
      <c r="C1660" s="84"/>
      <c r="D1660" s="84"/>
      <c r="E1660" s="11"/>
      <c r="F1660" s="476"/>
      <c r="G1660" s="87"/>
      <c r="H1660" s="11"/>
      <c r="I1660" s="11"/>
      <c r="J1660" s="27"/>
      <c r="K1660" s="39"/>
      <c r="L1660" s="29"/>
      <c r="M1660" s="22"/>
      <c r="N1660" s="30"/>
      <c r="O1660" s="37"/>
      <c r="P1660" s="38"/>
      <c r="Q1660" s="38"/>
      <c r="S1660" s="21"/>
    </row>
    <row r="1661">
      <c r="A1661" s="84"/>
      <c r="B1661" s="84"/>
      <c r="C1661" s="84"/>
      <c r="D1661" s="84"/>
      <c r="E1661" s="11"/>
      <c r="F1661" s="476"/>
      <c r="G1661" s="87"/>
      <c r="H1661" s="11"/>
      <c r="I1661" s="11"/>
      <c r="J1661" s="27"/>
      <c r="K1661" s="39"/>
      <c r="L1661" s="29"/>
      <c r="M1661" s="22"/>
      <c r="N1661" s="30"/>
      <c r="O1661" s="37"/>
      <c r="P1661" s="38"/>
      <c r="Q1661" s="38"/>
      <c r="S1661" s="21"/>
    </row>
    <row r="1662">
      <c r="A1662" s="84"/>
      <c r="B1662" s="84"/>
      <c r="C1662" s="84"/>
      <c r="D1662" s="84"/>
      <c r="E1662" s="11"/>
      <c r="F1662" s="476"/>
      <c r="G1662" s="87"/>
      <c r="H1662" s="11"/>
      <c r="I1662" s="11"/>
      <c r="J1662" s="27"/>
      <c r="K1662" s="39"/>
      <c r="L1662" s="29"/>
      <c r="M1662" s="22"/>
      <c r="N1662" s="30"/>
      <c r="O1662" s="37"/>
      <c r="P1662" s="38"/>
      <c r="Q1662" s="38"/>
      <c r="S1662" s="21"/>
    </row>
    <row r="1663">
      <c r="A1663" s="84"/>
      <c r="B1663" s="84"/>
      <c r="C1663" s="84"/>
      <c r="D1663" s="84"/>
      <c r="E1663" s="11"/>
      <c r="F1663" s="476"/>
      <c r="G1663" s="87"/>
      <c r="H1663" s="11"/>
      <c r="I1663" s="11"/>
      <c r="J1663" s="27"/>
      <c r="K1663" s="39"/>
      <c r="L1663" s="29"/>
      <c r="M1663" s="22"/>
      <c r="N1663" s="30"/>
      <c r="O1663" s="37"/>
      <c r="P1663" s="38"/>
      <c r="Q1663" s="38"/>
      <c r="S1663" s="21"/>
    </row>
    <row r="1664">
      <c r="A1664" s="84"/>
      <c r="B1664" s="84"/>
      <c r="C1664" s="84"/>
      <c r="D1664" s="84"/>
      <c r="E1664" s="11"/>
      <c r="F1664" s="476"/>
      <c r="G1664" s="87"/>
      <c r="H1664" s="11"/>
      <c r="I1664" s="11"/>
      <c r="J1664" s="27"/>
      <c r="K1664" s="39"/>
      <c r="L1664" s="29"/>
      <c r="M1664" s="22"/>
      <c r="N1664" s="30"/>
      <c r="O1664" s="37"/>
      <c r="P1664" s="38"/>
      <c r="Q1664" s="38"/>
      <c r="S1664" s="21"/>
    </row>
    <row r="1665">
      <c r="A1665" s="84"/>
      <c r="B1665" s="84"/>
      <c r="C1665" s="84"/>
      <c r="D1665" s="84"/>
      <c r="E1665" s="11"/>
      <c r="F1665" s="476"/>
      <c r="G1665" s="87"/>
      <c r="H1665" s="11"/>
      <c r="I1665" s="11"/>
      <c r="J1665" s="27"/>
      <c r="K1665" s="39"/>
      <c r="L1665" s="29"/>
      <c r="M1665" s="22"/>
      <c r="N1665" s="30"/>
      <c r="O1665" s="37"/>
      <c r="P1665" s="38"/>
      <c r="Q1665" s="38"/>
      <c r="S1665" s="21"/>
    </row>
    <row r="1666">
      <c r="A1666" s="84"/>
      <c r="B1666" s="84"/>
      <c r="C1666" s="84"/>
      <c r="D1666" s="84"/>
      <c r="E1666" s="11"/>
      <c r="F1666" s="476"/>
      <c r="G1666" s="87"/>
      <c r="H1666" s="11"/>
      <c r="I1666" s="11"/>
      <c r="J1666" s="27"/>
      <c r="K1666" s="39"/>
      <c r="L1666" s="29"/>
      <c r="M1666" s="22"/>
      <c r="N1666" s="30"/>
      <c r="O1666" s="37"/>
      <c r="P1666" s="38"/>
      <c r="Q1666" s="38"/>
      <c r="S1666" s="21"/>
    </row>
    <row r="1667">
      <c r="A1667" s="84"/>
      <c r="B1667" s="84"/>
      <c r="C1667" s="84"/>
      <c r="D1667" s="84"/>
      <c r="E1667" s="11"/>
      <c r="F1667" s="476"/>
      <c r="G1667" s="87"/>
      <c r="H1667" s="11"/>
      <c r="I1667" s="11"/>
      <c r="J1667" s="27"/>
      <c r="K1667" s="39"/>
      <c r="L1667" s="29"/>
      <c r="M1667" s="22"/>
      <c r="N1667" s="30"/>
      <c r="O1667" s="37"/>
      <c r="P1667" s="38"/>
      <c r="Q1667" s="38"/>
      <c r="S1667" s="21"/>
    </row>
    <row r="1668">
      <c r="A1668" s="84"/>
      <c r="B1668" s="84"/>
      <c r="C1668" s="84"/>
      <c r="D1668" s="84"/>
      <c r="E1668" s="11"/>
      <c r="F1668" s="476"/>
      <c r="G1668" s="87"/>
      <c r="H1668" s="11"/>
      <c r="I1668" s="11"/>
      <c r="J1668" s="27"/>
      <c r="K1668" s="39"/>
      <c r="L1668" s="29"/>
      <c r="M1668" s="22"/>
      <c r="N1668" s="30"/>
      <c r="O1668" s="37"/>
      <c r="P1668" s="38"/>
      <c r="Q1668" s="38"/>
      <c r="S1668" s="21"/>
    </row>
    <row r="1669">
      <c r="A1669" s="84"/>
      <c r="B1669" s="84"/>
      <c r="C1669" s="84"/>
      <c r="D1669" s="84"/>
      <c r="E1669" s="11"/>
      <c r="F1669" s="476"/>
      <c r="G1669" s="87"/>
      <c r="H1669" s="11"/>
      <c r="I1669" s="11"/>
      <c r="J1669" s="27"/>
      <c r="K1669" s="39"/>
      <c r="L1669" s="29"/>
      <c r="M1669" s="22"/>
      <c r="N1669" s="30"/>
      <c r="O1669" s="37"/>
      <c r="P1669" s="38"/>
      <c r="Q1669" s="38"/>
      <c r="S1669" s="21"/>
    </row>
    <row r="1670">
      <c r="A1670" s="84"/>
      <c r="B1670" s="84"/>
      <c r="C1670" s="84"/>
      <c r="D1670" s="84"/>
      <c r="E1670" s="11"/>
      <c r="F1670" s="476"/>
      <c r="G1670" s="87"/>
      <c r="H1670" s="11"/>
      <c r="I1670" s="11"/>
      <c r="J1670" s="27"/>
      <c r="K1670" s="39"/>
      <c r="L1670" s="29"/>
      <c r="M1670" s="22"/>
      <c r="N1670" s="30"/>
      <c r="O1670" s="37"/>
      <c r="P1670" s="38"/>
      <c r="Q1670" s="38"/>
      <c r="S1670" s="21"/>
    </row>
    <row r="1671">
      <c r="A1671" s="84"/>
      <c r="B1671" s="84"/>
      <c r="C1671" s="84"/>
      <c r="D1671" s="84"/>
      <c r="E1671" s="11"/>
      <c r="F1671" s="476"/>
      <c r="G1671" s="87"/>
      <c r="H1671" s="11"/>
      <c r="I1671" s="11"/>
      <c r="J1671" s="27"/>
      <c r="K1671" s="39"/>
      <c r="L1671" s="29"/>
      <c r="M1671" s="22"/>
      <c r="N1671" s="30"/>
      <c r="O1671" s="37"/>
      <c r="P1671" s="38"/>
      <c r="Q1671" s="38"/>
      <c r="S1671" s="21"/>
    </row>
    <row r="1672">
      <c r="A1672" s="84"/>
      <c r="B1672" s="84"/>
      <c r="C1672" s="84"/>
      <c r="D1672" s="84"/>
      <c r="E1672" s="11"/>
      <c r="F1672" s="476"/>
      <c r="G1672" s="87"/>
      <c r="H1672" s="11"/>
      <c r="I1672" s="11"/>
      <c r="J1672" s="27"/>
      <c r="K1672" s="39"/>
      <c r="L1672" s="29"/>
      <c r="M1672" s="22"/>
      <c r="N1672" s="30"/>
      <c r="O1672" s="37"/>
      <c r="P1672" s="38"/>
      <c r="Q1672" s="38"/>
      <c r="S1672" s="21"/>
    </row>
    <row r="1673">
      <c r="A1673" s="84"/>
      <c r="B1673" s="84"/>
      <c r="C1673" s="84"/>
      <c r="D1673" s="84"/>
      <c r="E1673" s="11"/>
      <c r="F1673" s="476"/>
      <c r="G1673" s="87"/>
      <c r="H1673" s="11"/>
      <c r="I1673" s="11"/>
      <c r="J1673" s="27"/>
      <c r="K1673" s="39"/>
      <c r="L1673" s="29"/>
      <c r="M1673" s="22"/>
      <c r="N1673" s="30"/>
      <c r="O1673" s="37"/>
      <c r="P1673" s="38"/>
      <c r="Q1673" s="38"/>
      <c r="S1673" s="21"/>
    </row>
    <row r="1674">
      <c r="A1674" s="84"/>
      <c r="B1674" s="84"/>
      <c r="C1674" s="84"/>
      <c r="D1674" s="84"/>
      <c r="E1674" s="11"/>
      <c r="F1674" s="476"/>
      <c r="G1674" s="87"/>
      <c r="H1674" s="11"/>
      <c r="I1674" s="11"/>
      <c r="J1674" s="27"/>
      <c r="K1674" s="39"/>
      <c r="L1674" s="29"/>
      <c r="M1674" s="22"/>
      <c r="N1674" s="30"/>
      <c r="O1674" s="37"/>
      <c r="P1674" s="38"/>
      <c r="Q1674" s="38"/>
      <c r="S1674" s="21"/>
    </row>
    <row r="1675">
      <c r="A1675" s="84"/>
      <c r="B1675" s="84"/>
      <c r="C1675" s="84"/>
      <c r="D1675" s="84"/>
      <c r="E1675" s="11"/>
      <c r="F1675" s="476"/>
      <c r="G1675" s="87"/>
      <c r="H1675" s="11"/>
      <c r="I1675" s="11"/>
      <c r="J1675" s="27"/>
      <c r="K1675" s="39"/>
      <c r="L1675" s="29"/>
      <c r="M1675" s="22"/>
      <c r="N1675" s="30"/>
      <c r="O1675" s="37"/>
      <c r="P1675" s="38"/>
      <c r="Q1675" s="38"/>
      <c r="S1675" s="21"/>
    </row>
    <row r="1676">
      <c r="A1676" s="84"/>
      <c r="B1676" s="84"/>
      <c r="C1676" s="84"/>
      <c r="D1676" s="84"/>
      <c r="E1676" s="11"/>
      <c r="F1676" s="476"/>
      <c r="G1676" s="87"/>
      <c r="H1676" s="11"/>
      <c r="I1676" s="11"/>
      <c r="J1676" s="27"/>
      <c r="K1676" s="39"/>
      <c r="L1676" s="29"/>
      <c r="M1676" s="22"/>
      <c r="N1676" s="30"/>
      <c r="O1676" s="37"/>
      <c r="P1676" s="38"/>
      <c r="Q1676" s="38"/>
      <c r="S1676" s="21"/>
    </row>
    <row r="1677">
      <c r="A1677" s="84"/>
      <c r="B1677" s="84"/>
      <c r="C1677" s="84"/>
      <c r="D1677" s="84"/>
      <c r="E1677" s="11"/>
      <c r="F1677" s="476"/>
      <c r="G1677" s="87"/>
      <c r="H1677" s="11"/>
      <c r="I1677" s="11"/>
      <c r="J1677" s="27"/>
      <c r="K1677" s="39"/>
      <c r="L1677" s="29"/>
      <c r="M1677" s="22"/>
      <c r="N1677" s="30"/>
      <c r="O1677" s="37"/>
      <c r="P1677" s="38"/>
      <c r="Q1677" s="38"/>
      <c r="S1677" s="21"/>
    </row>
    <row r="1678">
      <c r="A1678" s="84"/>
      <c r="B1678" s="84"/>
      <c r="C1678" s="84"/>
      <c r="D1678" s="84"/>
      <c r="E1678" s="11"/>
      <c r="F1678" s="476"/>
      <c r="G1678" s="87"/>
      <c r="H1678" s="11"/>
      <c r="I1678" s="11"/>
      <c r="J1678" s="27"/>
      <c r="K1678" s="39"/>
      <c r="L1678" s="29"/>
      <c r="M1678" s="22"/>
      <c r="N1678" s="30"/>
      <c r="O1678" s="37"/>
      <c r="P1678" s="38"/>
      <c r="Q1678" s="38"/>
      <c r="S1678" s="21"/>
    </row>
    <row r="1679">
      <c r="A1679" s="84"/>
      <c r="B1679" s="84"/>
      <c r="C1679" s="84"/>
      <c r="D1679" s="84"/>
      <c r="E1679" s="11"/>
      <c r="F1679" s="476"/>
      <c r="G1679" s="87"/>
      <c r="H1679" s="11"/>
      <c r="I1679" s="11"/>
      <c r="J1679" s="27"/>
      <c r="K1679" s="39"/>
      <c r="L1679" s="29"/>
      <c r="M1679" s="22"/>
      <c r="N1679" s="30"/>
      <c r="O1679" s="37"/>
      <c r="P1679" s="38"/>
      <c r="Q1679" s="38"/>
      <c r="S1679" s="21"/>
    </row>
    <row r="1680">
      <c r="A1680" s="84"/>
      <c r="B1680" s="84"/>
      <c r="C1680" s="84"/>
      <c r="D1680" s="84"/>
      <c r="E1680" s="11"/>
      <c r="F1680" s="476"/>
      <c r="G1680" s="87"/>
      <c r="H1680" s="11"/>
      <c r="I1680" s="11"/>
      <c r="J1680" s="27"/>
      <c r="K1680" s="39"/>
      <c r="L1680" s="29"/>
      <c r="M1680" s="22"/>
      <c r="N1680" s="30"/>
      <c r="O1680" s="37"/>
      <c r="P1680" s="38"/>
      <c r="Q1680" s="38"/>
      <c r="S1680" s="21"/>
    </row>
    <row r="1681">
      <c r="A1681" s="84"/>
      <c r="B1681" s="84"/>
      <c r="C1681" s="84"/>
      <c r="D1681" s="84"/>
      <c r="E1681" s="11"/>
      <c r="F1681" s="476"/>
      <c r="G1681" s="87"/>
      <c r="H1681" s="11"/>
      <c r="I1681" s="11"/>
      <c r="J1681" s="27"/>
      <c r="K1681" s="39"/>
      <c r="L1681" s="29"/>
      <c r="M1681" s="22"/>
      <c r="N1681" s="30"/>
      <c r="O1681" s="37"/>
      <c r="P1681" s="38"/>
      <c r="Q1681" s="38"/>
      <c r="S1681" s="21"/>
    </row>
    <row r="1682">
      <c r="A1682" s="84"/>
      <c r="B1682" s="84"/>
      <c r="C1682" s="84"/>
      <c r="D1682" s="84"/>
      <c r="E1682" s="11"/>
      <c r="F1682" s="476"/>
      <c r="G1682" s="87"/>
      <c r="H1682" s="11"/>
      <c r="I1682" s="11"/>
      <c r="J1682" s="27"/>
      <c r="K1682" s="39"/>
      <c r="L1682" s="29"/>
      <c r="M1682" s="22"/>
      <c r="N1682" s="30"/>
      <c r="O1682" s="37"/>
      <c r="P1682" s="38"/>
      <c r="Q1682" s="38"/>
      <c r="S1682" s="21"/>
    </row>
    <row r="1683">
      <c r="A1683" s="84"/>
      <c r="B1683" s="84"/>
      <c r="C1683" s="84"/>
      <c r="D1683" s="84"/>
      <c r="E1683" s="11"/>
      <c r="F1683" s="476"/>
      <c r="G1683" s="87"/>
      <c r="H1683" s="11"/>
      <c r="I1683" s="11"/>
      <c r="J1683" s="27"/>
      <c r="K1683" s="39"/>
      <c r="L1683" s="29"/>
      <c r="M1683" s="22"/>
      <c r="N1683" s="30"/>
      <c r="O1683" s="37"/>
      <c r="P1683" s="38"/>
      <c r="Q1683" s="38"/>
      <c r="S1683" s="21"/>
    </row>
    <row r="1684">
      <c r="A1684" s="84"/>
      <c r="B1684" s="84"/>
      <c r="C1684" s="84"/>
      <c r="D1684" s="84"/>
      <c r="E1684" s="11"/>
      <c r="F1684" s="476"/>
      <c r="G1684" s="87"/>
      <c r="H1684" s="11"/>
      <c r="I1684" s="11"/>
      <c r="J1684" s="27"/>
      <c r="K1684" s="39"/>
      <c r="L1684" s="29"/>
      <c r="M1684" s="22"/>
      <c r="N1684" s="30"/>
      <c r="O1684" s="37"/>
      <c r="P1684" s="38"/>
      <c r="Q1684" s="38"/>
      <c r="S1684" s="21"/>
    </row>
    <row r="1685">
      <c r="A1685" s="84"/>
      <c r="B1685" s="84"/>
      <c r="C1685" s="84"/>
      <c r="D1685" s="84"/>
      <c r="E1685" s="11"/>
      <c r="F1685" s="476"/>
      <c r="G1685" s="87"/>
      <c r="H1685" s="11"/>
      <c r="I1685" s="11"/>
      <c r="J1685" s="27"/>
      <c r="K1685" s="39"/>
      <c r="L1685" s="29"/>
      <c r="M1685" s="22"/>
      <c r="N1685" s="30"/>
      <c r="O1685" s="37"/>
      <c r="P1685" s="38"/>
      <c r="Q1685" s="38"/>
      <c r="S1685" s="21"/>
    </row>
    <row r="1686">
      <c r="A1686" s="84"/>
      <c r="B1686" s="84"/>
      <c r="C1686" s="84"/>
      <c r="D1686" s="84"/>
      <c r="E1686" s="11"/>
      <c r="F1686" s="476"/>
      <c r="G1686" s="87"/>
      <c r="H1686" s="11"/>
      <c r="I1686" s="11"/>
      <c r="J1686" s="27"/>
      <c r="K1686" s="39"/>
      <c r="L1686" s="29"/>
      <c r="M1686" s="22"/>
      <c r="N1686" s="30"/>
      <c r="O1686" s="37"/>
      <c r="P1686" s="38"/>
      <c r="Q1686" s="38"/>
      <c r="S1686" s="21"/>
    </row>
    <row r="1687">
      <c r="A1687" s="84"/>
      <c r="B1687" s="84"/>
      <c r="C1687" s="84"/>
      <c r="D1687" s="84"/>
      <c r="E1687" s="11"/>
      <c r="F1687" s="476"/>
      <c r="G1687" s="87"/>
      <c r="H1687" s="11"/>
      <c r="I1687" s="11"/>
      <c r="J1687" s="27"/>
      <c r="K1687" s="39"/>
      <c r="L1687" s="29"/>
      <c r="M1687" s="22"/>
      <c r="N1687" s="30"/>
      <c r="O1687" s="37"/>
      <c r="P1687" s="38"/>
      <c r="Q1687" s="38"/>
      <c r="S1687" s="21"/>
    </row>
    <row r="1688">
      <c r="A1688" s="84"/>
      <c r="B1688" s="84"/>
      <c r="C1688" s="84"/>
      <c r="D1688" s="84"/>
      <c r="E1688" s="11"/>
      <c r="F1688" s="476"/>
      <c r="G1688" s="87"/>
      <c r="H1688" s="11"/>
      <c r="I1688" s="11"/>
      <c r="J1688" s="27"/>
      <c r="K1688" s="39"/>
      <c r="L1688" s="29"/>
      <c r="M1688" s="22"/>
      <c r="N1688" s="30"/>
      <c r="O1688" s="37"/>
      <c r="P1688" s="38"/>
      <c r="Q1688" s="38"/>
      <c r="S1688" s="21"/>
    </row>
    <row r="1689">
      <c r="A1689" s="84"/>
      <c r="B1689" s="84"/>
      <c r="C1689" s="84"/>
      <c r="D1689" s="84"/>
      <c r="E1689" s="11"/>
      <c r="F1689" s="476"/>
      <c r="G1689" s="87"/>
      <c r="H1689" s="11"/>
      <c r="I1689" s="11"/>
      <c r="J1689" s="27"/>
      <c r="K1689" s="39"/>
      <c r="L1689" s="29"/>
      <c r="M1689" s="22"/>
      <c r="N1689" s="30"/>
      <c r="O1689" s="37"/>
      <c r="P1689" s="38"/>
      <c r="Q1689" s="38"/>
      <c r="S1689" s="21"/>
    </row>
    <row r="1690">
      <c r="A1690" s="84"/>
      <c r="B1690" s="84"/>
      <c r="C1690" s="84"/>
      <c r="D1690" s="84"/>
      <c r="E1690" s="11"/>
      <c r="F1690" s="476"/>
      <c r="G1690" s="87"/>
      <c r="H1690" s="11"/>
      <c r="I1690" s="11"/>
      <c r="J1690" s="27"/>
      <c r="K1690" s="39"/>
      <c r="L1690" s="29"/>
      <c r="M1690" s="22"/>
      <c r="N1690" s="30"/>
      <c r="O1690" s="37"/>
      <c r="P1690" s="38"/>
      <c r="Q1690" s="38"/>
      <c r="S1690" s="21"/>
    </row>
    <row r="1691">
      <c r="A1691" s="84"/>
      <c r="B1691" s="84"/>
      <c r="C1691" s="84"/>
      <c r="D1691" s="84"/>
      <c r="E1691" s="11"/>
      <c r="F1691" s="476"/>
      <c r="G1691" s="87"/>
      <c r="H1691" s="11"/>
      <c r="I1691" s="11"/>
      <c r="J1691" s="27"/>
      <c r="K1691" s="39"/>
      <c r="L1691" s="29"/>
      <c r="M1691" s="22"/>
      <c r="N1691" s="30"/>
      <c r="O1691" s="37"/>
      <c r="P1691" s="38"/>
      <c r="Q1691" s="38"/>
      <c r="S1691" s="21"/>
    </row>
    <row r="1692">
      <c r="A1692" s="84"/>
      <c r="B1692" s="84"/>
      <c r="C1692" s="84"/>
      <c r="D1692" s="84"/>
      <c r="E1692" s="11"/>
      <c r="F1692" s="476"/>
      <c r="G1692" s="87"/>
      <c r="H1692" s="11"/>
      <c r="I1692" s="11"/>
      <c r="J1692" s="27"/>
      <c r="K1692" s="39"/>
      <c r="L1692" s="29"/>
      <c r="M1692" s="22"/>
      <c r="N1692" s="30"/>
      <c r="O1692" s="37"/>
      <c r="P1692" s="38"/>
      <c r="Q1692" s="38"/>
      <c r="S1692" s="21"/>
    </row>
    <row r="1693">
      <c r="A1693" s="84"/>
      <c r="B1693" s="84"/>
      <c r="C1693" s="84"/>
      <c r="D1693" s="84"/>
      <c r="E1693" s="11"/>
      <c r="F1693" s="476"/>
      <c r="G1693" s="87"/>
      <c r="H1693" s="11"/>
      <c r="I1693" s="11"/>
      <c r="J1693" s="27"/>
      <c r="K1693" s="39"/>
      <c r="L1693" s="29"/>
      <c r="M1693" s="22"/>
      <c r="N1693" s="30"/>
      <c r="O1693" s="37"/>
      <c r="P1693" s="38"/>
      <c r="Q1693" s="38"/>
      <c r="S1693" s="21"/>
    </row>
    <row r="1694">
      <c r="A1694" s="84"/>
      <c r="B1694" s="84"/>
      <c r="C1694" s="84"/>
      <c r="D1694" s="84"/>
      <c r="E1694" s="11"/>
      <c r="F1694" s="476"/>
      <c r="G1694" s="87"/>
      <c r="H1694" s="11"/>
      <c r="I1694" s="11"/>
      <c r="J1694" s="27"/>
      <c r="K1694" s="39"/>
      <c r="L1694" s="29"/>
      <c r="M1694" s="22"/>
      <c r="N1694" s="30"/>
      <c r="O1694" s="37"/>
      <c r="P1694" s="38"/>
      <c r="Q1694" s="38"/>
      <c r="S1694" s="21"/>
    </row>
    <row r="1695">
      <c r="A1695" s="84"/>
      <c r="B1695" s="84"/>
      <c r="C1695" s="84"/>
      <c r="D1695" s="84"/>
      <c r="E1695" s="11"/>
      <c r="F1695" s="476"/>
      <c r="G1695" s="87"/>
      <c r="H1695" s="11"/>
      <c r="I1695" s="11"/>
      <c r="J1695" s="27"/>
      <c r="K1695" s="39"/>
      <c r="L1695" s="29"/>
      <c r="M1695" s="22"/>
      <c r="N1695" s="30"/>
      <c r="O1695" s="37"/>
      <c r="P1695" s="38"/>
      <c r="Q1695" s="38"/>
      <c r="S1695" s="21"/>
    </row>
    <row r="1696">
      <c r="A1696" s="84"/>
      <c r="B1696" s="84"/>
      <c r="C1696" s="84"/>
      <c r="D1696" s="84"/>
      <c r="E1696" s="11"/>
      <c r="F1696" s="476"/>
      <c r="G1696" s="87"/>
      <c r="H1696" s="11"/>
      <c r="I1696" s="11"/>
      <c r="J1696" s="27"/>
      <c r="K1696" s="39"/>
      <c r="L1696" s="29"/>
      <c r="M1696" s="22"/>
      <c r="N1696" s="30"/>
      <c r="O1696" s="37"/>
      <c r="P1696" s="38"/>
      <c r="Q1696" s="38"/>
      <c r="S1696" s="21"/>
    </row>
    <row r="1697">
      <c r="A1697" s="84"/>
      <c r="B1697" s="84"/>
      <c r="C1697" s="84"/>
      <c r="D1697" s="84"/>
      <c r="E1697" s="11"/>
      <c r="F1697" s="476"/>
      <c r="G1697" s="87"/>
      <c r="H1697" s="11"/>
      <c r="I1697" s="11"/>
      <c r="J1697" s="27"/>
      <c r="K1697" s="39"/>
      <c r="L1697" s="29"/>
      <c r="M1697" s="22"/>
      <c r="N1697" s="30"/>
      <c r="O1697" s="37"/>
      <c r="P1697" s="38"/>
      <c r="Q1697" s="38"/>
      <c r="S1697" s="21"/>
    </row>
    <row r="1698">
      <c r="A1698" s="84"/>
      <c r="B1698" s="84"/>
      <c r="C1698" s="84"/>
      <c r="D1698" s="84"/>
      <c r="E1698" s="11"/>
      <c r="F1698" s="476"/>
      <c r="G1698" s="87"/>
      <c r="H1698" s="11"/>
      <c r="I1698" s="11"/>
      <c r="J1698" s="27"/>
      <c r="K1698" s="39"/>
      <c r="L1698" s="29"/>
      <c r="M1698" s="22"/>
      <c r="N1698" s="30"/>
      <c r="O1698" s="37"/>
      <c r="P1698" s="38"/>
      <c r="Q1698" s="38"/>
      <c r="S1698" s="21"/>
    </row>
    <row r="1699">
      <c r="A1699" s="84"/>
      <c r="B1699" s="84"/>
      <c r="C1699" s="84"/>
      <c r="D1699" s="84"/>
      <c r="E1699" s="11"/>
      <c r="F1699" s="476"/>
      <c r="G1699" s="87"/>
      <c r="H1699" s="11"/>
      <c r="I1699" s="11"/>
      <c r="J1699" s="27"/>
      <c r="K1699" s="39"/>
      <c r="L1699" s="29"/>
      <c r="M1699" s="22"/>
      <c r="N1699" s="30"/>
      <c r="O1699" s="37"/>
      <c r="P1699" s="38"/>
      <c r="Q1699" s="38"/>
      <c r="S1699" s="21"/>
    </row>
    <row r="1700">
      <c r="A1700" s="84"/>
      <c r="B1700" s="84"/>
      <c r="C1700" s="84"/>
      <c r="D1700" s="84"/>
      <c r="E1700" s="11"/>
      <c r="F1700" s="476"/>
      <c r="G1700" s="87"/>
      <c r="H1700" s="11"/>
      <c r="I1700" s="11"/>
      <c r="J1700" s="27"/>
      <c r="K1700" s="39"/>
      <c r="L1700" s="29"/>
      <c r="M1700" s="22"/>
      <c r="N1700" s="30"/>
      <c r="O1700" s="37"/>
      <c r="P1700" s="38"/>
      <c r="Q1700" s="38"/>
      <c r="S1700" s="21"/>
    </row>
    <row r="1701">
      <c r="A1701" s="84"/>
      <c r="B1701" s="84"/>
      <c r="C1701" s="84"/>
      <c r="D1701" s="84"/>
      <c r="E1701" s="11"/>
      <c r="F1701" s="476"/>
      <c r="G1701" s="87"/>
      <c r="H1701" s="11"/>
      <c r="I1701" s="11"/>
      <c r="J1701" s="27"/>
      <c r="K1701" s="39"/>
      <c r="L1701" s="29"/>
      <c r="M1701" s="22"/>
      <c r="N1701" s="30"/>
      <c r="O1701" s="37"/>
      <c r="P1701" s="38"/>
      <c r="Q1701" s="38"/>
      <c r="S1701" s="21"/>
    </row>
    <row r="1702">
      <c r="A1702" s="84"/>
      <c r="B1702" s="84"/>
      <c r="C1702" s="84"/>
      <c r="D1702" s="84"/>
      <c r="E1702" s="11"/>
      <c r="F1702" s="476"/>
      <c r="G1702" s="87"/>
      <c r="H1702" s="11"/>
      <c r="I1702" s="11"/>
      <c r="J1702" s="27"/>
      <c r="K1702" s="39"/>
      <c r="L1702" s="29"/>
      <c r="M1702" s="22"/>
      <c r="N1702" s="30"/>
      <c r="O1702" s="37"/>
      <c r="P1702" s="38"/>
      <c r="Q1702" s="38"/>
      <c r="S1702" s="21"/>
    </row>
    <row r="1703">
      <c r="A1703" s="84"/>
      <c r="B1703" s="84"/>
      <c r="C1703" s="84"/>
      <c r="D1703" s="84"/>
      <c r="E1703" s="11"/>
      <c r="F1703" s="476"/>
      <c r="G1703" s="87"/>
      <c r="H1703" s="11"/>
      <c r="I1703" s="11"/>
      <c r="J1703" s="27"/>
      <c r="K1703" s="39"/>
      <c r="L1703" s="29"/>
      <c r="M1703" s="22"/>
      <c r="N1703" s="30"/>
      <c r="O1703" s="37"/>
      <c r="P1703" s="38"/>
      <c r="Q1703" s="38"/>
      <c r="S1703" s="21"/>
    </row>
    <row r="1704">
      <c r="A1704" s="84"/>
      <c r="B1704" s="84"/>
      <c r="C1704" s="84"/>
      <c r="D1704" s="84"/>
      <c r="E1704" s="11"/>
      <c r="F1704" s="476"/>
      <c r="G1704" s="87"/>
      <c r="H1704" s="11"/>
      <c r="I1704" s="11"/>
      <c r="J1704" s="27"/>
      <c r="K1704" s="39"/>
      <c r="L1704" s="29"/>
      <c r="M1704" s="22"/>
      <c r="N1704" s="30"/>
      <c r="O1704" s="37"/>
      <c r="P1704" s="38"/>
      <c r="Q1704" s="38"/>
      <c r="S1704" s="21"/>
    </row>
    <row r="1705">
      <c r="A1705" s="84"/>
      <c r="B1705" s="84"/>
      <c r="C1705" s="84"/>
      <c r="D1705" s="84"/>
      <c r="E1705" s="11"/>
      <c r="F1705" s="476"/>
      <c r="G1705" s="87"/>
      <c r="H1705" s="11"/>
      <c r="I1705" s="11"/>
      <c r="J1705" s="27"/>
      <c r="K1705" s="39"/>
      <c r="L1705" s="29"/>
      <c r="M1705" s="22"/>
      <c r="N1705" s="30"/>
      <c r="O1705" s="37"/>
      <c r="P1705" s="38"/>
      <c r="Q1705" s="38"/>
      <c r="S1705" s="21"/>
    </row>
    <row r="1706">
      <c r="A1706" s="84"/>
      <c r="B1706" s="84"/>
      <c r="C1706" s="84"/>
      <c r="D1706" s="84"/>
      <c r="E1706" s="11"/>
      <c r="F1706" s="476"/>
      <c r="G1706" s="87"/>
      <c r="H1706" s="11"/>
      <c r="I1706" s="11"/>
      <c r="J1706" s="27"/>
      <c r="K1706" s="39"/>
      <c r="L1706" s="29"/>
      <c r="M1706" s="22"/>
      <c r="N1706" s="30"/>
      <c r="O1706" s="37"/>
      <c r="P1706" s="38"/>
      <c r="Q1706" s="38"/>
      <c r="S1706" s="21"/>
    </row>
    <row r="1707">
      <c r="A1707" s="84"/>
      <c r="B1707" s="84"/>
      <c r="C1707" s="84"/>
      <c r="D1707" s="84"/>
      <c r="E1707" s="11"/>
      <c r="F1707" s="476"/>
      <c r="G1707" s="87"/>
      <c r="H1707" s="11"/>
      <c r="I1707" s="11"/>
      <c r="J1707" s="27"/>
      <c r="K1707" s="39"/>
      <c r="L1707" s="29"/>
      <c r="M1707" s="22"/>
      <c r="N1707" s="30"/>
      <c r="O1707" s="37"/>
      <c r="P1707" s="38"/>
      <c r="Q1707" s="38"/>
      <c r="S1707" s="21"/>
    </row>
    <row r="1708">
      <c r="A1708" s="84"/>
      <c r="B1708" s="84"/>
      <c r="C1708" s="84"/>
      <c r="D1708" s="84"/>
      <c r="E1708" s="11"/>
      <c r="F1708" s="476"/>
      <c r="G1708" s="87"/>
      <c r="H1708" s="11"/>
      <c r="I1708" s="11"/>
      <c r="J1708" s="27"/>
      <c r="K1708" s="39"/>
      <c r="L1708" s="29"/>
      <c r="M1708" s="22"/>
      <c r="N1708" s="30"/>
      <c r="O1708" s="37"/>
      <c r="P1708" s="38"/>
      <c r="Q1708" s="38"/>
      <c r="S1708" s="21"/>
    </row>
    <row r="1709">
      <c r="A1709" s="84"/>
      <c r="B1709" s="84"/>
      <c r="C1709" s="84"/>
      <c r="D1709" s="84"/>
      <c r="E1709" s="11"/>
      <c r="F1709" s="476"/>
      <c r="G1709" s="87"/>
      <c r="H1709" s="11"/>
      <c r="I1709" s="11"/>
      <c r="J1709" s="27"/>
      <c r="K1709" s="39"/>
      <c r="L1709" s="29"/>
      <c r="M1709" s="22"/>
      <c r="N1709" s="30"/>
      <c r="O1709" s="37"/>
      <c r="P1709" s="38"/>
      <c r="Q1709" s="38"/>
      <c r="S1709" s="21"/>
    </row>
    <row r="1710">
      <c r="A1710" s="84"/>
      <c r="B1710" s="84"/>
      <c r="C1710" s="84"/>
      <c r="D1710" s="84"/>
      <c r="E1710" s="11"/>
      <c r="F1710" s="476"/>
      <c r="G1710" s="87"/>
      <c r="H1710" s="11"/>
      <c r="I1710" s="11"/>
      <c r="J1710" s="27"/>
      <c r="K1710" s="39"/>
      <c r="L1710" s="29"/>
      <c r="M1710" s="22"/>
      <c r="N1710" s="30"/>
      <c r="O1710" s="37"/>
      <c r="P1710" s="38"/>
      <c r="Q1710" s="38"/>
      <c r="S1710" s="21"/>
    </row>
    <row r="1711">
      <c r="A1711" s="84"/>
      <c r="B1711" s="84"/>
      <c r="C1711" s="84"/>
      <c r="D1711" s="84"/>
      <c r="E1711" s="11"/>
      <c r="F1711" s="476"/>
      <c r="G1711" s="87"/>
      <c r="H1711" s="11"/>
      <c r="I1711" s="11"/>
      <c r="J1711" s="27"/>
      <c r="K1711" s="39"/>
      <c r="L1711" s="29"/>
      <c r="M1711" s="22"/>
      <c r="N1711" s="30"/>
      <c r="O1711" s="37"/>
      <c r="P1711" s="38"/>
      <c r="Q1711" s="38"/>
      <c r="S1711" s="21"/>
    </row>
    <row r="1712">
      <c r="A1712" s="84"/>
      <c r="B1712" s="84"/>
      <c r="C1712" s="84"/>
      <c r="D1712" s="84"/>
      <c r="E1712" s="11"/>
      <c r="F1712" s="476"/>
      <c r="G1712" s="87"/>
      <c r="H1712" s="11"/>
      <c r="I1712" s="11"/>
      <c r="J1712" s="27"/>
      <c r="K1712" s="39"/>
      <c r="L1712" s="29"/>
      <c r="M1712" s="22"/>
      <c r="N1712" s="30"/>
      <c r="O1712" s="37"/>
      <c r="P1712" s="38"/>
      <c r="Q1712" s="38"/>
      <c r="S1712" s="21"/>
    </row>
    <row r="1713">
      <c r="A1713" s="84"/>
      <c r="B1713" s="84"/>
      <c r="C1713" s="84"/>
      <c r="D1713" s="84"/>
      <c r="E1713" s="11"/>
      <c r="F1713" s="476"/>
      <c r="G1713" s="87"/>
      <c r="H1713" s="11"/>
      <c r="I1713" s="11"/>
      <c r="J1713" s="27"/>
      <c r="K1713" s="39"/>
      <c r="L1713" s="29"/>
      <c r="M1713" s="22"/>
      <c r="N1713" s="30"/>
      <c r="O1713" s="37"/>
      <c r="P1713" s="38"/>
      <c r="Q1713" s="38"/>
      <c r="S1713" s="21"/>
    </row>
    <row r="1714">
      <c r="A1714" s="84"/>
      <c r="B1714" s="84"/>
      <c r="C1714" s="84"/>
      <c r="D1714" s="84"/>
      <c r="E1714" s="11"/>
      <c r="F1714" s="476"/>
      <c r="G1714" s="87"/>
      <c r="H1714" s="11"/>
      <c r="I1714" s="11"/>
      <c r="J1714" s="27"/>
      <c r="K1714" s="39"/>
      <c r="L1714" s="29"/>
      <c r="M1714" s="22"/>
      <c r="N1714" s="30"/>
      <c r="O1714" s="37"/>
      <c r="P1714" s="38"/>
      <c r="Q1714" s="38"/>
      <c r="S1714" s="21"/>
    </row>
    <row r="1715">
      <c r="A1715" s="84"/>
      <c r="B1715" s="84"/>
      <c r="C1715" s="84"/>
      <c r="D1715" s="84"/>
      <c r="E1715" s="11"/>
      <c r="F1715" s="476"/>
      <c r="G1715" s="87"/>
      <c r="H1715" s="11"/>
      <c r="I1715" s="11"/>
      <c r="J1715" s="27"/>
      <c r="K1715" s="39"/>
      <c r="L1715" s="29"/>
      <c r="M1715" s="22"/>
      <c r="N1715" s="30"/>
      <c r="O1715" s="37"/>
      <c r="P1715" s="38"/>
      <c r="Q1715" s="38"/>
      <c r="S1715" s="21"/>
    </row>
    <row r="1716">
      <c r="A1716" s="84"/>
      <c r="B1716" s="84"/>
      <c r="C1716" s="84"/>
      <c r="D1716" s="84"/>
      <c r="E1716" s="11"/>
      <c r="F1716" s="476"/>
      <c r="G1716" s="87"/>
      <c r="H1716" s="11"/>
      <c r="I1716" s="11"/>
      <c r="J1716" s="27"/>
      <c r="K1716" s="39"/>
      <c r="L1716" s="29"/>
      <c r="M1716" s="22"/>
      <c r="N1716" s="30"/>
      <c r="O1716" s="37"/>
      <c r="P1716" s="38"/>
      <c r="Q1716" s="38"/>
      <c r="S1716" s="21"/>
    </row>
    <row r="1717">
      <c r="A1717" s="84"/>
      <c r="B1717" s="84"/>
      <c r="C1717" s="84"/>
      <c r="D1717" s="84"/>
      <c r="E1717" s="11"/>
      <c r="F1717" s="476"/>
      <c r="G1717" s="87"/>
      <c r="H1717" s="11"/>
      <c r="I1717" s="11"/>
      <c r="J1717" s="27"/>
      <c r="K1717" s="39"/>
      <c r="L1717" s="29"/>
      <c r="M1717" s="22"/>
      <c r="N1717" s="30"/>
      <c r="O1717" s="37"/>
      <c r="P1717" s="38"/>
      <c r="Q1717" s="38"/>
      <c r="S1717" s="21"/>
    </row>
    <row r="1718">
      <c r="A1718" s="84"/>
      <c r="B1718" s="84"/>
      <c r="C1718" s="84"/>
      <c r="D1718" s="84"/>
      <c r="E1718" s="11"/>
      <c r="F1718" s="476"/>
      <c r="G1718" s="87"/>
      <c r="H1718" s="11"/>
      <c r="I1718" s="11"/>
      <c r="J1718" s="27"/>
      <c r="K1718" s="39"/>
      <c r="L1718" s="29"/>
      <c r="M1718" s="22"/>
      <c r="N1718" s="30"/>
      <c r="O1718" s="37"/>
      <c r="P1718" s="38"/>
      <c r="Q1718" s="38"/>
      <c r="S1718" s="21"/>
    </row>
    <row r="1719">
      <c r="A1719" s="84"/>
      <c r="B1719" s="84"/>
      <c r="C1719" s="84"/>
      <c r="D1719" s="84"/>
      <c r="E1719" s="11"/>
      <c r="F1719" s="476"/>
      <c r="G1719" s="87"/>
      <c r="H1719" s="11"/>
      <c r="I1719" s="11"/>
      <c r="J1719" s="27"/>
      <c r="K1719" s="39"/>
      <c r="L1719" s="29"/>
      <c r="M1719" s="22"/>
      <c r="N1719" s="30"/>
      <c r="O1719" s="37"/>
      <c r="P1719" s="38"/>
      <c r="Q1719" s="38"/>
      <c r="S1719" s="21"/>
    </row>
    <row r="1720">
      <c r="A1720" s="84"/>
      <c r="B1720" s="84"/>
      <c r="C1720" s="84"/>
      <c r="D1720" s="84"/>
      <c r="E1720" s="11"/>
      <c r="F1720" s="476"/>
      <c r="G1720" s="87"/>
      <c r="H1720" s="11"/>
      <c r="I1720" s="11"/>
      <c r="J1720" s="27"/>
      <c r="K1720" s="39"/>
      <c r="L1720" s="29"/>
      <c r="M1720" s="22"/>
      <c r="N1720" s="30"/>
      <c r="O1720" s="37"/>
      <c r="P1720" s="38"/>
      <c r="Q1720" s="38"/>
      <c r="S1720" s="21"/>
    </row>
    <row r="1721">
      <c r="A1721" s="84"/>
      <c r="B1721" s="84"/>
      <c r="C1721" s="84"/>
      <c r="D1721" s="84"/>
      <c r="E1721" s="11"/>
      <c r="F1721" s="476"/>
      <c r="G1721" s="87"/>
      <c r="H1721" s="11"/>
      <c r="I1721" s="11"/>
      <c r="J1721" s="27"/>
      <c r="K1721" s="39"/>
      <c r="L1721" s="29"/>
      <c r="M1721" s="22"/>
      <c r="N1721" s="30"/>
      <c r="O1721" s="37"/>
      <c r="P1721" s="38"/>
      <c r="Q1721" s="38"/>
      <c r="S1721" s="21"/>
    </row>
    <row r="1722">
      <c r="A1722" s="84"/>
      <c r="B1722" s="84"/>
      <c r="C1722" s="84"/>
      <c r="D1722" s="84"/>
      <c r="E1722" s="11"/>
      <c r="F1722" s="476"/>
      <c r="G1722" s="87"/>
      <c r="H1722" s="11"/>
      <c r="I1722" s="11"/>
      <c r="J1722" s="27"/>
      <c r="K1722" s="39"/>
      <c r="L1722" s="29"/>
      <c r="M1722" s="22"/>
      <c r="N1722" s="30"/>
      <c r="O1722" s="37"/>
      <c r="P1722" s="38"/>
      <c r="Q1722" s="38"/>
      <c r="S1722" s="21"/>
    </row>
    <row r="1723">
      <c r="A1723" s="84"/>
      <c r="B1723" s="84"/>
      <c r="C1723" s="84"/>
      <c r="D1723" s="84"/>
      <c r="E1723" s="11"/>
      <c r="F1723" s="476"/>
      <c r="G1723" s="87"/>
      <c r="H1723" s="11"/>
      <c r="I1723" s="11"/>
      <c r="J1723" s="27"/>
      <c r="K1723" s="39"/>
      <c r="L1723" s="29"/>
      <c r="M1723" s="22"/>
      <c r="N1723" s="30"/>
      <c r="O1723" s="37"/>
      <c r="P1723" s="38"/>
      <c r="Q1723" s="38"/>
      <c r="S1723" s="21"/>
    </row>
    <row r="1724">
      <c r="A1724" s="84"/>
      <c r="B1724" s="84"/>
      <c r="C1724" s="84"/>
      <c r="D1724" s="84"/>
      <c r="E1724" s="11"/>
      <c r="F1724" s="476"/>
      <c r="G1724" s="87"/>
      <c r="H1724" s="11"/>
      <c r="I1724" s="11"/>
      <c r="J1724" s="27"/>
      <c r="K1724" s="39"/>
      <c r="L1724" s="29"/>
      <c r="M1724" s="22"/>
      <c r="N1724" s="30"/>
      <c r="O1724" s="37"/>
      <c r="P1724" s="38"/>
      <c r="Q1724" s="38"/>
      <c r="S1724" s="21"/>
    </row>
    <row r="1725">
      <c r="A1725" s="84"/>
      <c r="B1725" s="84"/>
      <c r="C1725" s="84"/>
      <c r="D1725" s="84"/>
      <c r="E1725" s="11"/>
      <c r="F1725" s="476"/>
      <c r="G1725" s="87"/>
      <c r="H1725" s="11"/>
      <c r="I1725" s="11"/>
      <c r="J1725" s="27"/>
      <c r="K1725" s="39"/>
      <c r="L1725" s="29"/>
      <c r="M1725" s="22"/>
      <c r="N1725" s="30"/>
      <c r="O1725" s="37"/>
      <c r="P1725" s="38"/>
      <c r="Q1725" s="38"/>
      <c r="S1725" s="21"/>
    </row>
    <row r="1726">
      <c r="A1726" s="84"/>
      <c r="B1726" s="84"/>
      <c r="C1726" s="84"/>
      <c r="D1726" s="84"/>
      <c r="E1726" s="11"/>
      <c r="F1726" s="476"/>
      <c r="G1726" s="87"/>
      <c r="H1726" s="11"/>
      <c r="I1726" s="11"/>
      <c r="J1726" s="27"/>
      <c r="K1726" s="39"/>
      <c r="L1726" s="29"/>
      <c r="M1726" s="22"/>
      <c r="N1726" s="30"/>
      <c r="O1726" s="37"/>
      <c r="P1726" s="38"/>
      <c r="Q1726" s="38"/>
      <c r="S1726" s="21"/>
    </row>
    <row r="1727">
      <c r="A1727" s="84"/>
      <c r="B1727" s="84"/>
      <c r="C1727" s="84"/>
      <c r="D1727" s="84"/>
      <c r="E1727" s="11"/>
      <c r="F1727" s="476"/>
      <c r="G1727" s="87"/>
      <c r="H1727" s="11"/>
      <c r="I1727" s="11"/>
      <c r="J1727" s="27"/>
      <c r="K1727" s="39"/>
      <c r="L1727" s="29"/>
      <c r="M1727" s="22"/>
      <c r="N1727" s="30"/>
      <c r="O1727" s="37"/>
      <c r="P1727" s="38"/>
      <c r="Q1727" s="38"/>
      <c r="S1727" s="21"/>
    </row>
    <row r="1728">
      <c r="A1728" s="84"/>
      <c r="B1728" s="84"/>
      <c r="C1728" s="84"/>
      <c r="D1728" s="84"/>
      <c r="E1728" s="11"/>
      <c r="F1728" s="476"/>
      <c r="G1728" s="87"/>
      <c r="H1728" s="11"/>
      <c r="I1728" s="11"/>
      <c r="J1728" s="27"/>
      <c r="K1728" s="39"/>
      <c r="L1728" s="29"/>
      <c r="M1728" s="22"/>
      <c r="N1728" s="30"/>
      <c r="O1728" s="37"/>
      <c r="P1728" s="38"/>
      <c r="Q1728" s="38"/>
      <c r="S1728" s="21"/>
    </row>
    <row r="1729">
      <c r="A1729" s="84"/>
      <c r="B1729" s="84"/>
      <c r="C1729" s="84"/>
      <c r="D1729" s="84"/>
      <c r="E1729" s="11"/>
      <c r="F1729" s="476"/>
      <c r="G1729" s="87"/>
      <c r="H1729" s="11"/>
      <c r="I1729" s="11"/>
      <c r="J1729" s="27"/>
      <c r="K1729" s="39"/>
      <c r="L1729" s="29"/>
      <c r="M1729" s="22"/>
      <c r="N1729" s="30"/>
      <c r="O1729" s="37"/>
      <c r="P1729" s="38"/>
      <c r="Q1729" s="38"/>
      <c r="S1729" s="21"/>
    </row>
    <row r="1730">
      <c r="A1730" s="84"/>
      <c r="B1730" s="84"/>
      <c r="C1730" s="84"/>
      <c r="D1730" s="84"/>
      <c r="E1730" s="11"/>
      <c r="F1730" s="476"/>
      <c r="G1730" s="87"/>
      <c r="H1730" s="11"/>
      <c r="I1730" s="11"/>
      <c r="J1730" s="27"/>
      <c r="K1730" s="39"/>
      <c r="L1730" s="29"/>
      <c r="M1730" s="22"/>
      <c r="N1730" s="30"/>
      <c r="O1730" s="37"/>
      <c r="P1730" s="38"/>
      <c r="Q1730" s="38"/>
      <c r="S1730" s="21"/>
    </row>
    <row r="1731">
      <c r="A1731" s="84"/>
      <c r="B1731" s="84"/>
      <c r="C1731" s="84"/>
      <c r="D1731" s="84"/>
      <c r="E1731" s="11"/>
      <c r="F1731" s="476"/>
      <c r="G1731" s="87"/>
      <c r="H1731" s="11"/>
      <c r="I1731" s="11"/>
      <c r="J1731" s="27"/>
      <c r="K1731" s="39"/>
      <c r="L1731" s="29"/>
      <c r="M1731" s="22"/>
      <c r="N1731" s="30"/>
      <c r="O1731" s="37"/>
      <c r="P1731" s="38"/>
      <c r="Q1731" s="38"/>
      <c r="S1731" s="21"/>
    </row>
    <row r="1732">
      <c r="A1732" s="84"/>
      <c r="B1732" s="84"/>
      <c r="C1732" s="84"/>
      <c r="D1732" s="84"/>
      <c r="E1732" s="11"/>
      <c r="F1732" s="476"/>
      <c r="G1732" s="87"/>
      <c r="H1732" s="11"/>
      <c r="I1732" s="11"/>
      <c r="J1732" s="27"/>
      <c r="K1732" s="39"/>
      <c r="L1732" s="29"/>
      <c r="M1732" s="22"/>
      <c r="N1732" s="30"/>
      <c r="O1732" s="37"/>
      <c r="P1732" s="38"/>
      <c r="Q1732" s="38"/>
      <c r="S1732" s="21"/>
    </row>
    <row r="1733">
      <c r="A1733" s="84"/>
      <c r="B1733" s="84"/>
      <c r="C1733" s="84"/>
      <c r="D1733" s="84"/>
      <c r="E1733" s="11"/>
      <c r="F1733" s="476"/>
      <c r="G1733" s="87"/>
      <c r="H1733" s="11"/>
      <c r="I1733" s="11"/>
      <c r="J1733" s="27"/>
      <c r="K1733" s="39"/>
      <c r="L1733" s="29"/>
      <c r="M1733" s="22"/>
      <c r="N1733" s="30"/>
      <c r="O1733" s="37"/>
      <c r="P1733" s="38"/>
      <c r="Q1733" s="38"/>
      <c r="S1733" s="21"/>
    </row>
    <row r="1734">
      <c r="A1734" s="84"/>
      <c r="B1734" s="84"/>
      <c r="C1734" s="84"/>
      <c r="D1734" s="84"/>
      <c r="E1734" s="11"/>
      <c r="F1734" s="476"/>
      <c r="G1734" s="87"/>
      <c r="H1734" s="11"/>
      <c r="I1734" s="11"/>
      <c r="J1734" s="27"/>
      <c r="K1734" s="39"/>
      <c r="L1734" s="29"/>
      <c r="M1734" s="22"/>
      <c r="N1734" s="30"/>
      <c r="O1734" s="37"/>
      <c r="P1734" s="38"/>
      <c r="Q1734" s="38"/>
      <c r="S1734" s="21"/>
    </row>
    <row r="1735">
      <c r="A1735" s="84"/>
      <c r="B1735" s="84"/>
      <c r="C1735" s="84"/>
      <c r="D1735" s="84"/>
      <c r="E1735" s="11"/>
      <c r="F1735" s="476"/>
      <c r="G1735" s="87"/>
      <c r="H1735" s="11"/>
      <c r="I1735" s="11"/>
      <c r="J1735" s="27"/>
      <c r="K1735" s="39"/>
      <c r="L1735" s="29"/>
      <c r="M1735" s="22"/>
      <c r="N1735" s="30"/>
      <c r="O1735" s="37"/>
      <c r="P1735" s="38"/>
      <c r="Q1735" s="38"/>
      <c r="S1735" s="21"/>
    </row>
    <row r="1736">
      <c r="A1736" s="84"/>
      <c r="B1736" s="84"/>
      <c r="C1736" s="84"/>
      <c r="D1736" s="84"/>
      <c r="E1736" s="11"/>
      <c r="F1736" s="476"/>
      <c r="G1736" s="87"/>
      <c r="H1736" s="11"/>
      <c r="I1736" s="11"/>
      <c r="J1736" s="27"/>
      <c r="K1736" s="39"/>
      <c r="L1736" s="29"/>
      <c r="M1736" s="22"/>
      <c r="N1736" s="30"/>
      <c r="O1736" s="37"/>
      <c r="P1736" s="38"/>
      <c r="Q1736" s="38"/>
      <c r="S1736" s="21"/>
    </row>
    <row r="1737">
      <c r="A1737" s="84"/>
      <c r="B1737" s="84"/>
      <c r="C1737" s="84"/>
      <c r="D1737" s="84"/>
      <c r="E1737" s="11"/>
      <c r="F1737" s="476"/>
      <c r="G1737" s="87"/>
      <c r="H1737" s="11"/>
      <c r="I1737" s="11"/>
      <c r="J1737" s="27"/>
      <c r="K1737" s="39"/>
      <c r="L1737" s="29"/>
      <c r="M1737" s="22"/>
      <c r="N1737" s="30"/>
      <c r="O1737" s="37"/>
      <c r="P1737" s="38"/>
      <c r="Q1737" s="38"/>
      <c r="S1737" s="21"/>
    </row>
    <row r="1738">
      <c r="A1738" s="84"/>
      <c r="B1738" s="84"/>
      <c r="C1738" s="84"/>
      <c r="D1738" s="84"/>
      <c r="E1738" s="11"/>
      <c r="F1738" s="476"/>
      <c r="G1738" s="87"/>
      <c r="H1738" s="11"/>
      <c r="I1738" s="11"/>
      <c r="J1738" s="27"/>
      <c r="K1738" s="39"/>
      <c r="L1738" s="29"/>
      <c r="M1738" s="22"/>
      <c r="N1738" s="30"/>
      <c r="O1738" s="37"/>
      <c r="P1738" s="38"/>
      <c r="Q1738" s="38"/>
      <c r="S1738" s="21"/>
    </row>
    <row r="1739">
      <c r="A1739" s="84"/>
      <c r="B1739" s="84"/>
      <c r="C1739" s="84"/>
      <c r="D1739" s="84"/>
      <c r="E1739" s="11"/>
      <c r="F1739" s="476"/>
      <c r="G1739" s="87"/>
      <c r="H1739" s="11"/>
      <c r="I1739" s="11"/>
      <c r="J1739" s="27"/>
      <c r="K1739" s="39"/>
      <c r="L1739" s="29"/>
      <c r="M1739" s="22"/>
      <c r="N1739" s="30"/>
      <c r="O1739" s="37"/>
      <c r="P1739" s="38"/>
      <c r="Q1739" s="38"/>
      <c r="S1739" s="21"/>
    </row>
    <row r="1740">
      <c r="A1740" s="84"/>
      <c r="B1740" s="84"/>
      <c r="C1740" s="84"/>
      <c r="D1740" s="84"/>
      <c r="E1740" s="11"/>
      <c r="F1740" s="476"/>
      <c r="G1740" s="87"/>
      <c r="H1740" s="11"/>
      <c r="I1740" s="11"/>
      <c r="J1740" s="27"/>
      <c r="K1740" s="39"/>
      <c r="L1740" s="29"/>
      <c r="M1740" s="22"/>
      <c r="N1740" s="30"/>
      <c r="O1740" s="37"/>
      <c r="P1740" s="38"/>
      <c r="Q1740" s="38"/>
      <c r="S1740" s="21"/>
    </row>
    <row r="1741">
      <c r="A1741" s="84"/>
      <c r="B1741" s="84"/>
      <c r="C1741" s="84"/>
      <c r="D1741" s="84"/>
      <c r="E1741" s="11"/>
      <c r="F1741" s="476"/>
      <c r="G1741" s="87"/>
      <c r="H1741" s="11"/>
      <c r="I1741" s="11"/>
      <c r="J1741" s="27"/>
      <c r="K1741" s="39"/>
      <c r="L1741" s="29"/>
      <c r="M1741" s="22"/>
      <c r="N1741" s="30"/>
      <c r="O1741" s="37"/>
      <c r="P1741" s="38"/>
      <c r="Q1741" s="38"/>
      <c r="S1741" s="21"/>
    </row>
    <row r="1742">
      <c r="A1742" s="84"/>
      <c r="B1742" s="84"/>
      <c r="C1742" s="84"/>
      <c r="D1742" s="84"/>
      <c r="E1742" s="11"/>
      <c r="F1742" s="476"/>
      <c r="G1742" s="87"/>
      <c r="H1742" s="11"/>
      <c r="I1742" s="11"/>
      <c r="J1742" s="27"/>
      <c r="K1742" s="39"/>
      <c r="L1742" s="29"/>
      <c r="M1742" s="22"/>
      <c r="N1742" s="30"/>
      <c r="O1742" s="37"/>
      <c r="P1742" s="38"/>
      <c r="Q1742" s="38"/>
      <c r="S1742" s="21"/>
    </row>
    <row r="1743">
      <c r="A1743" s="84"/>
      <c r="B1743" s="84"/>
      <c r="C1743" s="84"/>
      <c r="D1743" s="84"/>
      <c r="E1743" s="11"/>
      <c r="F1743" s="476"/>
      <c r="G1743" s="87"/>
      <c r="H1743" s="11"/>
      <c r="I1743" s="11"/>
      <c r="J1743" s="27"/>
      <c r="K1743" s="39"/>
      <c r="L1743" s="29"/>
      <c r="M1743" s="22"/>
      <c r="N1743" s="30"/>
      <c r="O1743" s="37"/>
      <c r="P1743" s="38"/>
      <c r="Q1743" s="38"/>
      <c r="S1743" s="21"/>
    </row>
    <row r="1744">
      <c r="A1744" s="84"/>
      <c r="B1744" s="84"/>
      <c r="C1744" s="84"/>
      <c r="D1744" s="84"/>
      <c r="E1744" s="11"/>
      <c r="F1744" s="476"/>
      <c r="G1744" s="87"/>
      <c r="H1744" s="11"/>
      <c r="I1744" s="11"/>
      <c r="J1744" s="27"/>
      <c r="K1744" s="39"/>
      <c r="L1744" s="29"/>
      <c r="M1744" s="22"/>
      <c r="N1744" s="30"/>
      <c r="O1744" s="37"/>
      <c r="P1744" s="38"/>
      <c r="Q1744" s="38"/>
      <c r="S1744" s="21"/>
    </row>
    <row r="1745">
      <c r="A1745" s="84"/>
      <c r="B1745" s="84"/>
      <c r="C1745" s="84"/>
      <c r="D1745" s="84"/>
      <c r="E1745" s="11"/>
      <c r="F1745" s="476"/>
      <c r="G1745" s="87"/>
      <c r="H1745" s="11"/>
      <c r="I1745" s="11"/>
      <c r="J1745" s="27"/>
      <c r="K1745" s="39"/>
      <c r="L1745" s="29"/>
      <c r="M1745" s="22"/>
      <c r="N1745" s="30"/>
      <c r="O1745" s="37"/>
      <c r="P1745" s="38"/>
      <c r="Q1745" s="38"/>
      <c r="S1745" s="21"/>
    </row>
    <row r="1746">
      <c r="A1746" s="84"/>
      <c r="B1746" s="84"/>
      <c r="C1746" s="84"/>
      <c r="D1746" s="84"/>
      <c r="E1746" s="11"/>
      <c r="F1746" s="476"/>
      <c r="G1746" s="87"/>
      <c r="H1746" s="11"/>
      <c r="I1746" s="11"/>
      <c r="J1746" s="27"/>
      <c r="K1746" s="39"/>
      <c r="L1746" s="29"/>
      <c r="M1746" s="22"/>
      <c r="N1746" s="30"/>
      <c r="O1746" s="37"/>
      <c r="P1746" s="38"/>
      <c r="Q1746" s="38"/>
      <c r="S1746" s="21"/>
    </row>
    <row r="1747">
      <c r="A1747" s="84"/>
      <c r="B1747" s="84"/>
      <c r="C1747" s="84"/>
      <c r="D1747" s="84"/>
      <c r="E1747" s="11"/>
      <c r="F1747" s="476"/>
      <c r="G1747" s="87"/>
      <c r="H1747" s="11"/>
      <c r="I1747" s="11"/>
      <c r="J1747" s="27"/>
      <c r="K1747" s="39"/>
      <c r="L1747" s="29"/>
      <c r="M1747" s="22"/>
      <c r="N1747" s="30"/>
      <c r="O1747" s="37"/>
      <c r="P1747" s="38"/>
      <c r="Q1747" s="38"/>
      <c r="S1747" s="21"/>
    </row>
    <row r="1748">
      <c r="A1748" s="84"/>
      <c r="B1748" s="84"/>
      <c r="C1748" s="84"/>
      <c r="D1748" s="84"/>
      <c r="E1748" s="11"/>
      <c r="F1748" s="476"/>
      <c r="G1748" s="87"/>
      <c r="H1748" s="11"/>
      <c r="I1748" s="11"/>
      <c r="J1748" s="27"/>
      <c r="K1748" s="39"/>
      <c r="L1748" s="29"/>
      <c r="M1748" s="22"/>
      <c r="N1748" s="30"/>
      <c r="O1748" s="37"/>
      <c r="P1748" s="38"/>
      <c r="Q1748" s="38"/>
      <c r="S1748" s="21"/>
    </row>
    <row r="1749">
      <c r="A1749" s="84"/>
      <c r="B1749" s="84"/>
      <c r="C1749" s="84"/>
      <c r="D1749" s="84"/>
      <c r="E1749" s="11"/>
      <c r="F1749" s="476"/>
      <c r="G1749" s="87"/>
      <c r="H1749" s="11"/>
      <c r="I1749" s="11"/>
      <c r="J1749" s="27"/>
      <c r="K1749" s="39"/>
      <c r="L1749" s="29"/>
      <c r="M1749" s="22"/>
      <c r="N1749" s="30"/>
      <c r="O1749" s="37"/>
      <c r="P1749" s="38"/>
      <c r="Q1749" s="38"/>
      <c r="S1749" s="21"/>
    </row>
    <row r="1750">
      <c r="A1750" s="84"/>
      <c r="B1750" s="84"/>
      <c r="C1750" s="84"/>
      <c r="D1750" s="84"/>
      <c r="E1750" s="11"/>
      <c r="F1750" s="476"/>
      <c r="G1750" s="87"/>
      <c r="H1750" s="11"/>
      <c r="I1750" s="11"/>
      <c r="J1750" s="27"/>
      <c r="K1750" s="39"/>
      <c r="L1750" s="29"/>
      <c r="M1750" s="22"/>
      <c r="N1750" s="30"/>
      <c r="O1750" s="37"/>
      <c r="P1750" s="38"/>
      <c r="Q1750" s="38"/>
      <c r="S1750" s="21"/>
    </row>
    <row r="1751">
      <c r="A1751" s="84"/>
      <c r="B1751" s="84"/>
      <c r="C1751" s="84"/>
      <c r="D1751" s="84"/>
      <c r="E1751" s="11"/>
      <c r="F1751" s="476"/>
      <c r="G1751" s="87"/>
      <c r="H1751" s="11"/>
      <c r="I1751" s="11"/>
      <c r="J1751" s="27"/>
      <c r="K1751" s="39"/>
      <c r="L1751" s="29"/>
      <c r="M1751" s="22"/>
      <c r="N1751" s="30"/>
      <c r="O1751" s="37"/>
      <c r="P1751" s="38"/>
      <c r="Q1751" s="38"/>
      <c r="S1751" s="21"/>
    </row>
    <row r="1752">
      <c r="A1752" s="84"/>
      <c r="B1752" s="84"/>
      <c r="C1752" s="84"/>
      <c r="D1752" s="84"/>
      <c r="E1752" s="11"/>
      <c r="F1752" s="476"/>
      <c r="G1752" s="87"/>
      <c r="H1752" s="11"/>
      <c r="I1752" s="11"/>
      <c r="J1752" s="27"/>
      <c r="K1752" s="39"/>
      <c r="L1752" s="29"/>
      <c r="M1752" s="22"/>
      <c r="N1752" s="30"/>
      <c r="O1752" s="37"/>
      <c r="P1752" s="38"/>
      <c r="Q1752" s="38"/>
      <c r="S1752" s="21"/>
    </row>
    <row r="1753">
      <c r="A1753" s="84"/>
      <c r="B1753" s="84"/>
      <c r="C1753" s="84"/>
      <c r="D1753" s="84"/>
      <c r="E1753" s="11"/>
      <c r="F1753" s="476"/>
      <c r="G1753" s="87"/>
      <c r="H1753" s="11"/>
      <c r="I1753" s="11"/>
      <c r="J1753" s="27"/>
      <c r="K1753" s="39"/>
      <c r="L1753" s="29"/>
      <c r="M1753" s="22"/>
      <c r="N1753" s="30"/>
      <c r="O1753" s="37"/>
      <c r="P1753" s="38"/>
      <c r="Q1753" s="38"/>
      <c r="S1753" s="21"/>
    </row>
    <row r="1754">
      <c r="A1754" s="84"/>
      <c r="B1754" s="84"/>
      <c r="C1754" s="84"/>
      <c r="D1754" s="84"/>
      <c r="E1754" s="11"/>
      <c r="F1754" s="476"/>
      <c r="G1754" s="87"/>
      <c r="H1754" s="11"/>
      <c r="I1754" s="11"/>
      <c r="J1754" s="27"/>
      <c r="K1754" s="39"/>
      <c r="L1754" s="29"/>
      <c r="M1754" s="22"/>
      <c r="N1754" s="30"/>
      <c r="O1754" s="37"/>
      <c r="P1754" s="38"/>
      <c r="Q1754" s="38"/>
      <c r="S1754" s="21"/>
    </row>
    <row r="1755">
      <c r="A1755" s="84"/>
      <c r="B1755" s="84"/>
      <c r="C1755" s="84"/>
      <c r="D1755" s="84"/>
      <c r="E1755" s="11"/>
      <c r="F1755" s="476"/>
      <c r="G1755" s="87"/>
      <c r="H1755" s="11"/>
      <c r="I1755" s="11"/>
      <c r="J1755" s="27"/>
      <c r="K1755" s="39"/>
      <c r="L1755" s="29"/>
      <c r="M1755" s="22"/>
      <c r="N1755" s="30"/>
      <c r="O1755" s="37"/>
      <c r="P1755" s="38"/>
      <c r="Q1755" s="38"/>
      <c r="S1755" s="21"/>
    </row>
    <row r="1756">
      <c r="A1756" s="84"/>
      <c r="B1756" s="84"/>
      <c r="C1756" s="84"/>
      <c r="D1756" s="84"/>
      <c r="E1756" s="11"/>
      <c r="F1756" s="476"/>
      <c r="G1756" s="87"/>
      <c r="H1756" s="11"/>
      <c r="I1756" s="11"/>
      <c r="J1756" s="27"/>
      <c r="K1756" s="39"/>
      <c r="L1756" s="29"/>
      <c r="M1756" s="22"/>
      <c r="N1756" s="30"/>
      <c r="O1756" s="37"/>
      <c r="P1756" s="38"/>
      <c r="Q1756" s="38"/>
      <c r="S1756" s="21"/>
    </row>
    <row r="1757">
      <c r="A1757" s="84"/>
      <c r="B1757" s="84"/>
      <c r="C1757" s="84"/>
      <c r="D1757" s="84"/>
      <c r="E1757" s="11"/>
      <c r="F1757" s="476"/>
      <c r="G1757" s="87"/>
      <c r="H1757" s="11"/>
      <c r="I1757" s="11"/>
      <c r="J1757" s="27"/>
      <c r="K1757" s="39"/>
      <c r="L1757" s="29"/>
      <c r="M1757" s="22"/>
      <c r="N1757" s="30"/>
      <c r="O1757" s="37"/>
      <c r="P1757" s="38"/>
      <c r="Q1757" s="38"/>
      <c r="S1757" s="21"/>
    </row>
    <row r="1758">
      <c r="A1758" s="84"/>
      <c r="B1758" s="84"/>
      <c r="C1758" s="84"/>
      <c r="D1758" s="84"/>
      <c r="E1758" s="11"/>
      <c r="F1758" s="476"/>
      <c r="G1758" s="87"/>
      <c r="H1758" s="11"/>
      <c r="I1758" s="11"/>
      <c r="J1758" s="27"/>
      <c r="K1758" s="39"/>
      <c r="L1758" s="29"/>
      <c r="M1758" s="22"/>
      <c r="N1758" s="30"/>
      <c r="O1758" s="37"/>
      <c r="P1758" s="38"/>
      <c r="Q1758" s="38"/>
      <c r="S1758" s="21"/>
    </row>
    <row r="1759">
      <c r="A1759" s="84"/>
      <c r="B1759" s="84"/>
      <c r="C1759" s="84"/>
      <c r="D1759" s="84"/>
      <c r="E1759" s="11"/>
      <c r="F1759" s="476"/>
      <c r="G1759" s="87"/>
      <c r="H1759" s="11"/>
      <c r="I1759" s="11"/>
      <c r="J1759" s="27"/>
      <c r="K1759" s="39"/>
      <c r="L1759" s="29"/>
      <c r="M1759" s="22"/>
      <c r="N1759" s="30"/>
      <c r="O1759" s="37"/>
      <c r="P1759" s="38"/>
      <c r="Q1759" s="38"/>
      <c r="S1759" s="21"/>
    </row>
    <row r="1760">
      <c r="A1760" s="84"/>
      <c r="B1760" s="84"/>
      <c r="C1760" s="84"/>
      <c r="D1760" s="84"/>
      <c r="E1760" s="11"/>
      <c r="F1760" s="476"/>
      <c r="G1760" s="87"/>
      <c r="H1760" s="11"/>
      <c r="I1760" s="11"/>
      <c r="J1760" s="27"/>
      <c r="K1760" s="39"/>
      <c r="L1760" s="29"/>
      <c r="M1760" s="22"/>
      <c r="N1760" s="30"/>
      <c r="O1760" s="37"/>
      <c r="P1760" s="38"/>
      <c r="Q1760" s="38"/>
      <c r="S1760" s="21"/>
    </row>
    <row r="1761">
      <c r="A1761" s="84"/>
      <c r="B1761" s="84"/>
      <c r="C1761" s="84"/>
      <c r="D1761" s="84"/>
      <c r="E1761" s="11"/>
      <c r="F1761" s="476"/>
      <c r="G1761" s="87"/>
      <c r="H1761" s="11"/>
      <c r="I1761" s="11"/>
      <c r="J1761" s="27"/>
      <c r="K1761" s="39"/>
      <c r="L1761" s="29"/>
      <c r="M1761" s="22"/>
      <c r="N1761" s="30"/>
      <c r="O1761" s="37"/>
      <c r="P1761" s="38"/>
      <c r="Q1761" s="38"/>
      <c r="S1761" s="21"/>
    </row>
    <row r="1762">
      <c r="A1762" s="84"/>
      <c r="B1762" s="84"/>
      <c r="C1762" s="84"/>
      <c r="D1762" s="84"/>
      <c r="E1762" s="11"/>
      <c r="F1762" s="476"/>
      <c r="G1762" s="87"/>
      <c r="H1762" s="11"/>
      <c r="I1762" s="11"/>
      <c r="J1762" s="27"/>
      <c r="K1762" s="39"/>
      <c r="L1762" s="29"/>
      <c r="M1762" s="22"/>
      <c r="N1762" s="30"/>
      <c r="O1762" s="37"/>
      <c r="P1762" s="38"/>
      <c r="Q1762" s="38"/>
      <c r="S1762" s="21"/>
    </row>
    <row r="1763">
      <c r="A1763" s="84"/>
      <c r="B1763" s="84"/>
      <c r="C1763" s="84"/>
      <c r="D1763" s="84"/>
      <c r="E1763" s="11"/>
      <c r="F1763" s="476"/>
      <c r="G1763" s="87"/>
      <c r="H1763" s="11"/>
      <c r="I1763" s="11"/>
      <c r="J1763" s="27"/>
      <c r="K1763" s="39"/>
      <c r="L1763" s="29"/>
      <c r="M1763" s="22"/>
      <c r="N1763" s="30"/>
      <c r="O1763" s="37"/>
      <c r="P1763" s="38"/>
      <c r="Q1763" s="38"/>
      <c r="S1763" s="21"/>
    </row>
    <row r="1764">
      <c r="A1764" s="84"/>
      <c r="B1764" s="84"/>
      <c r="C1764" s="84"/>
      <c r="D1764" s="84"/>
      <c r="E1764" s="11"/>
      <c r="F1764" s="476"/>
      <c r="G1764" s="87"/>
      <c r="H1764" s="11"/>
      <c r="I1764" s="11"/>
      <c r="J1764" s="27"/>
      <c r="K1764" s="39"/>
      <c r="L1764" s="29"/>
      <c r="M1764" s="22"/>
      <c r="N1764" s="30"/>
      <c r="O1764" s="37"/>
      <c r="P1764" s="38"/>
      <c r="Q1764" s="38"/>
      <c r="S1764" s="21"/>
    </row>
    <row r="1765">
      <c r="A1765" s="84"/>
      <c r="B1765" s="84"/>
      <c r="C1765" s="84"/>
      <c r="D1765" s="84"/>
      <c r="E1765" s="11"/>
      <c r="F1765" s="476"/>
      <c r="G1765" s="87"/>
      <c r="H1765" s="11"/>
      <c r="I1765" s="11"/>
      <c r="J1765" s="27"/>
      <c r="K1765" s="39"/>
      <c r="L1765" s="29"/>
      <c r="M1765" s="22"/>
      <c r="N1765" s="30"/>
      <c r="O1765" s="37"/>
      <c r="P1765" s="38"/>
      <c r="Q1765" s="38"/>
      <c r="S1765" s="21"/>
    </row>
    <row r="1766">
      <c r="A1766" s="84"/>
      <c r="B1766" s="84"/>
      <c r="C1766" s="84"/>
      <c r="D1766" s="84"/>
      <c r="E1766" s="11"/>
      <c r="F1766" s="476"/>
      <c r="G1766" s="87"/>
      <c r="H1766" s="11"/>
      <c r="I1766" s="11"/>
      <c r="J1766" s="27"/>
      <c r="K1766" s="39"/>
      <c r="L1766" s="29"/>
      <c r="M1766" s="22"/>
      <c r="N1766" s="30"/>
      <c r="O1766" s="37"/>
      <c r="P1766" s="38"/>
      <c r="Q1766" s="38"/>
      <c r="S1766" s="21"/>
    </row>
    <row r="1767">
      <c r="A1767" s="84"/>
      <c r="B1767" s="84"/>
      <c r="C1767" s="84"/>
      <c r="D1767" s="84"/>
      <c r="E1767" s="11"/>
      <c r="F1767" s="476"/>
      <c r="G1767" s="87"/>
      <c r="H1767" s="11"/>
      <c r="I1767" s="11"/>
      <c r="J1767" s="27"/>
      <c r="K1767" s="39"/>
      <c r="L1767" s="29"/>
      <c r="M1767" s="22"/>
      <c r="N1767" s="30"/>
      <c r="O1767" s="37"/>
      <c r="P1767" s="38"/>
      <c r="Q1767" s="38"/>
      <c r="S1767" s="21"/>
    </row>
    <row r="1768">
      <c r="A1768" s="84"/>
      <c r="B1768" s="84"/>
      <c r="C1768" s="84"/>
      <c r="D1768" s="84"/>
      <c r="E1768" s="11"/>
      <c r="F1768" s="476"/>
      <c r="G1768" s="87"/>
      <c r="H1768" s="11"/>
      <c r="I1768" s="11"/>
      <c r="J1768" s="27"/>
      <c r="K1768" s="39"/>
      <c r="L1768" s="29"/>
      <c r="M1768" s="22"/>
      <c r="N1768" s="30"/>
      <c r="O1768" s="37"/>
      <c r="P1768" s="38"/>
      <c r="Q1768" s="38"/>
      <c r="S1768" s="21"/>
    </row>
    <row r="1769">
      <c r="A1769" s="84"/>
      <c r="B1769" s="84"/>
      <c r="C1769" s="84"/>
      <c r="D1769" s="84"/>
      <c r="E1769" s="11"/>
      <c r="F1769" s="476"/>
      <c r="G1769" s="87"/>
      <c r="H1769" s="11"/>
      <c r="I1769" s="11"/>
      <c r="J1769" s="27"/>
      <c r="K1769" s="39"/>
      <c r="L1769" s="29"/>
      <c r="M1769" s="22"/>
      <c r="N1769" s="30"/>
      <c r="O1769" s="37"/>
      <c r="P1769" s="38"/>
      <c r="Q1769" s="38"/>
      <c r="S1769" s="21"/>
    </row>
    <row r="1770">
      <c r="A1770" s="84"/>
      <c r="B1770" s="84"/>
      <c r="C1770" s="84"/>
      <c r="D1770" s="84"/>
      <c r="E1770" s="11"/>
      <c r="F1770" s="476"/>
      <c r="G1770" s="87"/>
      <c r="H1770" s="11"/>
      <c r="I1770" s="11"/>
      <c r="J1770" s="27"/>
      <c r="K1770" s="39"/>
      <c r="L1770" s="29"/>
      <c r="M1770" s="22"/>
      <c r="N1770" s="30"/>
      <c r="O1770" s="37"/>
      <c r="P1770" s="38"/>
      <c r="Q1770" s="38"/>
      <c r="S1770" s="21"/>
    </row>
    <row r="1771">
      <c r="A1771" s="84"/>
      <c r="B1771" s="84"/>
      <c r="C1771" s="84"/>
      <c r="D1771" s="84"/>
      <c r="E1771" s="11"/>
      <c r="F1771" s="476"/>
      <c r="G1771" s="87"/>
      <c r="H1771" s="11"/>
      <c r="I1771" s="11"/>
      <c r="J1771" s="27"/>
      <c r="K1771" s="39"/>
      <c r="L1771" s="29"/>
      <c r="M1771" s="22"/>
      <c r="N1771" s="30"/>
      <c r="O1771" s="37"/>
      <c r="P1771" s="38"/>
      <c r="Q1771" s="38"/>
      <c r="S1771" s="21"/>
    </row>
    <row r="1772">
      <c r="A1772" s="84"/>
      <c r="B1772" s="84"/>
      <c r="C1772" s="84"/>
      <c r="D1772" s="84"/>
      <c r="E1772" s="11"/>
      <c r="F1772" s="476"/>
      <c r="G1772" s="87"/>
      <c r="H1772" s="11"/>
      <c r="I1772" s="11"/>
      <c r="J1772" s="27"/>
      <c r="K1772" s="39"/>
      <c r="L1772" s="29"/>
      <c r="M1772" s="22"/>
      <c r="N1772" s="30"/>
      <c r="O1772" s="37"/>
      <c r="P1772" s="38"/>
      <c r="Q1772" s="38"/>
      <c r="S1772" s="21"/>
    </row>
    <row r="1773">
      <c r="A1773" s="84"/>
      <c r="B1773" s="84"/>
      <c r="C1773" s="84"/>
      <c r="D1773" s="84"/>
      <c r="E1773" s="11"/>
      <c r="F1773" s="476"/>
      <c r="G1773" s="87"/>
      <c r="H1773" s="11"/>
      <c r="I1773" s="11"/>
      <c r="J1773" s="27"/>
      <c r="K1773" s="39"/>
      <c r="L1773" s="29"/>
      <c r="M1773" s="22"/>
      <c r="N1773" s="30"/>
      <c r="O1773" s="37"/>
      <c r="P1773" s="38"/>
      <c r="Q1773" s="38"/>
      <c r="S1773" s="21"/>
    </row>
    <row r="1774">
      <c r="A1774" s="84"/>
      <c r="B1774" s="84"/>
      <c r="C1774" s="84"/>
      <c r="D1774" s="84"/>
      <c r="E1774" s="11"/>
      <c r="F1774" s="476"/>
      <c r="G1774" s="87"/>
      <c r="H1774" s="11"/>
      <c r="I1774" s="11"/>
      <c r="J1774" s="27"/>
      <c r="K1774" s="39"/>
      <c r="L1774" s="29"/>
      <c r="M1774" s="22"/>
      <c r="N1774" s="30"/>
      <c r="O1774" s="37"/>
      <c r="P1774" s="38"/>
      <c r="Q1774" s="38"/>
      <c r="S1774" s="21"/>
    </row>
    <row r="1775">
      <c r="A1775" s="84"/>
      <c r="B1775" s="84"/>
      <c r="C1775" s="84"/>
      <c r="D1775" s="84"/>
      <c r="E1775" s="11"/>
      <c r="F1775" s="476"/>
      <c r="G1775" s="87"/>
      <c r="H1775" s="11"/>
      <c r="I1775" s="11"/>
      <c r="J1775" s="27"/>
      <c r="K1775" s="39"/>
      <c r="L1775" s="29"/>
      <c r="M1775" s="22"/>
      <c r="N1775" s="30"/>
      <c r="O1775" s="37"/>
      <c r="P1775" s="38"/>
      <c r="Q1775" s="38"/>
      <c r="S1775" s="21"/>
    </row>
    <row r="1776">
      <c r="A1776" s="84"/>
      <c r="B1776" s="84"/>
      <c r="C1776" s="84"/>
      <c r="D1776" s="84"/>
      <c r="E1776" s="11"/>
      <c r="F1776" s="476"/>
      <c r="G1776" s="87"/>
      <c r="H1776" s="11"/>
      <c r="I1776" s="11"/>
      <c r="J1776" s="27"/>
      <c r="K1776" s="39"/>
      <c r="L1776" s="29"/>
      <c r="M1776" s="22"/>
      <c r="N1776" s="30"/>
      <c r="O1776" s="37"/>
      <c r="P1776" s="38"/>
      <c r="Q1776" s="38"/>
      <c r="S1776" s="21"/>
    </row>
    <row r="1777">
      <c r="A1777" s="84"/>
      <c r="B1777" s="84"/>
      <c r="C1777" s="84"/>
      <c r="D1777" s="84"/>
      <c r="E1777" s="11"/>
      <c r="F1777" s="476"/>
      <c r="G1777" s="87"/>
      <c r="H1777" s="11"/>
      <c r="I1777" s="11"/>
      <c r="J1777" s="27"/>
      <c r="K1777" s="39"/>
      <c r="L1777" s="29"/>
      <c r="M1777" s="22"/>
      <c r="N1777" s="30"/>
      <c r="O1777" s="37"/>
      <c r="P1777" s="38"/>
      <c r="Q1777" s="38"/>
      <c r="S1777" s="21"/>
    </row>
    <row r="1778">
      <c r="A1778" s="84"/>
      <c r="B1778" s="84"/>
      <c r="C1778" s="84"/>
      <c r="D1778" s="84"/>
      <c r="E1778" s="11"/>
      <c r="F1778" s="476"/>
      <c r="G1778" s="87"/>
      <c r="H1778" s="11"/>
      <c r="I1778" s="11"/>
      <c r="J1778" s="27"/>
      <c r="K1778" s="39"/>
      <c r="L1778" s="29"/>
      <c r="M1778" s="22"/>
      <c r="N1778" s="30"/>
      <c r="O1778" s="37"/>
      <c r="P1778" s="38"/>
      <c r="Q1778" s="38"/>
      <c r="S1778" s="21"/>
    </row>
    <row r="1779">
      <c r="A1779" s="84"/>
      <c r="B1779" s="84"/>
      <c r="C1779" s="84"/>
      <c r="D1779" s="84"/>
      <c r="E1779" s="11"/>
      <c r="F1779" s="476"/>
      <c r="G1779" s="87"/>
      <c r="H1779" s="11"/>
      <c r="I1779" s="11"/>
      <c r="J1779" s="27"/>
      <c r="K1779" s="39"/>
      <c r="L1779" s="29"/>
      <c r="M1779" s="22"/>
      <c r="N1779" s="30"/>
      <c r="O1779" s="37"/>
      <c r="P1779" s="38"/>
      <c r="Q1779" s="38"/>
      <c r="S1779" s="21"/>
    </row>
    <row r="1780">
      <c r="A1780" s="84"/>
      <c r="B1780" s="84"/>
      <c r="C1780" s="84"/>
      <c r="D1780" s="84"/>
      <c r="E1780" s="11"/>
      <c r="F1780" s="476"/>
      <c r="G1780" s="87"/>
      <c r="H1780" s="11"/>
      <c r="I1780" s="11"/>
      <c r="J1780" s="27"/>
      <c r="K1780" s="39"/>
      <c r="L1780" s="29"/>
      <c r="M1780" s="22"/>
      <c r="N1780" s="30"/>
      <c r="O1780" s="37"/>
      <c r="P1780" s="38"/>
      <c r="Q1780" s="38"/>
      <c r="S1780" s="21"/>
    </row>
    <row r="1781">
      <c r="A1781" s="84"/>
      <c r="B1781" s="84"/>
      <c r="C1781" s="84"/>
      <c r="D1781" s="84"/>
      <c r="E1781" s="11"/>
      <c r="F1781" s="476"/>
      <c r="G1781" s="87"/>
      <c r="H1781" s="11"/>
      <c r="I1781" s="11"/>
      <c r="J1781" s="27"/>
      <c r="K1781" s="39"/>
      <c r="L1781" s="29"/>
      <c r="M1781" s="22"/>
      <c r="N1781" s="30"/>
      <c r="O1781" s="37"/>
      <c r="P1781" s="38"/>
      <c r="Q1781" s="38"/>
      <c r="S1781" s="21"/>
    </row>
    <row r="1782">
      <c r="A1782" s="84"/>
      <c r="B1782" s="84"/>
      <c r="C1782" s="84"/>
      <c r="D1782" s="84"/>
      <c r="E1782" s="11"/>
      <c r="F1782" s="476"/>
      <c r="G1782" s="87"/>
      <c r="H1782" s="11"/>
      <c r="I1782" s="11"/>
      <c r="J1782" s="27"/>
      <c r="K1782" s="39"/>
      <c r="L1782" s="29"/>
      <c r="M1782" s="22"/>
      <c r="N1782" s="30"/>
      <c r="O1782" s="37"/>
      <c r="P1782" s="38"/>
      <c r="Q1782" s="38"/>
      <c r="S1782" s="21"/>
    </row>
    <row r="1783">
      <c r="A1783" s="84"/>
      <c r="B1783" s="84"/>
      <c r="C1783" s="84"/>
      <c r="D1783" s="84"/>
      <c r="E1783" s="11"/>
      <c r="F1783" s="476"/>
      <c r="G1783" s="87"/>
      <c r="H1783" s="11"/>
      <c r="I1783" s="11"/>
      <c r="J1783" s="27"/>
      <c r="K1783" s="39"/>
      <c r="L1783" s="29"/>
      <c r="M1783" s="22"/>
      <c r="N1783" s="30"/>
      <c r="O1783" s="37"/>
      <c r="P1783" s="38"/>
      <c r="Q1783" s="38"/>
      <c r="S1783" s="21"/>
    </row>
    <row r="1784">
      <c r="A1784" s="84"/>
      <c r="B1784" s="84"/>
      <c r="C1784" s="84"/>
      <c r="D1784" s="84"/>
      <c r="E1784" s="11"/>
      <c r="F1784" s="476"/>
      <c r="G1784" s="87"/>
      <c r="H1784" s="11"/>
      <c r="I1784" s="11"/>
      <c r="J1784" s="27"/>
      <c r="K1784" s="39"/>
      <c r="L1784" s="29"/>
      <c r="M1784" s="22"/>
      <c r="N1784" s="30"/>
      <c r="O1784" s="37"/>
      <c r="P1784" s="38"/>
      <c r="Q1784" s="38"/>
      <c r="S1784" s="21"/>
    </row>
    <row r="1785">
      <c r="A1785" s="84"/>
      <c r="B1785" s="84"/>
      <c r="C1785" s="84"/>
      <c r="D1785" s="84"/>
      <c r="E1785" s="11"/>
      <c r="F1785" s="476"/>
      <c r="G1785" s="87"/>
      <c r="H1785" s="11"/>
      <c r="I1785" s="11"/>
      <c r="J1785" s="27"/>
      <c r="K1785" s="39"/>
      <c r="L1785" s="29"/>
      <c r="M1785" s="22"/>
      <c r="N1785" s="30"/>
      <c r="O1785" s="37"/>
      <c r="P1785" s="38"/>
      <c r="Q1785" s="38"/>
      <c r="S1785" s="21"/>
    </row>
    <row r="1786">
      <c r="A1786" s="84"/>
      <c r="B1786" s="84"/>
      <c r="C1786" s="84"/>
      <c r="D1786" s="84"/>
      <c r="E1786" s="11"/>
      <c r="F1786" s="476"/>
      <c r="G1786" s="87"/>
      <c r="H1786" s="11"/>
      <c r="I1786" s="11"/>
      <c r="J1786" s="27"/>
      <c r="K1786" s="39"/>
      <c r="L1786" s="29"/>
      <c r="M1786" s="22"/>
      <c r="N1786" s="30"/>
      <c r="O1786" s="37"/>
      <c r="P1786" s="38"/>
      <c r="Q1786" s="38"/>
      <c r="S1786" s="21"/>
    </row>
    <row r="1787">
      <c r="A1787" s="84"/>
      <c r="B1787" s="84"/>
      <c r="C1787" s="84"/>
      <c r="D1787" s="84"/>
      <c r="E1787" s="11"/>
      <c r="F1787" s="476"/>
      <c r="G1787" s="87"/>
      <c r="H1787" s="11"/>
      <c r="I1787" s="11"/>
      <c r="J1787" s="27"/>
      <c r="K1787" s="39"/>
      <c r="L1787" s="29"/>
      <c r="M1787" s="22"/>
      <c r="N1787" s="30"/>
      <c r="O1787" s="37"/>
      <c r="P1787" s="38"/>
      <c r="Q1787" s="38"/>
      <c r="S1787" s="21"/>
    </row>
    <row r="1788">
      <c r="A1788" s="84"/>
      <c r="B1788" s="84"/>
      <c r="C1788" s="84"/>
      <c r="D1788" s="84"/>
      <c r="E1788" s="11"/>
      <c r="F1788" s="476"/>
      <c r="G1788" s="87"/>
      <c r="H1788" s="11"/>
      <c r="I1788" s="11"/>
      <c r="J1788" s="27"/>
      <c r="K1788" s="39"/>
      <c r="L1788" s="29"/>
      <c r="M1788" s="22"/>
      <c r="N1788" s="30"/>
      <c r="O1788" s="37"/>
      <c r="P1788" s="38"/>
      <c r="Q1788" s="38"/>
      <c r="S1788" s="21"/>
    </row>
    <row r="1789">
      <c r="A1789" s="84"/>
      <c r="B1789" s="84"/>
      <c r="C1789" s="84"/>
      <c r="D1789" s="84"/>
      <c r="E1789" s="11"/>
      <c r="F1789" s="476"/>
      <c r="G1789" s="87"/>
      <c r="H1789" s="11"/>
      <c r="I1789" s="11"/>
      <c r="J1789" s="27"/>
      <c r="K1789" s="39"/>
      <c r="L1789" s="29"/>
      <c r="M1789" s="22"/>
      <c r="N1789" s="30"/>
      <c r="O1789" s="37"/>
      <c r="P1789" s="38"/>
      <c r="Q1789" s="38"/>
      <c r="S1789" s="21"/>
    </row>
    <row r="1790">
      <c r="A1790" s="84"/>
      <c r="B1790" s="84"/>
      <c r="C1790" s="84"/>
      <c r="D1790" s="84"/>
      <c r="E1790" s="11"/>
      <c r="F1790" s="476"/>
      <c r="G1790" s="87"/>
      <c r="H1790" s="11"/>
      <c r="I1790" s="11"/>
      <c r="J1790" s="27"/>
      <c r="K1790" s="39"/>
      <c r="L1790" s="29"/>
      <c r="M1790" s="22"/>
      <c r="N1790" s="30"/>
      <c r="O1790" s="37"/>
      <c r="P1790" s="38"/>
      <c r="Q1790" s="38"/>
      <c r="S1790" s="21"/>
    </row>
    <row r="1791">
      <c r="A1791" s="84"/>
      <c r="B1791" s="84"/>
      <c r="C1791" s="84"/>
      <c r="D1791" s="84"/>
      <c r="E1791" s="11"/>
      <c r="F1791" s="476"/>
      <c r="G1791" s="87"/>
      <c r="H1791" s="11"/>
      <c r="I1791" s="11"/>
      <c r="J1791" s="27"/>
      <c r="K1791" s="39"/>
      <c r="L1791" s="29"/>
      <c r="M1791" s="22"/>
      <c r="N1791" s="30"/>
      <c r="O1791" s="37"/>
      <c r="P1791" s="38"/>
      <c r="Q1791" s="38"/>
      <c r="S1791" s="21"/>
    </row>
    <row r="1792">
      <c r="A1792" s="84"/>
      <c r="B1792" s="84"/>
      <c r="C1792" s="84"/>
      <c r="D1792" s="84"/>
      <c r="E1792" s="11"/>
      <c r="F1792" s="476"/>
      <c r="G1792" s="87"/>
      <c r="H1792" s="11"/>
      <c r="I1792" s="11"/>
      <c r="J1792" s="27"/>
      <c r="K1792" s="39"/>
      <c r="L1792" s="29"/>
      <c r="M1792" s="22"/>
      <c r="N1792" s="30"/>
      <c r="O1792" s="37"/>
      <c r="P1792" s="38"/>
      <c r="Q1792" s="38"/>
      <c r="S1792" s="21"/>
    </row>
    <row r="1793">
      <c r="A1793" s="84"/>
      <c r="B1793" s="84"/>
      <c r="C1793" s="84"/>
      <c r="D1793" s="84"/>
      <c r="E1793" s="11"/>
      <c r="F1793" s="476"/>
      <c r="G1793" s="87"/>
      <c r="H1793" s="11"/>
      <c r="I1793" s="11"/>
      <c r="J1793" s="27"/>
      <c r="K1793" s="39"/>
      <c r="L1793" s="29"/>
      <c r="M1793" s="22"/>
      <c r="N1793" s="30"/>
      <c r="O1793" s="37"/>
      <c r="P1793" s="38"/>
      <c r="Q1793" s="38"/>
      <c r="S1793" s="21"/>
    </row>
    <row r="1794">
      <c r="A1794" s="84"/>
      <c r="B1794" s="84"/>
      <c r="C1794" s="84"/>
      <c r="D1794" s="84"/>
      <c r="E1794" s="11"/>
      <c r="F1794" s="476"/>
      <c r="G1794" s="87"/>
      <c r="H1794" s="11"/>
      <c r="I1794" s="11"/>
      <c r="J1794" s="27"/>
      <c r="K1794" s="39"/>
      <c r="L1794" s="29"/>
      <c r="M1794" s="22"/>
      <c r="N1794" s="30"/>
      <c r="O1794" s="37"/>
      <c r="P1794" s="38"/>
      <c r="Q1794" s="38"/>
      <c r="S1794" s="21"/>
    </row>
    <row r="1795">
      <c r="A1795" s="84"/>
      <c r="B1795" s="84"/>
      <c r="C1795" s="84"/>
      <c r="D1795" s="84"/>
      <c r="E1795" s="11"/>
      <c r="F1795" s="476"/>
      <c r="G1795" s="87"/>
      <c r="H1795" s="11"/>
      <c r="I1795" s="11"/>
      <c r="J1795" s="27"/>
      <c r="K1795" s="39"/>
      <c r="L1795" s="29"/>
      <c r="M1795" s="22"/>
      <c r="N1795" s="30"/>
      <c r="O1795" s="37"/>
      <c r="P1795" s="38"/>
      <c r="Q1795" s="38"/>
      <c r="S1795" s="21"/>
    </row>
    <row r="1796">
      <c r="A1796" s="84"/>
      <c r="B1796" s="84"/>
      <c r="C1796" s="84"/>
      <c r="D1796" s="84"/>
      <c r="E1796" s="11"/>
      <c r="F1796" s="476"/>
      <c r="G1796" s="87"/>
      <c r="H1796" s="11"/>
      <c r="I1796" s="11"/>
      <c r="J1796" s="27"/>
      <c r="K1796" s="39"/>
      <c r="L1796" s="29"/>
      <c r="M1796" s="22"/>
      <c r="N1796" s="30"/>
      <c r="O1796" s="37"/>
      <c r="P1796" s="38"/>
      <c r="Q1796" s="38"/>
      <c r="S1796" s="21"/>
    </row>
    <row r="1797">
      <c r="A1797" s="84"/>
      <c r="B1797" s="84"/>
      <c r="C1797" s="84"/>
      <c r="D1797" s="84"/>
      <c r="E1797" s="11"/>
      <c r="F1797" s="476"/>
      <c r="G1797" s="87"/>
      <c r="H1797" s="11"/>
      <c r="I1797" s="11"/>
      <c r="J1797" s="27"/>
      <c r="K1797" s="39"/>
      <c r="L1797" s="29"/>
      <c r="M1797" s="22"/>
      <c r="N1797" s="30"/>
      <c r="O1797" s="37"/>
      <c r="P1797" s="38"/>
      <c r="Q1797" s="38"/>
      <c r="S1797" s="21"/>
    </row>
    <row r="1798">
      <c r="A1798" s="84"/>
      <c r="B1798" s="84"/>
      <c r="C1798" s="84"/>
      <c r="D1798" s="84"/>
      <c r="E1798" s="11"/>
      <c r="F1798" s="476"/>
      <c r="G1798" s="87"/>
      <c r="H1798" s="11"/>
      <c r="I1798" s="11"/>
      <c r="J1798" s="27"/>
      <c r="K1798" s="39"/>
      <c r="L1798" s="29"/>
      <c r="M1798" s="22"/>
      <c r="N1798" s="30"/>
      <c r="O1798" s="37"/>
      <c r="P1798" s="38"/>
      <c r="Q1798" s="38"/>
      <c r="S1798" s="21"/>
    </row>
    <row r="1799">
      <c r="A1799" s="84"/>
      <c r="B1799" s="84"/>
      <c r="C1799" s="84"/>
      <c r="D1799" s="84"/>
      <c r="E1799" s="11"/>
      <c r="F1799" s="476"/>
      <c r="G1799" s="87"/>
      <c r="H1799" s="11"/>
      <c r="I1799" s="11"/>
      <c r="J1799" s="27"/>
      <c r="K1799" s="39"/>
      <c r="L1799" s="29"/>
      <c r="M1799" s="22"/>
      <c r="N1799" s="30"/>
      <c r="O1799" s="37"/>
      <c r="P1799" s="38"/>
      <c r="Q1799" s="38"/>
      <c r="S1799" s="21"/>
    </row>
    <row r="1800">
      <c r="A1800" s="84"/>
      <c r="B1800" s="84"/>
      <c r="C1800" s="84"/>
      <c r="D1800" s="84"/>
      <c r="E1800" s="11"/>
      <c r="F1800" s="476"/>
      <c r="G1800" s="87"/>
      <c r="H1800" s="11"/>
      <c r="I1800" s="11"/>
      <c r="J1800" s="27"/>
      <c r="K1800" s="39"/>
      <c r="L1800" s="29"/>
      <c r="M1800" s="22"/>
      <c r="N1800" s="30"/>
      <c r="O1800" s="37"/>
      <c r="P1800" s="38"/>
      <c r="Q1800" s="38"/>
      <c r="S1800" s="21"/>
    </row>
    <row r="1801">
      <c r="A1801" s="84"/>
      <c r="B1801" s="84"/>
      <c r="C1801" s="84"/>
      <c r="D1801" s="84"/>
      <c r="E1801" s="11"/>
      <c r="F1801" s="476"/>
      <c r="G1801" s="87"/>
      <c r="H1801" s="11"/>
      <c r="I1801" s="11"/>
      <c r="J1801" s="27"/>
      <c r="K1801" s="39"/>
      <c r="L1801" s="29"/>
      <c r="M1801" s="22"/>
      <c r="N1801" s="30"/>
      <c r="O1801" s="37"/>
      <c r="P1801" s="38"/>
      <c r="Q1801" s="38"/>
      <c r="S1801" s="21"/>
    </row>
    <row r="1802">
      <c r="A1802" s="84"/>
      <c r="B1802" s="84"/>
      <c r="C1802" s="84"/>
      <c r="D1802" s="84"/>
      <c r="E1802" s="11"/>
      <c r="F1802" s="476"/>
      <c r="G1802" s="87"/>
      <c r="H1802" s="11"/>
      <c r="I1802" s="11"/>
      <c r="J1802" s="27"/>
      <c r="K1802" s="39"/>
      <c r="L1802" s="29"/>
      <c r="M1802" s="22"/>
      <c r="N1802" s="30"/>
      <c r="O1802" s="37"/>
      <c r="P1802" s="38"/>
      <c r="Q1802" s="38"/>
      <c r="S1802" s="21"/>
    </row>
    <row r="1803">
      <c r="A1803" s="84"/>
      <c r="B1803" s="84"/>
      <c r="C1803" s="84"/>
      <c r="D1803" s="84"/>
      <c r="E1803" s="11"/>
      <c r="F1803" s="476"/>
      <c r="G1803" s="87"/>
      <c r="H1803" s="11"/>
      <c r="I1803" s="11"/>
      <c r="J1803" s="27"/>
      <c r="K1803" s="39"/>
      <c r="L1803" s="29"/>
      <c r="M1803" s="22"/>
      <c r="N1803" s="30"/>
      <c r="O1803" s="37"/>
      <c r="P1803" s="38"/>
      <c r="Q1803" s="38"/>
      <c r="S1803" s="21"/>
    </row>
    <row r="1804">
      <c r="A1804" s="84"/>
      <c r="B1804" s="84"/>
      <c r="C1804" s="84"/>
      <c r="D1804" s="84"/>
      <c r="E1804" s="11"/>
      <c r="F1804" s="476"/>
      <c r="G1804" s="87"/>
      <c r="H1804" s="11"/>
      <c r="I1804" s="11"/>
      <c r="J1804" s="27"/>
      <c r="K1804" s="39"/>
      <c r="L1804" s="29"/>
      <c r="M1804" s="22"/>
      <c r="N1804" s="30"/>
      <c r="O1804" s="37"/>
      <c r="P1804" s="38"/>
      <c r="Q1804" s="38"/>
      <c r="S1804" s="21"/>
    </row>
    <row r="1805">
      <c r="A1805" s="84"/>
      <c r="B1805" s="84"/>
      <c r="C1805" s="84"/>
      <c r="D1805" s="84"/>
      <c r="E1805" s="11"/>
      <c r="F1805" s="476"/>
      <c r="G1805" s="87"/>
      <c r="H1805" s="11"/>
      <c r="I1805" s="11"/>
      <c r="J1805" s="27"/>
      <c r="K1805" s="39"/>
      <c r="L1805" s="29"/>
      <c r="M1805" s="22"/>
      <c r="N1805" s="30"/>
      <c r="O1805" s="37"/>
      <c r="P1805" s="38"/>
      <c r="Q1805" s="38"/>
      <c r="S1805" s="21"/>
    </row>
    <row r="1806">
      <c r="A1806" s="84"/>
      <c r="B1806" s="84"/>
      <c r="C1806" s="84"/>
      <c r="D1806" s="84"/>
      <c r="E1806" s="11"/>
      <c r="F1806" s="476"/>
      <c r="G1806" s="87"/>
      <c r="H1806" s="11"/>
      <c r="I1806" s="11"/>
      <c r="J1806" s="27"/>
      <c r="K1806" s="39"/>
      <c r="L1806" s="29"/>
      <c r="M1806" s="22"/>
      <c r="N1806" s="30"/>
      <c r="O1806" s="37"/>
      <c r="P1806" s="38"/>
      <c r="Q1806" s="38"/>
      <c r="S1806" s="21"/>
    </row>
    <row r="1807">
      <c r="A1807" s="84"/>
      <c r="B1807" s="84"/>
      <c r="C1807" s="84"/>
      <c r="D1807" s="84"/>
      <c r="E1807" s="11"/>
      <c r="F1807" s="476"/>
      <c r="G1807" s="87"/>
      <c r="H1807" s="11"/>
      <c r="I1807" s="11"/>
      <c r="J1807" s="27"/>
      <c r="K1807" s="39"/>
      <c r="L1807" s="29"/>
      <c r="M1807" s="22"/>
      <c r="N1807" s="30"/>
      <c r="O1807" s="37"/>
      <c r="P1807" s="38"/>
      <c r="Q1807" s="38"/>
      <c r="S1807" s="21"/>
    </row>
    <row r="1808">
      <c r="A1808" s="84"/>
      <c r="B1808" s="84"/>
      <c r="C1808" s="84"/>
      <c r="D1808" s="84"/>
      <c r="E1808" s="11"/>
      <c r="F1808" s="476"/>
      <c r="G1808" s="87"/>
      <c r="H1808" s="11"/>
      <c r="I1808" s="11"/>
      <c r="J1808" s="27"/>
      <c r="K1808" s="39"/>
      <c r="L1808" s="29"/>
      <c r="M1808" s="22"/>
      <c r="N1808" s="30"/>
      <c r="O1808" s="37"/>
      <c r="P1808" s="38"/>
      <c r="Q1808" s="38"/>
      <c r="S1808" s="21"/>
    </row>
    <row r="1809">
      <c r="A1809" s="84"/>
      <c r="B1809" s="84"/>
      <c r="C1809" s="84"/>
      <c r="D1809" s="84"/>
      <c r="E1809" s="11"/>
      <c r="F1809" s="476"/>
      <c r="G1809" s="87"/>
      <c r="H1809" s="11"/>
      <c r="I1809" s="11"/>
      <c r="J1809" s="27"/>
      <c r="K1809" s="39"/>
      <c r="L1809" s="29"/>
      <c r="M1809" s="22"/>
      <c r="N1809" s="30"/>
      <c r="O1809" s="37"/>
      <c r="P1809" s="38"/>
      <c r="Q1809" s="38"/>
      <c r="S1809" s="21"/>
    </row>
    <row r="1810">
      <c r="A1810" s="84"/>
      <c r="B1810" s="84"/>
      <c r="C1810" s="84"/>
      <c r="D1810" s="84"/>
      <c r="E1810" s="11"/>
      <c r="F1810" s="476"/>
      <c r="G1810" s="87"/>
      <c r="H1810" s="11"/>
      <c r="I1810" s="11"/>
      <c r="J1810" s="27"/>
      <c r="K1810" s="39"/>
      <c r="L1810" s="29"/>
      <c r="M1810" s="22"/>
      <c r="N1810" s="30"/>
      <c r="O1810" s="37"/>
      <c r="P1810" s="38"/>
      <c r="Q1810" s="38"/>
      <c r="S1810" s="21"/>
    </row>
    <row r="1811">
      <c r="A1811" s="84"/>
      <c r="B1811" s="84"/>
      <c r="C1811" s="84"/>
      <c r="D1811" s="84"/>
      <c r="E1811" s="11"/>
      <c r="F1811" s="476"/>
      <c r="G1811" s="87"/>
      <c r="H1811" s="11"/>
      <c r="I1811" s="11"/>
      <c r="J1811" s="27"/>
      <c r="K1811" s="39"/>
      <c r="L1811" s="29"/>
      <c r="M1811" s="22"/>
      <c r="N1811" s="30"/>
      <c r="O1811" s="37"/>
      <c r="P1811" s="38"/>
      <c r="Q1811" s="38"/>
      <c r="S1811" s="21"/>
    </row>
    <row r="1812">
      <c r="A1812" s="84"/>
      <c r="B1812" s="84"/>
      <c r="C1812" s="84"/>
      <c r="D1812" s="84"/>
      <c r="E1812" s="11"/>
      <c r="F1812" s="476"/>
      <c r="G1812" s="87"/>
      <c r="H1812" s="11"/>
      <c r="I1812" s="11"/>
      <c r="J1812" s="27"/>
      <c r="K1812" s="39"/>
      <c r="L1812" s="29"/>
      <c r="M1812" s="22"/>
      <c r="N1812" s="30"/>
      <c r="O1812" s="37"/>
      <c r="P1812" s="38"/>
      <c r="Q1812" s="38"/>
      <c r="S1812" s="21"/>
    </row>
    <row r="1813">
      <c r="A1813" s="84"/>
      <c r="B1813" s="84"/>
      <c r="C1813" s="84"/>
      <c r="D1813" s="84"/>
      <c r="E1813" s="11"/>
      <c r="F1813" s="476"/>
      <c r="G1813" s="87"/>
      <c r="H1813" s="11"/>
      <c r="I1813" s="11"/>
      <c r="J1813" s="27"/>
      <c r="K1813" s="39"/>
      <c r="L1813" s="29"/>
      <c r="M1813" s="22"/>
      <c r="N1813" s="30"/>
      <c r="O1813" s="37"/>
      <c r="P1813" s="38"/>
      <c r="Q1813" s="38"/>
      <c r="S1813" s="21"/>
    </row>
    <row r="1814">
      <c r="A1814" s="84"/>
      <c r="B1814" s="84"/>
      <c r="C1814" s="84"/>
      <c r="D1814" s="84"/>
      <c r="E1814" s="11"/>
      <c r="F1814" s="476"/>
      <c r="G1814" s="87"/>
      <c r="H1814" s="11"/>
      <c r="I1814" s="11"/>
      <c r="J1814" s="27"/>
      <c r="K1814" s="39"/>
      <c r="L1814" s="29"/>
      <c r="M1814" s="22"/>
      <c r="N1814" s="30"/>
      <c r="O1814" s="37"/>
      <c r="P1814" s="38"/>
      <c r="Q1814" s="38"/>
      <c r="S1814" s="21"/>
    </row>
    <row r="1815">
      <c r="A1815" s="84"/>
      <c r="B1815" s="84"/>
      <c r="C1815" s="84"/>
      <c r="D1815" s="84"/>
      <c r="E1815" s="11"/>
      <c r="F1815" s="476"/>
      <c r="G1815" s="87"/>
      <c r="H1815" s="11"/>
      <c r="I1815" s="11"/>
      <c r="J1815" s="27"/>
      <c r="K1815" s="39"/>
      <c r="L1815" s="29"/>
      <c r="M1815" s="22"/>
      <c r="N1815" s="30"/>
      <c r="O1815" s="37"/>
      <c r="P1815" s="38"/>
      <c r="Q1815" s="38"/>
      <c r="S1815" s="21"/>
    </row>
    <row r="1816">
      <c r="A1816" s="84"/>
      <c r="B1816" s="84"/>
      <c r="C1816" s="84"/>
      <c r="D1816" s="84"/>
      <c r="E1816" s="11"/>
      <c r="F1816" s="476"/>
      <c r="G1816" s="87"/>
      <c r="H1816" s="11"/>
      <c r="I1816" s="11"/>
      <c r="J1816" s="27"/>
      <c r="K1816" s="39"/>
      <c r="L1816" s="29"/>
      <c r="M1816" s="22"/>
      <c r="N1816" s="30"/>
      <c r="O1816" s="37"/>
      <c r="P1816" s="38"/>
      <c r="Q1816" s="38"/>
      <c r="S1816" s="21"/>
    </row>
    <row r="1817">
      <c r="A1817" s="84"/>
      <c r="B1817" s="84"/>
      <c r="C1817" s="84"/>
      <c r="D1817" s="84"/>
      <c r="E1817" s="11"/>
      <c r="F1817" s="476"/>
      <c r="G1817" s="87"/>
      <c r="H1817" s="11"/>
      <c r="I1817" s="11"/>
      <c r="J1817" s="27"/>
      <c r="K1817" s="39"/>
      <c r="L1817" s="29"/>
      <c r="M1817" s="22"/>
      <c r="N1817" s="30"/>
      <c r="O1817" s="37"/>
      <c r="P1817" s="38"/>
      <c r="Q1817" s="38"/>
      <c r="S1817" s="21"/>
    </row>
    <row r="1818">
      <c r="A1818" s="84"/>
      <c r="B1818" s="84"/>
      <c r="C1818" s="84"/>
      <c r="D1818" s="84"/>
      <c r="E1818" s="11"/>
      <c r="F1818" s="476"/>
      <c r="G1818" s="87"/>
      <c r="H1818" s="11"/>
      <c r="I1818" s="11"/>
      <c r="J1818" s="27"/>
      <c r="K1818" s="39"/>
      <c r="L1818" s="29"/>
      <c r="M1818" s="22"/>
      <c r="N1818" s="30"/>
      <c r="O1818" s="37"/>
      <c r="P1818" s="38"/>
      <c r="Q1818" s="38"/>
      <c r="S1818" s="21"/>
    </row>
    <row r="1819">
      <c r="A1819" s="84"/>
      <c r="B1819" s="84"/>
      <c r="C1819" s="84"/>
      <c r="D1819" s="84"/>
      <c r="E1819" s="11"/>
      <c r="F1819" s="476"/>
      <c r="G1819" s="87"/>
      <c r="H1819" s="11"/>
      <c r="I1819" s="11"/>
      <c r="J1819" s="27"/>
      <c r="K1819" s="39"/>
      <c r="L1819" s="29"/>
      <c r="M1819" s="22"/>
      <c r="N1819" s="30"/>
      <c r="O1819" s="37"/>
      <c r="P1819" s="38"/>
      <c r="Q1819" s="38"/>
      <c r="S1819" s="21"/>
    </row>
    <row r="1820">
      <c r="A1820" s="84"/>
      <c r="B1820" s="84"/>
      <c r="C1820" s="84"/>
      <c r="D1820" s="84"/>
      <c r="E1820" s="11"/>
      <c r="F1820" s="476"/>
      <c r="G1820" s="87"/>
      <c r="H1820" s="11"/>
      <c r="I1820" s="11"/>
      <c r="J1820" s="27"/>
      <c r="K1820" s="39"/>
      <c r="L1820" s="29"/>
      <c r="M1820" s="22"/>
      <c r="N1820" s="30"/>
      <c r="O1820" s="37"/>
      <c r="P1820" s="38"/>
      <c r="Q1820" s="38"/>
      <c r="S1820" s="21"/>
    </row>
    <row r="1821">
      <c r="A1821" s="84"/>
      <c r="B1821" s="84"/>
      <c r="C1821" s="84"/>
      <c r="D1821" s="84"/>
      <c r="E1821" s="11"/>
      <c r="F1821" s="476"/>
      <c r="G1821" s="87"/>
      <c r="H1821" s="11"/>
      <c r="I1821" s="11"/>
      <c r="J1821" s="27"/>
      <c r="K1821" s="39"/>
      <c r="L1821" s="29"/>
      <c r="M1821" s="22"/>
      <c r="N1821" s="30"/>
      <c r="O1821" s="37"/>
      <c r="P1821" s="38"/>
      <c r="Q1821" s="38"/>
      <c r="S1821" s="21"/>
    </row>
    <row r="1822">
      <c r="A1822" s="84"/>
      <c r="B1822" s="84"/>
      <c r="C1822" s="84"/>
      <c r="D1822" s="84"/>
      <c r="E1822" s="11"/>
      <c r="F1822" s="476"/>
      <c r="G1822" s="87"/>
      <c r="H1822" s="11"/>
      <c r="I1822" s="11"/>
      <c r="J1822" s="27"/>
      <c r="K1822" s="39"/>
      <c r="L1822" s="29"/>
      <c r="M1822" s="22"/>
      <c r="N1822" s="30"/>
      <c r="O1822" s="37"/>
      <c r="P1822" s="38"/>
      <c r="Q1822" s="38"/>
      <c r="S1822" s="21"/>
    </row>
    <row r="1823">
      <c r="A1823" s="84"/>
      <c r="B1823" s="84"/>
      <c r="C1823" s="84"/>
      <c r="D1823" s="84"/>
      <c r="E1823" s="11"/>
      <c r="F1823" s="476"/>
      <c r="G1823" s="87"/>
      <c r="H1823" s="11"/>
      <c r="I1823" s="11"/>
      <c r="J1823" s="27"/>
      <c r="K1823" s="39"/>
      <c r="L1823" s="29"/>
      <c r="M1823" s="22"/>
      <c r="N1823" s="30"/>
      <c r="O1823" s="37"/>
      <c r="P1823" s="38"/>
      <c r="Q1823" s="38"/>
      <c r="S1823" s="21"/>
    </row>
    <row r="1824">
      <c r="A1824" s="84"/>
      <c r="B1824" s="84"/>
      <c r="C1824" s="84"/>
      <c r="D1824" s="84"/>
      <c r="E1824" s="11"/>
      <c r="F1824" s="476"/>
      <c r="G1824" s="87"/>
      <c r="H1824" s="11"/>
      <c r="I1824" s="11"/>
      <c r="J1824" s="27"/>
      <c r="K1824" s="39"/>
      <c r="L1824" s="29"/>
      <c r="M1824" s="22"/>
      <c r="N1824" s="30"/>
      <c r="O1824" s="37"/>
      <c r="P1824" s="38"/>
      <c r="Q1824" s="38"/>
      <c r="S1824" s="21"/>
    </row>
    <row r="1825">
      <c r="A1825" s="84"/>
      <c r="B1825" s="84"/>
      <c r="C1825" s="84"/>
      <c r="D1825" s="84"/>
      <c r="E1825" s="11"/>
      <c r="F1825" s="476"/>
      <c r="G1825" s="87"/>
      <c r="H1825" s="11"/>
      <c r="I1825" s="11"/>
      <c r="J1825" s="27"/>
      <c r="K1825" s="39"/>
      <c r="L1825" s="29"/>
      <c r="M1825" s="22"/>
      <c r="N1825" s="30"/>
      <c r="O1825" s="37"/>
      <c r="P1825" s="38"/>
      <c r="Q1825" s="38"/>
      <c r="S1825" s="21"/>
    </row>
    <row r="1826">
      <c r="A1826" s="84"/>
      <c r="B1826" s="84"/>
      <c r="C1826" s="84"/>
      <c r="D1826" s="84"/>
      <c r="E1826" s="11"/>
      <c r="F1826" s="476"/>
      <c r="G1826" s="87"/>
      <c r="H1826" s="11"/>
      <c r="I1826" s="11"/>
      <c r="J1826" s="27"/>
      <c r="K1826" s="39"/>
      <c r="L1826" s="29"/>
      <c r="M1826" s="22"/>
      <c r="N1826" s="30"/>
      <c r="O1826" s="37"/>
      <c r="P1826" s="38"/>
      <c r="Q1826" s="38"/>
      <c r="S1826" s="21"/>
    </row>
    <row r="1827">
      <c r="A1827" s="84"/>
      <c r="B1827" s="84"/>
      <c r="C1827" s="84"/>
      <c r="D1827" s="84"/>
      <c r="E1827" s="11"/>
      <c r="F1827" s="476"/>
      <c r="G1827" s="87"/>
      <c r="H1827" s="11"/>
      <c r="I1827" s="11"/>
      <c r="J1827" s="27"/>
      <c r="K1827" s="39"/>
      <c r="L1827" s="29"/>
      <c r="M1827" s="22"/>
      <c r="N1827" s="30"/>
      <c r="O1827" s="37"/>
      <c r="P1827" s="38"/>
      <c r="Q1827" s="38"/>
      <c r="S1827" s="21"/>
    </row>
    <row r="1828">
      <c r="A1828" s="84"/>
      <c r="B1828" s="84"/>
      <c r="C1828" s="84"/>
      <c r="D1828" s="84"/>
      <c r="E1828" s="11"/>
      <c r="F1828" s="476"/>
      <c r="G1828" s="87"/>
      <c r="H1828" s="11"/>
      <c r="I1828" s="11"/>
      <c r="J1828" s="27"/>
      <c r="K1828" s="39"/>
      <c r="L1828" s="29"/>
      <c r="M1828" s="22"/>
      <c r="N1828" s="30"/>
      <c r="O1828" s="37"/>
      <c r="P1828" s="38"/>
      <c r="Q1828" s="38"/>
      <c r="S1828" s="21"/>
    </row>
    <row r="1829">
      <c r="A1829" s="84"/>
      <c r="B1829" s="84"/>
      <c r="C1829" s="84"/>
      <c r="D1829" s="84"/>
      <c r="E1829" s="11"/>
      <c r="F1829" s="476"/>
      <c r="G1829" s="87"/>
      <c r="H1829" s="11"/>
      <c r="I1829" s="11"/>
      <c r="J1829" s="27"/>
      <c r="K1829" s="39"/>
      <c r="L1829" s="29"/>
      <c r="M1829" s="22"/>
      <c r="N1829" s="30"/>
      <c r="O1829" s="37"/>
      <c r="P1829" s="38"/>
      <c r="Q1829" s="38"/>
      <c r="S1829" s="21"/>
    </row>
    <row r="1830">
      <c r="A1830" s="84"/>
      <c r="B1830" s="84"/>
      <c r="C1830" s="84"/>
      <c r="D1830" s="84"/>
      <c r="E1830" s="11"/>
      <c r="F1830" s="476"/>
      <c r="G1830" s="87"/>
      <c r="H1830" s="11"/>
      <c r="I1830" s="11"/>
      <c r="J1830" s="27"/>
      <c r="K1830" s="39"/>
      <c r="L1830" s="29"/>
      <c r="M1830" s="22"/>
      <c r="N1830" s="30"/>
      <c r="O1830" s="37"/>
      <c r="P1830" s="38"/>
      <c r="Q1830" s="38"/>
      <c r="S1830" s="21"/>
    </row>
    <row r="1831">
      <c r="A1831" s="84"/>
      <c r="B1831" s="84"/>
      <c r="C1831" s="84"/>
      <c r="D1831" s="84"/>
      <c r="E1831" s="11"/>
      <c r="F1831" s="476"/>
      <c r="G1831" s="87"/>
      <c r="H1831" s="11"/>
      <c r="I1831" s="11"/>
      <c r="J1831" s="27"/>
      <c r="K1831" s="39"/>
      <c r="L1831" s="29"/>
      <c r="M1831" s="22"/>
      <c r="N1831" s="30"/>
      <c r="O1831" s="37"/>
      <c r="P1831" s="38"/>
      <c r="Q1831" s="38"/>
      <c r="S1831" s="21"/>
    </row>
    <row r="1832">
      <c r="A1832" s="84"/>
      <c r="B1832" s="84"/>
      <c r="C1832" s="84"/>
      <c r="D1832" s="84"/>
      <c r="E1832" s="11"/>
      <c r="F1832" s="476"/>
      <c r="G1832" s="87"/>
      <c r="H1832" s="11"/>
      <c r="I1832" s="11"/>
      <c r="J1832" s="27"/>
      <c r="K1832" s="39"/>
      <c r="L1832" s="29"/>
      <c r="M1832" s="22"/>
      <c r="N1832" s="30"/>
      <c r="O1832" s="37"/>
      <c r="P1832" s="38"/>
      <c r="Q1832" s="38"/>
      <c r="S1832" s="21"/>
    </row>
    <row r="1833">
      <c r="A1833" s="84"/>
      <c r="B1833" s="84"/>
      <c r="C1833" s="84"/>
      <c r="D1833" s="84"/>
      <c r="E1833" s="11"/>
      <c r="F1833" s="476"/>
      <c r="G1833" s="87"/>
      <c r="H1833" s="11"/>
      <c r="I1833" s="11"/>
      <c r="J1833" s="27"/>
      <c r="K1833" s="39"/>
      <c r="L1833" s="29"/>
      <c r="M1833" s="22"/>
      <c r="N1833" s="30"/>
      <c r="O1833" s="37"/>
      <c r="P1833" s="38"/>
      <c r="Q1833" s="38"/>
      <c r="S1833" s="21"/>
    </row>
    <row r="1834">
      <c r="A1834" s="84"/>
      <c r="B1834" s="84"/>
      <c r="C1834" s="84"/>
      <c r="D1834" s="84"/>
      <c r="E1834" s="11"/>
      <c r="F1834" s="476"/>
      <c r="G1834" s="87"/>
      <c r="H1834" s="11"/>
      <c r="I1834" s="11"/>
      <c r="J1834" s="27"/>
      <c r="K1834" s="39"/>
      <c r="L1834" s="29"/>
      <c r="M1834" s="22"/>
      <c r="N1834" s="30"/>
      <c r="O1834" s="37"/>
      <c r="P1834" s="38"/>
      <c r="Q1834" s="38"/>
      <c r="S1834" s="21"/>
    </row>
    <row r="1835">
      <c r="A1835" s="84"/>
      <c r="B1835" s="84"/>
      <c r="C1835" s="84"/>
      <c r="D1835" s="84"/>
      <c r="E1835" s="11"/>
      <c r="F1835" s="476"/>
      <c r="G1835" s="87"/>
      <c r="H1835" s="11"/>
      <c r="I1835" s="11"/>
      <c r="J1835" s="27"/>
      <c r="K1835" s="39"/>
      <c r="L1835" s="29"/>
      <c r="M1835" s="22"/>
      <c r="N1835" s="30"/>
      <c r="O1835" s="37"/>
      <c r="P1835" s="38"/>
      <c r="Q1835" s="38"/>
      <c r="S1835" s="21"/>
    </row>
    <row r="1836">
      <c r="A1836" s="84"/>
      <c r="B1836" s="84"/>
      <c r="C1836" s="84"/>
      <c r="D1836" s="84"/>
      <c r="E1836" s="11"/>
      <c r="F1836" s="476"/>
      <c r="G1836" s="87"/>
      <c r="H1836" s="11"/>
      <c r="I1836" s="11"/>
      <c r="J1836" s="27"/>
      <c r="K1836" s="39"/>
      <c r="L1836" s="29"/>
      <c r="M1836" s="22"/>
      <c r="N1836" s="30"/>
      <c r="O1836" s="37"/>
      <c r="P1836" s="38"/>
      <c r="Q1836" s="38"/>
      <c r="S1836" s="21"/>
    </row>
    <row r="1837">
      <c r="A1837" s="84"/>
      <c r="B1837" s="84"/>
      <c r="C1837" s="84"/>
      <c r="D1837" s="84"/>
      <c r="E1837" s="11"/>
      <c r="F1837" s="476"/>
      <c r="G1837" s="87"/>
      <c r="H1837" s="11"/>
      <c r="I1837" s="11"/>
      <c r="J1837" s="27"/>
      <c r="K1837" s="39"/>
      <c r="L1837" s="29"/>
      <c r="M1837" s="22"/>
      <c r="N1837" s="30"/>
      <c r="O1837" s="37"/>
      <c r="P1837" s="38"/>
      <c r="Q1837" s="38"/>
      <c r="S1837" s="21"/>
    </row>
    <row r="1838">
      <c r="A1838" s="84"/>
      <c r="B1838" s="84"/>
      <c r="C1838" s="84"/>
      <c r="D1838" s="84"/>
      <c r="E1838" s="11"/>
      <c r="F1838" s="476"/>
      <c r="G1838" s="87"/>
      <c r="H1838" s="11"/>
      <c r="I1838" s="11"/>
      <c r="J1838" s="27"/>
      <c r="K1838" s="39"/>
      <c r="L1838" s="29"/>
      <c r="M1838" s="22"/>
      <c r="N1838" s="30"/>
      <c r="O1838" s="37"/>
      <c r="P1838" s="38"/>
      <c r="Q1838" s="38"/>
      <c r="S1838" s="21"/>
    </row>
    <row r="1839">
      <c r="A1839" s="84"/>
      <c r="B1839" s="84"/>
      <c r="C1839" s="84"/>
      <c r="D1839" s="84"/>
      <c r="E1839" s="11"/>
      <c r="F1839" s="476"/>
      <c r="G1839" s="87"/>
      <c r="H1839" s="11"/>
      <c r="I1839" s="11"/>
      <c r="J1839" s="27"/>
      <c r="K1839" s="39"/>
      <c r="L1839" s="29"/>
      <c r="M1839" s="22"/>
      <c r="N1839" s="30"/>
      <c r="O1839" s="37"/>
      <c r="P1839" s="38"/>
      <c r="Q1839" s="38"/>
      <c r="S1839" s="21"/>
    </row>
    <row r="1840">
      <c r="A1840" s="84"/>
      <c r="B1840" s="84"/>
      <c r="C1840" s="84"/>
      <c r="D1840" s="84"/>
      <c r="E1840" s="11"/>
      <c r="F1840" s="476"/>
      <c r="G1840" s="87"/>
      <c r="H1840" s="11"/>
      <c r="I1840" s="11"/>
      <c r="J1840" s="27"/>
      <c r="K1840" s="39"/>
      <c r="L1840" s="29"/>
      <c r="M1840" s="22"/>
      <c r="N1840" s="30"/>
      <c r="O1840" s="37"/>
      <c r="P1840" s="38"/>
      <c r="Q1840" s="38"/>
      <c r="S1840" s="21"/>
    </row>
    <row r="1841">
      <c r="A1841" s="84"/>
      <c r="B1841" s="84"/>
      <c r="C1841" s="84"/>
      <c r="D1841" s="84"/>
      <c r="E1841" s="11"/>
      <c r="F1841" s="476"/>
      <c r="G1841" s="87"/>
      <c r="H1841" s="11"/>
      <c r="I1841" s="11"/>
      <c r="J1841" s="27"/>
      <c r="K1841" s="39"/>
      <c r="L1841" s="29"/>
      <c r="M1841" s="22"/>
      <c r="N1841" s="30"/>
      <c r="O1841" s="37"/>
      <c r="P1841" s="38"/>
      <c r="Q1841" s="38"/>
      <c r="S1841" s="21"/>
    </row>
    <row r="1842">
      <c r="A1842" s="84"/>
      <c r="B1842" s="84"/>
      <c r="C1842" s="84"/>
      <c r="D1842" s="84"/>
      <c r="E1842" s="11"/>
      <c r="F1842" s="476"/>
      <c r="G1842" s="87"/>
      <c r="H1842" s="11"/>
      <c r="I1842" s="11"/>
      <c r="J1842" s="27"/>
      <c r="K1842" s="39"/>
      <c r="L1842" s="29"/>
      <c r="M1842" s="22"/>
      <c r="N1842" s="30"/>
      <c r="O1842" s="37"/>
      <c r="P1842" s="38"/>
      <c r="Q1842" s="38"/>
      <c r="S1842" s="21"/>
    </row>
    <row r="1843">
      <c r="A1843" s="84"/>
      <c r="B1843" s="84"/>
      <c r="C1843" s="84"/>
      <c r="D1843" s="84"/>
      <c r="E1843" s="11"/>
      <c r="F1843" s="476"/>
      <c r="G1843" s="87"/>
      <c r="H1843" s="11"/>
      <c r="I1843" s="11"/>
      <c r="J1843" s="27"/>
      <c r="K1843" s="39"/>
      <c r="L1843" s="29"/>
      <c r="M1843" s="22"/>
      <c r="N1843" s="30"/>
      <c r="O1843" s="37"/>
      <c r="P1843" s="38"/>
      <c r="Q1843" s="38"/>
      <c r="S1843" s="21"/>
    </row>
    <row r="1844">
      <c r="A1844" s="84"/>
      <c r="B1844" s="84"/>
      <c r="C1844" s="84"/>
      <c r="D1844" s="84"/>
      <c r="E1844" s="11"/>
      <c r="F1844" s="476"/>
      <c r="G1844" s="87"/>
      <c r="H1844" s="11"/>
      <c r="I1844" s="11"/>
      <c r="J1844" s="27"/>
      <c r="K1844" s="39"/>
      <c r="L1844" s="29"/>
      <c r="M1844" s="22"/>
      <c r="N1844" s="30"/>
      <c r="O1844" s="37"/>
      <c r="P1844" s="38"/>
      <c r="Q1844" s="38"/>
      <c r="S1844" s="21"/>
    </row>
    <row r="1845">
      <c r="A1845" s="84"/>
      <c r="B1845" s="84"/>
      <c r="C1845" s="84"/>
      <c r="D1845" s="84"/>
      <c r="E1845" s="11"/>
      <c r="F1845" s="476"/>
      <c r="G1845" s="87"/>
      <c r="H1845" s="11"/>
      <c r="I1845" s="11"/>
      <c r="J1845" s="27"/>
      <c r="K1845" s="39"/>
      <c r="L1845" s="29"/>
      <c r="M1845" s="22"/>
      <c r="N1845" s="30"/>
      <c r="O1845" s="37"/>
      <c r="P1845" s="38"/>
      <c r="Q1845" s="38"/>
      <c r="S1845" s="21"/>
    </row>
    <row r="1846">
      <c r="A1846" s="84"/>
      <c r="B1846" s="84"/>
      <c r="C1846" s="84"/>
      <c r="D1846" s="84"/>
      <c r="E1846" s="11"/>
      <c r="F1846" s="476"/>
      <c r="G1846" s="87"/>
      <c r="H1846" s="11"/>
      <c r="I1846" s="11"/>
      <c r="J1846" s="27"/>
      <c r="K1846" s="39"/>
      <c r="L1846" s="29"/>
      <c r="M1846" s="22"/>
      <c r="N1846" s="30"/>
      <c r="O1846" s="37"/>
      <c r="P1846" s="38"/>
      <c r="Q1846" s="38"/>
      <c r="S1846" s="21"/>
    </row>
    <row r="1847">
      <c r="A1847" s="84"/>
      <c r="B1847" s="84"/>
      <c r="C1847" s="84"/>
      <c r="D1847" s="84"/>
      <c r="E1847" s="11"/>
      <c r="F1847" s="476"/>
      <c r="G1847" s="87"/>
      <c r="H1847" s="11"/>
      <c r="I1847" s="11"/>
      <c r="J1847" s="27"/>
      <c r="K1847" s="39"/>
      <c r="L1847" s="29"/>
      <c r="M1847" s="22"/>
      <c r="N1847" s="30"/>
      <c r="O1847" s="37"/>
      <c r="P1847" s="38"/>
      <c r="Q1847" s="38"/>
      <c r="S1847" s="21"/>
    </row>
    <row r="1848">
      <c r="A1848" s="84"/>
      <c r="B1848" s="84"/>
      <c r="C1848" s="84"/>
      <c r="D1848" s="84"/>
      <c r="E1848" s="11"/>
      <c r="F1848" s="476"/>
      <c r="G1848" s="87"/>
      <c r="H1848" s="11"/>
      <c r="I1848" s="11"/>
      <c r="J1848" s="27"/>
      <c r="K1848" s="39"/>
      <c r="L1848" s="29"/>
      <c r="M1848" s="22"/>
      <c r="N1848" s="30"/>
      <c r="O1848" s="37"/>
      <c r="P1848" s="38"/>
      <c r="Q1848" s="38"/>
      <c r="S1848" s="21"/>
    </row>
    <row r="1849">
      <c r="A1849" s="84"/>
      <c r="B1849" s="84"/>
      <c r="C1849" s="84"/>
      <c r="D1849" s="84"/>
      <c r="E1849" s="11"/>
      <c r="F1849" s="476"/>
      <c r="G1849" s="87"/>
      <c r="H1849" s="11"/>
      <c r="I1849" s="11"/>
      <c r="J1849" s="27"/>
      <c r="K1849" s="39"/>
      <c r="L1849" s="29"/>
      <c r="M1849" s="22"/>
      <c r="N1849" s="30"/>
      <c r="O1849" s="37"/>
      <c r="P1849" s="38"/>
      <c r="Q1849" s="38"/>
      <c r="S1849" s="21"/>
    </row>
    <row r="1850">
      <c r="A1850" s="84"/>
      <c r="B1850" s="84"/>
      <c r="C1850" s="84"/>
      <c r="D1850" s="84"/>
      <c r="E1850" s="11"/>
      <c r="F1850" s="476"/>
      <c r="G1850" s="87"/>
      <c r="H1850" s="11"/>
      <c r="I1850" s="11"/>
      <c r="J1850" s="27"/>
      <c r="K1850" s="39"/>
      <c r="L1850" s="29"/>
      <c r="M1850" s="22"/>
      <c r="N1850" s="30"/>
      <c r="O1850" s="37"/>
      <c r="P1850" s="38"/>
      <c r="Q1850" s="38"/>
      <c r="S1850" s="21"/>
    </row>
    <row r="1851">
      <c r="A1851" s="84"/>
      <c r="B1851" s="84"/>
      <c r="C1851" s="84"/>
      <c r="D1851" s="84"/>
      <c r="E1851" s="11"/>
      <c r="F1851" s="476"/>
      <c r="G1851" s="87"/>
      <c r="H1851" s="11"/>
      <c r="I1851" s="11"/>
      <c r="J1851" s="27"/>
      <c r="K1851" s="39"/>
      <c r="L1851" s="29"/>
      <c r="M1851" s="22"/>
      <c r="N1851" s="30"/>
      <c r="O1851" s="37"/>
      <c r="P1851" s="38"/>
      <c r="Q1851" s="38"/>
      <c r="S1851" s="21"/>
    </row>
    <row r="1852">
      <c r="A1852" s="84"/>
      <c r="B1852" s="84"/>
      <c r="C1852" s="84"/>
      <c r="D1852" s="84"/>
      <c r="E1852" s="11"/>
      <c r="F1852" s="476"/>
      <c r="G1852" s="87"/>
      <c r="H1852" s="11"/>
      <c r="I1852" s="11"/>
      <c r="J1852" s="27"/>
      <c r="K1852" s="39"/>
      <c r="L1852" s="29"/>
      <c r="M1852" s="22"/>
      <c r="N1852" s="30"/>
      <c r="O1852" s="37"/>
      <c r="P1852" s="38"/>
      <c r="Q1852" s="38"/>
      <c r="S1852" s="21"/>
    </row>
    <row r="1853">
      <c r="A1853" s="84"/>
      <c r="B1853" s="84"/>
      <c r="C1853" s="84"/>
      <c r="D1853" s="84"/>
      <c r="E1853" s="11"/>
      <c r="F1853" s="476"/>
      <c r="G1853" s="87"/>
      <c r="H1853" s="11"/>
      <c r="I1853" s="11"/>
      <c r="J1853" s="27"/>
      <c r="K1853" s="39"/>
      <c r="L1853" s="29"/>
      <c r="M1853" s="22"/>
      <c r="N1853" s="30"/>
      <c r="O1853" s="37"/>
      <c r="P1853" s="38"/>
      <c r="Q1853" s="38"/>
      <c r="S1853" s="21"/>
    </row>
    <row r="1854">
      <c r="A1854" s="84"/>
      <c r="B1854" s="84"/>
      <c r="C1854" s="84"/>
      <c r="D1854" s="84"/>
      <c r="E1854" s="11"/>
      <c r="F1854" s="476"/>
      <c r="G1854" s="87"/>
      <c r="H1854" s="11"/>
      <c r="I1854" s="11"/>
      <c r="J1854" s="27"/>
      <c r="K1854" s="39"/>
      <c r="L1854" s="29"/>
      <c r="M1854" s="22"/>
      <c r="N1854" s="30"/>
      <c r="O1854" s="37"/>
      <c r="P1854" s="38"/>
      <c r="Q1854" s="38"/>
      <c r="S1854" s="21"/>
    </row>
    <row r="1855">
      <c r="A1855" s="84"/>
      <c r="B1855" s="84"/>
      <c r="C1855" s="84"/>
      <c r="D1855" s="84"/>
      <c r="E1855" s="11"/>
      <c r="F1855" s="476"/>
      <c r="G1855" s="87"/>
      <c r="H1855" s="11"/>
      <c r="I1855" s="11"/>
      <c r="J1855" s="27"/>
      <c r="K1855" s="39"/>
      <c r="L1855" s="29"/>
      <c r="M1855" s="22"/>
      <c r="N1855" s="30"/>
      <c r="O1855" s="37"/>
      <c r="P1855" s="38"/>
      <c r="Q1855" s="38"/>
      <c r="S1855" s="21"/>
    </row>
    <row r="1856">
      <c r="A1856" s="84"/>
      <c r="B1856" s="84"/>
      <c r="C1856" s="84"/>
      <c r="D1856" s="84"/>
      <c r="E1856" s="11"/>
      <c r="F1856" s="476"/>
      <c r="G1856" s="87"/>
      <c r="H1856" s="11"/>
      <c r="I1856" s="11"/>
      <c r="J1856" s="27"/>
      <c r="K1856" s="39"/>
      <c r="L1856" s="29"/>
      <c r="M1856" s="22"/>
      <c r="N1856" s="30"/>
      <c r="O1856" s="37"/>
      <c r="P1856" s="38"/>
      <c r="Q1856" s="38"/>
      <c r="S1856" s="21"/>
    </row>
    <row r="1857">
      <c r="A1857" s="84"/>
      <c r="B1857" s="84"/>
      <c r="C1857" s="84"/>
      <c r="D1857" s="84"/>
      <c r="E1857" s="11"/>
      <c r="F1857" s="476"/>
      <c r="G1857" s="87"/>
      <c r="H1857" s="11"/>
      <c r="I1857" s="11"/>
      <c r="J1857" s="27"/>
      <c r="K1857" s="39"/>
      <c r="L1857" s="29"/>
      <c r="M1857" s="22"/>
      <c r="N1857" s="30"/>
      <c r="O1857" s="37"/>
      <c r="P1857" s="38"/>
      <c r="Q1857" s="38"/>
      <c r="S1857" s="21"/>
    </row>
    <row r="1858">
      <c r="A1858" s="84"/>
      <c r="B1858" s="84"/>
      <c r="C1858" s="84"/>
      <c r="D1858" s="84"/>
      <c r="E1858" s="11"/>
      <c r="F1858" s="476"/>
      <c r="G1858" s="87"/>
      <c r="H1858" s="11"/>
      <c r="I1858" s="11"/>
      <c r="J1858" s="27"/>
      <c r="K1858" s="39"/>
      <c r="L1858" s="29"/>
      <c r="M1858" s="22"/>
      <c r="N1858" s="30"/>
      <c r="O1858" s="37"/>
      <c r="P1858" s="38"/>
      <c r="Q1858" s="38"/>
      <c r="S1858" s="21"/>
    </row>
    <row r="1859">
      <c r="A1859" s="84"/>
      <c r="B1859" s="84"/>
      <c r="C1859" s="84"/>
      <c r="D1859" s="84"/>
      <c r="E1859" s="11"/>
      <c r="F1859" s="476"/>
      <c r="G1859" s="87"/>
      <c r="H1859" s="11"/>
      <c r="I1859" s="11"/>
      <c r="J1859" s="27"/>
      <c r="K1859" s="39"/>
      <c r="L1859" s="29"/>
      <c r="M1859" s="22"/>
      <c r="N1859" s="30"/>
      <c r="O1859" s="37"/>
      <c r="P1859" s="38"/>
      <c r="Q1859" s="38"/>
      <c r="S1859" s="21"/>
    </row>
    <row r="1860">
      <c r="A1860" s="84"/>
      <c r="B1860" s="84"/>
      <c r="C1860" s="84"/>
      <c r="D1860" s="84"/>
      <c r="E1860" s="11"/>
      <c r="F1860" s="476"/>
      <c r="G1860" s="87"/>
      <c r="H1860" s="11"/>
      <c r="I1860" s="11"/>
      <c r="J1860" s="27"/>
      <c r="K1860" s="39"/>
      <c r="L1860" s="29"/>
      <c r="M1860" s="22"/>
      <c r="N1860" s="30"/>
      <c r="O1860" s="37"/>
      <c r="P1860" s="38"/>
      <c r="Q1860" s="38"/>
      <c r="S1860" s="21"/>
    </row>
    <row r="1861">
      <c r="A1861" s="84"/>
      <c r="B1861" s="84"/>
      <c r="C1861" s="84"/>
      <c r="D1861" s="84"/>
      <c r="E1861" s="11"/>
      <c r="F1861" s="476"/>
      <c r="G1861" s="87"/>
      <c r="H1861" s="11"/>
      <c r="I1861" s="11"/>
      <c r="J1861" s="27"/>
      <c r="K1861" s="39"/>
      <c r="L1861" s="29"/>
      <c r="M1861" s="22"/>
      <c r="N1861" s="30"/>
      <c r="O1861" s="37"/>
      <c r="P1861" s="38"/>
      <c r="Q1861" s="38"/>
      <c r="S1861" s="21"/>
    </row>
    <row r="1862">
      <c r="A1862" s="84"/>
      <c r="B1862" s="84"/>
      <c r="C1862" s="84"/>
      <c r="D1862" s="84"/>
      <c r="E1862" s="11"/>
      <c r="F1862" s="476"/>
      <c r="G1862" s="87"/>
      <c r="H1862" s="11"/>
      <c r="I1862" s="11"/>
      <c r="J1862" s="27"/>
      <c r="K1862" s="39"/>
      <c r="L1862" s="29"/>
      <c r="M1862" s="22"/>
      <c r="N1862" s="30"/>
      <c r="O1862" s="37"/>
      <c r="P1862" s="38"/>
      <c r="Q1862" s="38"/>
      <c r="S1862" s="21"/>
    </row>
    <row r="1863">
      <c r="A1863" s="84"/>
      <c r="B1863" s="84"/>
      <c r="C1863" s="84"/>
      <c r="D1863" s="84"/>
      <c r="E1863" s="11"/>
      <c r="F1863" s="476"/>
      <c r="G1863" s="87"/>
      <c r="H1863" s="11"/>
      <c r="I1863" s="11"/>
      <c r="J1863" s="27"/>
      <c r="K1863" s="39"/>
      <c r="L1863" s="29"/>
      <c r="M1863" s="22"/>
      <c r="N1863" s="30"/>
      <c r="O1863" s="37"/>
      <c r="P1863" s="38"/>
      <c r="Q1863" s="38"/>
      <c r="S1863" s="21"/>
    </row>
    <row r="1864">
      <c r="A1864" s="84"/>
      <c r="B1864" s="84"/>
      <c r="C1864" s="84"/>
      <c r="D1864" s="84"/>
      <c r="E1864" s="11"/>
      <c r="F1864" s="476"/>
      <c r="G1864" s="87"/>
      <c r="H1864" s="11"/>
      <c r="I1864" s="11"/>
      <c r="J1864" s="27"/>
      <c r="K1864" s="39"/>
      <c r="L1864" s="29"/>
      <c r="M1864" s="22"/>
      <c r="N1864" s="30"/>
      <c r="O1864" s="37"/>
      <c r="P1864" s="38"/>
      <c r="Q1864" s="38"/>
      <c r="S1864" s="21"/>
    </row>
    <row r="1865">
      <c r="A1865" s="84"/>
      <c r="B1865" s="84"/>
      <c r="C1865" s="84"/>
      <c r="D1865" s="84"/>
      <c r="E1865" s="11"/>
      <c r="F1865" s="476"/>
      <c r="G1865" s="87"/>
      <c r="H1865" s="11"/>
      <c r="I1865" s="11"/>
      <c r="J1865" s="27"/>
      <c r="K1865" s="39"/>
      <c r="L1865" s="29"/>
      <c r="M1865" s="22"/>
      <c r="N1865" s="30"/>
      <c r="O1865" s="37"/>
      <c r="P1865" s="38"/>
      <c r="Q1865" s="38"/>
      <c r="S1865" s="21"/>
    </row>
    <row r="1866">
      <c r="A1866" s="84"/>
      <c r="B1866" s="84"/>
      <c r="C1866" s="84"/>
      <c r="D1866" s="84"/>
      <c r="E1866" s="11"/>
      <c r="F1866" s="476"/>
      <c r="G1866" s="87"/>
      <c r="H1866" s="11"/>
      <c r="I1866" s="11"/>
      <c r="J1866" s="27"/>
      <c r="K1866" s="39"/>
      <c r="L1866" s="29"/>
      <c r="M1866" s="22"/>
      <c r="N1866" s="30"/>
      <c r="O1866" s="37"/>
      <c r="P1866" s="38"/>
      <c r="Q1866" s="38"/>
      <c r="S1866" s="21"/>
    </row>
    <row r="1867">
      <c r="A1867" s="84"/>
      <c r="B1867" s="84"/>
      <c r="C1867" s="84"/>
      <c r="D1867" s="84"/>
      <c r="E1867" s="11"/>
      <c r="F1867" s="476"/>
      <c r="G1867" s="87"/>
      <c r="H1867" s="11"/>
      <c r="I1867" s="11"/>
      <c r="J1867" s="27"/>
      <c r="K1867" s="39"/>
      <c r="L1867" s="29"/>
      <c r="M1867" s="22"/>
      <c r="N1867" s="30"/>
      <c r="O1867" s="37"/>
      <c r="P1867" s="38"/>
      <c r="Q1867" s="38"/>
      <c r="S1867" s="21"/>
    </row>
    <row r="1868">
      <c r="A1868" s="84"/>
      <c r="B1868" s="84"/>
      <c r="C1868" s="84"/>
      <c r="D1868" s="84"/>
      <c r="E1868" s="11"/>
      <c r="F1868" s="476"/>
      <c r="G1868" s="87"/>
      <c r="H1868" s="11"/>
      <c r="I1868" s="11"/>
      <c r="J1868" s="27"/>
      <c r="K1868" s="39"/>
      <c r="L1868" s="29"/>
      <c r="M1868" s="22"/>
      <c r="N1868" s="30"/>
      <c r="O1868" s="37"/>
      <c r="P1868" s="38"/>
      <c r="Q1868" s="38"/>
      <c r="S1868" s="21"/>
    </row>
    <row r="1869">
      <c r="A1869" s="84"/>
      <c r="B1869" s="84"/>
      <c r="C1869" s="84"/>
      <c r="D1869" s="84"/>
      <c r="E1869" s="11"/>
      <c r="F1869" s="476"/>
      <c r="G1869" s="87"/>
      <c r="H1869" s="11"/>
      <c r="I1869" s="11"/>
      <c r="J1869" s="27"/>
      <c r="K1869" s="39"/>
      <c r="L1869" s="29"/>
      <c r="M1869" s="22"/>
      <c r="N1869" s="30"/>
      <c r="O1869" s="37"/>
      <c r="P1869" s="38"/>
      <c r="Q1869" s="38"/>
      <c r="S1869" s="21"/>
    </row>
    <row r="1870">
      <c r="A1870" s="84"/>
      <c r="B1870" s="84"/>
      <c r="C1870" s="84"/>
      <c r="D1870" s="84"/>
      <c r="E1870" s="11"/>
      <c r="F1870" s="476"/>
      <c r="G1870" s="87"/>
      <c r="H1870" s="11"/>
      <c r="I1870" s="11"/>
      <c r="J1870" s="27"/>
      <c r="K1870" s="39"/>
      <c r="L1870" s="29"/>
      <c r="M1870" s="22"/>
      <c r="N1870" s="30"/>
      <c r="O1870" s="37"/>
      <c r="P1870" s="38"/>
      <c r="Q1870" s="38"/>
      <c r="S1870" s="21"/>
    </row>
    <row r="1871">
      <c r="A1871" s="84"/>
      <c r="B1871" s="84"/>
      <c r="C1871" s="84"/>
      <c r="D1871" s="84"/>
      <c r="E1871" s="11"/>
      <c r="F1871" s="476"/>
      <c r="G1871" s="87"/>
      <c r="H1871" s="11"/>
      <c r="I1871" s="11"/>
      <c r="J1871" s="27"/>
      <c r="K1871" s="39"/>
      <c r="L1871" s="29"/>
      <c r="M1871" s="22"/>
      <c r="N1871" s="30"/>
      <c r="O1871" s="37"/>
      <c r="P1871" s="38"/>
      <c r="Q1871" s="38"/>
      <c r="S1871" s="21"/>
    </row>
    <row r="1872">
      <c r="A1872" s="84"/>
      <c r="B1872" s="84"/>
      <c r="C1872" s="84"/>
      <c r="D1872" s="84"/>
      <c r="E1872" s="11"/>
      <c r="F1872" s="476"/>
      <c r="G1872" s="87"/>
      <c r="H1872" s="11"/>
      <c r="I1872" s="11"/>
      <c r="J1872" s="27"/>
      <c r="K1872" s="39"/>
      <c r="L1872" s="29"/>
      <c r="M1872" s="22"/>
      <c r="N1872" s="30"/>
      <c r="O1872" s="37"/>
      <c r="P1872" s="38"/>
      <c r="Q1872" s="38"/>
      <c r="S1872" s="21"/>
    </row>
    <row r="1873">
      <c r="A1873" s="84"/>
      <c r="B1873" s="84"/>
      <c r="C1873" s="84"/>
      <c r="D1873" s="84"/>
      <c r="E1873" s="11"/>
      <c r="F1873" s="476"/>
      <c r="G1873" s="87"/>
      <c r="H1873" s="11"/>
      <c r="I1873" s="11"/>
      <c r="J1873" s="27"/>
      <c r="K1873" s="39"/>
      <c r="L1873" s="29"/>
      <c r="M1873" s="22"/>
      <c r="N1873" s="30"/>
      <c r="O1873" s="37"/>
      <c r="P1873" s="38"/>
      <c r="Q1873" s="38"/>
      <c r="S1873" s="21"/>
    </row>
    <row r="1874">
      <c r="A1874" s="84"/>
      <c r="B1874" s="84"/>
      <c r="C1874" s="84"/>
      <c r="D1874" s="84"/>
      <c r="E1874" s="11"/>
      <c r="F1874" s="476"/>
      <c r="G1874" s="87"/>
      <c r="H1874" s="11"/>
      <c r="I1874" s="11"/>
      <c r="J1874" s="27"/>
      <c r="K1874" s="39"/>
      <c r="L1874" s="29"/>
      <c r="M1874" s="22"/>
      <c r="N1874" s="30"/>
      <c r="O1874" s="37"/>
      <c r="P1874" s="38"/>
      <c r="Q1874" s="38"/>
      <c r="S1874" s="21"/>
    </row>
    <row r="1875">
      <c r="A1875" s="84"/>
      <c r="B1875" s="84"/>
      <c r="C1875" s="84"/>
      <c r="D1875" s="84"/>
      <c r="E1875" s="11"/>
      <c r="F1875" s="476"/>
      <c r="G1875" s="87"/>
      <c r="H1875" s="11"/>
      <c r="I1875" s="11"/>
      <c r="J1875" s="27"/>
      <c r="K1875" s="39"/>
      <c r="L1875" s="29"/>
      <c r="M1875" s="22"/>
      <c r="N1875" s="30"/>
      <c r="O1875" s="37"/>
      <c r="P1875" s="38"/>
      <c r="Q1875" s="38"/>
      <c r="S1875" s="21"/>
    </row>
    <row r="1876">
      <c r="A1876" s="84"/>
      <c r="B1876" s="84"/>
      <c r="C1876" s="84"/>
      <c r="D1876" s="84"/>
      <c r="E1876" s="11"/>
      <c r="F1876" s="476"/>
      <c r="G1876" s="87"/>
      <c r="H1876" s="11"/>
      <c r="I1876" s="11"/>
      <c r="J1876" s="27"/>
      <c r="K1876" s="39"/>
      <c r="L1876" s="29"/>
      <c r="M1876" s="22"/>
      <c r="N1876" s="30"/>
      <c r="O1876" s="37"/>
      <c r="P1876" s="38"/>
      <c r="Q1876" s="38"/>
      <c r="S1876" s="21"/>
    </row>
    <row r="1877">
      <c r="A1877" s="84"/>
      <c r="B1877" s="84"/>
      <c r="C1877" s="84"/>
      <c r="D1877" s="84"/>
      <c r="E1877" s="11"/>
      <c r="F1877" s="476"/>
      <c r="G1877" s="87"/>
      <c r="H1877" s="11"/>
      <c r="I1877" s="11"/>
      <c r="J1877" s="27"/>
      <c r="K1877" s="39"/>
      <c r="L1877" s="29"/>
      <c r="M1877" s="22"/>
      <c r="N1877" s="30"/>
      <c r="O1877" s="37"/>
      <c r="P1877" s="38"/>
      <c r="Q1877" s="38"/>
      <c r="S1877" s="21"/>
    </row>
    <row r="1878">
      <c r="A1878" s="84"/>
      <c r="B1878" s="84"/>
      <c r="C1878" s="84"/>
      <c r="D1878" s="84"/>
      <c r="E1878" s="11"/>
      <c r="F1878" s="476"/>
      <c r="G1878" s="87"/>
      <c r="H1878" s="11"/>
      <c r="I1878" s="11"/>
      <c r="J1878" s="27"/>
      <c r="K1878" s="39"/>
      <c r="L1878" s="29"/>
      <c r="M1878" s="22"/>
      <c r="N1878" s="30"/>
      <c r="O1878" s="37"/>
      <c r="P1878" s="38"/>
      <c r="Q1878" s="38"/>
      <c r="S1878" s="21"/>
    </row>
    <row r="1879">
      <c r="A1879" s="84"/>
      <c r="B1879" s="84"/>
      <c r="C1879" s="84"/>
      <c r="D1879" s="84"/>
      <c r="E1879" s="11"/>
      <c r="F1879" s="476"/>
      <c r="G1879" s="87"/>
      <c r="H1879" s="11"/>
      <c r="I1879" s="11"/>
      <c r="J1879" s="27"/>
      <c r="K1879" s="39"/>
      <c r="L1879" s="29"/>
      <c r="M1879" s="22"/>
      <c r="N1879" s="30"/>
      <c r="O1879" s="37"/>
      <c r="P1879" s="38"/>
      <c r="Q1879" s="38"/>
      <c r="S1879" s="21"/>
    </row>
    <row r="1880">
      <c r="A1880" s="84"/>
      <c r="B1880" s="84"/>
      <c r="C1880" s="84"/>
      <c r="D1880" s="84"/>
      <c r="E1880" s="11"/>
      <c r="F1880" s="476"/>
      <c r="G1880" s="87"/>
      <c r="H1880" s="11"/>
      <c r="I1880" s="11"/>
      <c r="J1880" s="27"/>
      <c r="K1880" s="39"/>
      <c r="L1880" s="29"/>
      <c r="M1880" s="22"/>
      <c r="N1880" s="30"/>
      <c r="O1880" s="37"/>
      <c r="P1880" s="38"/>
      <c r="Q1880" s="38"/>
      <c r="S1880" s="21"/>
    </row>
    <row r="1881">
      <c r="A1881" s="84"/>
      <c r="B1881" s="84"/>
      <c r="C1881" s="84"/>
      <c r="D1881" s="84"/>
      <c r="E1881" s="11"/>
      <c r="F1881" s="476"/>
      <c r="G1881" s="87"/>
      <c r="H1881" s="11"/>
      <c r="I1881" s="11"/>
      <c r="J1881" s="27"/>
      <c r="K1881" s="39"/>
      <c r="L1881" s="29"/>
      <c r="M1881" s="22"/>
      <c r="N1881" s="30"/>
      <c r="O1881" s="37"/>
      <c r="P1881" s="38"/>
      <c r="Q1881" s="38"/>
      <c r="S1881" s="21"/>
    </row>
    <row r="1882">
      <c r="A1882" s="84"/>
      <c r="B1882" s="84"/>
      <c r="C1882" s="84"/>
      <c r="D1882" s="84"/>
      <c r="E1882" s="11"/>
      <c r="F1882" s="476"/>
      <c r="G1882" s="87"/>
      <c r="H1882" s="11"/>
      <c r="I1882" s="11"/>
      <c r="J1882" s="27"/>
      <c r="K1882" s="39"/>
      <c r="L1882" s="29"/>
      <c r="M1882" s="22"/>
      <c r="N1882" s="30"/>
      <c r="O1882" s="37"/>
      <c r="P1882" s="38"/>
      <c r="Q1882" s="38"/>
      <c r="S1882" s="21"/>
    </row>
    <row r="1883">
      <c r="A1883" s="84"/>
      <c r="B1883" s="84"/>
      <c r="C1883" s="84"/>
      <c r="D1883" s="84"/>
      <c r="E1883" s="11"/>
      <c r="F1883" s="476"/>
      <c r="G1883" s="87"/>
      <c r="H1883" s="11"/>
      <c r="I1883" s="11"/>
      <c r="J1883" s="27"/>
      <c r="K1883" s="39"/>
      <c r="L1883" s="29"/>
      <c r="M1883" s="22"/>
      <c r="N1883" s="30"/>
      <c r="O1883" s="37"/>
      <c r="P1883" s="38"/>
      <c r="Q1883" s="38"/>
      <c r="S1883" s="21"/>
    </row>
    <row r="1884">
      <c r="A1884" s="84"/>
      <c r="B1884" s="84"/>
      <c r="C1884" s="84"/>
      <c r="D1884" s="84"/>
      <c r="E1884" s="11"/>
      <c r="F1884" s="476"/>
      <c r="G1884" s="87"/>
      <c r="H1884" s="11"/>
      <c r="I1884" s="11"/>
      <c r="J1884" s="27"/>
      <c r="K1884" s="39"/>
      <c r="L1884" s="29"/>
      <c r="M1884" s="22"/>
      <c r="N1884" s="30"/>
      <c r="O1884" s="37"/>
      <c r="P1884" s="38"/>
      <c r="Q1884" s="38"/>
      <c r="S1884" s="21"/>
    </row>
    <row r="1885">
      <c r="A1885" s="84"/>
      <c r="B1885" s="84"/>
      <c r="C1885" s="84"/>
      <c r="D1885" s="84"/>
      <c r="E1885" s="11"/>
      <c r="F1885" s="476"/>
      <c r="G1885" s="87"/>
      <c r="H1885" s="11"/>
      <c r="I1885" s="11"/>
      <c r="J1885" s="27"/>
      <c r="K1885" s="39"/>
      <c r="L1885" s="29"/>
      <c r="M1885" s="22"/>
      <c r="N1885" s="30"/>
      <c r="O1885" s="37"/>
      <c r="P1885" s="38"/>
      <c r="Q1885" s="38"/>
      <c r="S1885" s="21"/>
    </row>
    <row r="1886">
      <c r="A1886" s="84"/>
      <c r="B1886" s="84"/>
      <c r="C1886" s="84"/>
      <c r="D1886" s="84"/>
      <c r="E1886" s="11"/>
      <c r="F1886" s="476"/>
      <c r="G1886" s="87"/>
      <c r="H1886" s="11"/>
      <c r="I1886" s="11"/>
      <c r="J1886" s="27"/>
      <c r="K1886" s="39"/>
      <c r="L1886" s="29"/>
      <c r="M1886" s="22"/>
      <c r="N1886" s="30"/>
      <c r="O1886" s="37"/>
      <c r="P1886" s="38"/>
      <c r="Q1886" s="38"/>
      <c r="S1886" s="21"/>
    </row>
    <row r="1887">
      <c r="A1887" s="84"/>
      <c r="B1887" s="84"/>
      <c r="C1887" s="84"/>
      <c r="D1887" s="84"/>
      <c r="E1887" s="11"/>
      <c r="F1887" s="476"/>
      <c r="G1887" s="87"/>
      <c r="H1887" s="11"/>
      <c r="I1887" s="11"/>
      <c r="J1887" s="27"/>
      <c r="K1887" s="39"/>
      <c r="L1887" s="29"/>
      <c r="M1887" s="22"/>
      <c r="N1887" s="30"/>
      <c r="O1887" s="37"/>
      <c r="P1887" s="38"/>
      <c r="Q1887" s="38"/>
      <c r="S1887" s="21"/>
    </row>
    <row r="1888">
      <c r="A1888" s="84"/>
      <c r="B1888" s="84"/>
      <c r="C1888" s="84"/>
      <c r="D1888" s="84"/>
      <c r="E1888" s="11"/>
      <c r="F1888" s="476"/>
      <c r="G1888" s="87"/>
      <c r="H1888" s="11"/>
      <c r="I1888" s="11"/>
      <c r="J1888" s="27"/>
      <c r="K1888" s="39"/>
      <c r="L1888" s="29"/>
      <c r="M1888" s="22"/>
      <c r="N1888" s="30"/>
      <c r="O1888" s="37"/>
      <c r="P1888" s="38"/>
      <c r="Q1888" s="38"/>
      <c r="S1888" s="21"/>
    </row>
    <row r="1889">
      <c r="A1889" s="84"/>
      <c r="B1889" s="84"/>
      <c r="C1889" s="84"/>
      <c r="D1889" s="84"/>
      <c r="E1889" s="11"/>
      <c r="F1889" s="476"/>
      <c r="G1889" s="87"/>
      <c r="H1889" s="11"/>
      <c r="I1889" s="11"/>
      <c r="J1889" s="27"/>
      <c r="K1889" s="39"/>
      <c r="L1889" s="29"/>
      <c r="M1889" s="22"/>
      <c r="N1889" s="30"/>
      <c r="O1889" s="37"/>
      <c r="P1889" s="38"/>
      <c r="Q1889" s="38"/>
      <c r="S1889" s="21"/>
    </row>
    <row r="1890">
      <c r="A1890" s="84"/>
      <c r="B1890" s="84"/>
      <c r="C1890" s="84"/>
      <c r="D1890" s="84"/>
      <c r="E1890" s="11"/>
      <c r="F1890" s="476"/>
      <c r="G1890" s="87"/>
      <c r="H1890" s="11"/>
      <c r="I1890" s="11"/>
      <c r="J1890" s="27"/>
      <c r="K1890" s="39"/>
      <c r="L1890" s="29"/>
      <c r="M1890" s="22"/>
      <c r="N1890" s="30"/>
      <c r="O1890" s="37"/>
      <c r="P1890" s="38"/>
      <c r="Q1890" s="38"/>
      <c r="S1890" s="21"/>
    </row>
    <row r="1891">
      <c r="A1891" s="84"/>
      <c r="B1891" s="84"/>
      <c r="C1891" s="84"/>
      <c r="D1891" s="84"/>
      <c r="E1891" s="11"/>
      <c r="F1891" s="476"/>
      <c r="G1891" s="87"/>
      <c r="H1891" s="11"/>
      <c r="I1891" s="11"/>
      <c r="J1891" s="27"/>
      <c r="K1891" s="39"/>
      <c r="L1891" s="29"/>
      <c r="M1891" s="22"/>
      <c r="N1891" s="30"/>
      <c r="O1891" s="37"/>
      <c r="P1891" s="38"/>
      <c r="Q1891" s="38"/>
      <c r="S1891" s="21"/>
    </row>
    <row r="1892">
      <c r="A1892" s="84"/>
      <c r="B1892" s="84"/>
      <c r="C1892" s="84"/>
      <c r="D1892" s="84"/>
      <c r="E1892" s="11"/>
      <c r="F1892" s="476"/>
      <c r="G1892" s="87"/>
      <c r="H1892" s="11"/>
      <c r="I1892" s="11"/>
      <c r="J1892" s="27"/>
      <c r="K1892" s="39"/>
      <c r="L1892" s="29"/>
      <c r="M1892" s="22"/>
      <c r="N1892" s="30"/>
      <c r="O1892" s="37"/>
      <c r="P1892" s="38"/>
      <c r="Q1892" s="38"/>
      <c r="S1892" s="21"/>
    </row>
    <row r="1893">
      <c r="A1893" s="84"/>
      <c r="B1893" s="84"/>
      <c r="C1893" s="84"/>
      <c r="D1893" s="84"/>
      <c r="E1893" s="11"/>
      <c r="F1893" s="476"/>
      <c r="G1893" s="87"/>
      <c r="H1893" s="11"/>
      <c r="I1893" s="11"/>
      <c r="J1893" s="27"/>
      <c r="K1893" s="39"/>
      <c r="L1893" s="29"/>
      <c r="M1893" s="22"/>
      <c r="N1893" s="30"/>
      <c r="O1893" s="37"/>
      <c r="P1893" s="38"/>
      <c r="Q1893" s="38"/>
      <c r="S1893" s="21"/>
    </row>
    <row r="1894">
      <c r="A1894" s="84"/>
      <c r="B1894" s="84"/>
      <c r="C1894" s="84"/>
      <c r="D1894" s="84"/>
      <c r="E1894" s="11"/>
      <c r="F1894" s="476"/>
      <c r="G1894" s="87"/>
      <c r="H1894" s="11"/>
      <c r="I1894" s="11"/>
      <c r="J1894" s="27"/>
      <c r="K1894" s="39"/>
      <c r="L1894" s="29"/>
      <c r="M1894" s="22"/>
      <c r="N1894" s="30"/>
      <c r="O1894" s="37"/>
      <c r="P1894" s="38"/>
      <c r="Q1894" s="38"/>
      <c r="S1894" s="21"/>
    </row>
    <row r="1895">
      <c r="A1895" s="84"/>
      <c r="B1895" s="84"/>
      <c r="C1895" s="84"/>
      <c r="D1895" s="84"/>
      <c r="E1895" s="11"/>
      <c r="F1895" s="476"/>
      <c r="G1895" s="87"/>
      <c r="H1895" s="11"/>
      <c r="I1895" s="11"/>
      <c r="J1895" s="27"/>
      <c r="K1895" s="39"/>
      <c r="L1895" s="29"/>
      <c r="M1895" s="22"/>
      <c r="N1895" s="30"/>
      <c r="O1895" s="37"/>
      <c r="P1895" s="38"/>
      <c r="Q1895" s="38"/>
      <c r="S1895" s="21"/>
    </row>
    <row r="1896">
      <c r="A1896" s="84"/>
      <c r="B1896" s="84"/>
      <c r="C1896" s="84"/>
      <c r="D1896" s="84"/>
      <c r="E1896" s="11"/>
      <c r="F1896" s="476"/>
      <c r="G1896" s="87"/>
      <c r="H1896" s="11"/>
      <c r="I1896" s="11"/>
      <c r="J1896" s="27"/>
      <c r="K1896" s="39"/>
      <c r="L1896" s="29"/>
      <c r="M1896" s="22"/>
      <c r="N1896" s="30"/>
      <c r="O1896" s="37"/>
      <c r="P1896" s="38"/>
      <c r="Q1896" s="38"/>
      <c r="S1896" s="21"/>
    </row>
    <row r="1897">
      <c r="A1897" s="84"/>
      <c r="B1897" s="84"/>
      <c r="C1897" s="84"/>
      <c r="D1897" s="84"/>
      <c r="E1897" s="11"/>
      <c r="F1897" s="476"/>
      <c r="G1897" s="87"/>
      <c r="H1897" s="11"/>
      <c r="I1897" s="11"/>
      <c r="J1897" s="27"/>
      <c r="K1897" s="39"/>
      <c r="L1897" s="29"/>
      <c r="M1897" s="22"/>
      <c r="N1897" s="30"/>
      <c r="O1897" s="37"/>
      <c r="P1897" s="38"/>
      <c r="Q1897" s="38"/>
      <c r="S1897" s="21"/>
    </row>
    <row r="1898">
      <c r="A1898" s="84"/>
      <c r="B1898" s="84"/>
      <c r="C1898" s="84"/>
      <c r="D1898" s="84"/>
      <c r="E1898" s="11"/>
      <c r="F1898" s="476"/>
      <c r="G1898" s="87"/>
      <c r="H1898" s="11"/>
      <c r="I1898" s="11"/>
      <c r="J1898" s="27"/>
      <c r="K1898" s="39"/>
      <c r="L1898" s="29"/>
      <c r="M1898" s="22"/>
      <c r="N1898" s="30"/>
      <c r="O1898" s="37"/>
      <c r="P1898" s="38"/>
      <c r="Q1898" s="38"/>
      <c r="S1898" s="21"/>
    </row>
    <row r="1899">
      <c r="A1899" s="84"/>
      <c r="B1899" s="84"/>
      <c r="C1899" s="84"/>
      <c r="D1899" s="84"/>
      <c r="E1899" s="11"/>
      <c r="F1899" s="476"/>
      <c r="G1899" s="87"/>
      <c r="H1899" s="11"/>
      <c r="I1899" s="11"/>
      <c r="J1899" s="27"/>
      <c r="K1899" s="39"/>
      <c r="L1899" s="29"/>
      <c r="M1899" s="22"/>
      <c r="N1899" s="30"/>
      <c r="O1899" s="37"/>
      <c r="P1899" s="38"/>
      <c r="Q1899" s="38"/>
      <c r="S1899" s="21"/>
    </row>
    <row r="1900">
      <c r="A1900" s="84"/>
      <c r="B1900" s="84"/>
      <c r="C1900" s="84"/>
      <c r="D1900" s="84"/>
      <c r="E1900" s="11"/>
      <c r="F1900" s="476"/>
      <c r="G1900" s="87"/>
      <c r="H1900" s="11"/>
      <c r="I1900" s="11"/>
      <c r="J1900" s="27"/>
      <c r="K1900" s="39"/>
      <c r="L1900" s="29"/>
      <c r="M1900" s="22"/>
      <c r="N1900" s="30"/>
      <c r="O1900" s="37"/>
      <c r="P1900" s="38"/>
      <c r="Q1900" s="38"/>
      <c r="S1900" s="21"/>
    </row>
    <row r="1901">
      <c r="A1901" s="84"/>
      <c r="B1901" s="84"/>
      <c r="C1901" s="84"/>
      <c r="D1901" s="84"/>
      <c r="E1901" s="11"/>
      <c r="F1901" s="476"/>
      <c r="G1901" s="87"/>
      <c r="H1901" s="11"/>
      <c r="I1901" s="11"/>
      <c r="J1901" s="27"/>
      <c r="K1901" s="39"/>
      <c r="L1901" s="29"/>
      <c r="M1901" s="22"/>
      <c r="N1901" s="30"/>
      <c r="O1901" s="37"/>
      <c r="P1901" s="38"/>
      <c r="Q1901" s="38"/>
      <c r="S1901" s="21"/>
    </row>
    <row r="1902">
      <c r="A1902" s="84"/>
      <c r="B1902" s="84"/>
      <c r="C1902" s="84"/>
      <c r="D1902" s="84"/>
      <c r="E1902" s="11"/>
      <c r="F1902" s="476"/>
      <c r="G1902" s="87"/>
      <c r="H1902" s="11"/>
      <c r="I1902" s="11"/>
      <c r="J1902" s="27"/>
      <c r="K1902" s="39"/>
      <c r="L1902" s="29"/>
      <c r="M1902" s="22"/>
      <c r="N1902" s="30"/>
      <c r="O1902" s="37"/>
      <c r="P1902" s="38"/>
      <c r="Q1902" s="38"/>
      <c r="S1902" s="21"/>
    </row>
    <row r="1903">
      <c r="A1903" s="84"/>
      <c r="B1903" s="84"/>
      <c r="C1903" s="84"/>
      <c r="D1903" s="84"/>
      <c r="E1903" s="11"/>
      <c r="F1903" s="476"/>
      <c r="G1903" s="87"/>
      <c r="H1903" s="11"/>
      <c r="I1903" s="11"/>
      <c r="J1903" s="27"/>
      <c r="K1903" s="39"/>
      <c r="L1903" s="29"/>
      <c r="M1903" s="22"/>
      <c r="N1903" s="30"/>
      <c r="O1903" s="37"/>
      <c r="P1903" s="38"/>
      <c r="Q1903" s="38"/>
      <c r="S1903" s="21"/>
    </row>
    <row r="1904">
      <c r="A1904" s="84"/>
      <c r="B1904" s="84"/>
      <c r="C1904" s="84"/>
      <c r="D1904" s="84"/>
      <c r="E1904" s="11"/>
      <c r="F1904" s="476"/>
      <c r="G1904" s="87"/>
      <c r="H1904" s="11"/>
      <c r="I1904" s="11"/>
      <c r="J1904" s="27"/>
      <c r="K1904" s="39"/>
      <c r="L1904" s="29"/>
      <c r="M1904" s="22"/>
      <c r="N1904" s="30"/>
      <c r="O1904" s="37"/>
      <c r="P1904" s="38"/>
      <c r="Q1904" s="38"/>
      <c r="S1904" s="21"/>
    </row>
    <row r="1905">
      <c r="A1905" s="84"/>
      <c r="B1905" s="84"/>
      <c r="C1905" s="84"/>
      <c r="D1905" s="84"/>
      <c r="E1905" s="11"/>
      <c r="F1905" s="476"/>
      <c r="G1905" s="87"/>
      <c r="H1905" s="11"/>
      <c r="I1905" s="11"/>
      <c r="J1905" s="27"/>
      <c r="K1905" s="39"/>
      <c r="L1905" s="29"/>
      <c r="M1905" s="22"/>
      <c r="N1905" s="30"/>
      <c r="O1905" s="37"/>
      <c r="P1905" s="38"/>
      <c r="Q1905" s="38"/>
      <c r="S1905" s="21"/>
    </row>
    <row r="1906">
      <c r="A1906" s="84"/>
      <c r="B1906" s="84"/>
      <c r="C1906" s="84"/>
      <c r="D1906" s="84"/>
      <c r="E1906" s="11"/>
      <c r="F1906" s="476"/>
      <c r="G1906" s="87"/>
      <c r="H1906" s="11"/>
      <c r="I1906" s="11"/>
      <c r="J1906" s="27"/>
      <c r="K1906" s="39"/>
      <c r="L1906" s="29"/>
      <c r="M1906" s="22"/>
      <c r="N1906" s="30"/>
      <c r="O1906" s="37"/>
      <c r="P1906" s="38"/>
      <c r="Q1906" s="38"/>
      <c r="S1906" s="21"/>
    </row>
    <row r="1907">
      <c r="A1907" s="84"/>
      <c r="B1907" s="84"/>
      <c r="C1907" s="84"/>
      <c r="D1907" s="84"/>
      <c r="E1907" s="11"/>
      <c r="F1907" s="476"/>
      <c r="G1907" s="87"/>
      <c r="H1907" s="11"/>
      <c r="I1907" s="11"/>
      <c r="J1907" s="27"/>
      <c r="K1907" s="39"/>
      <c r="L1907" s="29"/>
      <c r="M1907" s="22"/>
      <c r="N1907" s="30"/>
      <c r="O1907" s="37"/>
      <c r="P1907" s="38"/>
      <c r="Q1907" s="38"/>
      <c r="S1907" s="21"/>
    </row>
    <row r="1908">
      <c r="A1908" s="84"/>
      <c r="B1908" s="84"/>
      <c r="C1908" s="84"/>
      <c r="D1908" s="84"/>
      <c r="E1908" s="11"/>
      <c r="F1908" s="476"/>
      <c r="G1908" s="87"/>
      <c r="H1908" s="11"/>
      <c r="I1908" s="11"/>
      <c r="J1908" s="27"/>
      <c r="K1908" s="39"/>
      <c r="L1908" s="29"/>
      <c r="M1908" s="22"/>
      <c r="N1908" s="30"/>
      <c r="O1908" s="37"/>
      <c r="P1908" s="38"/>
      <c r="Q1908" s="38"/>
      <c r="S1908" s="21"/>
    </row>
    <row r="1909">
      <c r="A1909" s="84"/>
      <c r="B1909" s="84"/>
      <c r="C1909" s="84"/>
      <c r="D1909" s="84"/>
      <c r="E1909" s="11"/>
      <c r="F1909" s="476"/>
      <c r="G1909" s="87"/>
      <c r="H1909" s="11"/>
      <c r="I1909" s="11"/>
      <c r="J1909" s="27"/>
      <c r="K1909" s="39"/>
      <c r="L1909" s="29"/>
      <c r="M1909" s="22"/>
      <c r="N1909" s="30"/>
      <c r="O1909" s="37"/>
      <c r="P1909" s="38"/>
      <c r="Q1909" s="38"/>
      <c r="S1909" s="21"/>
    </row>
    <row r="1910">
      <c r="A1910" s="84"/>
      <c r="B1910" s="84"/>
      <c r="C1910" s="84"/>
      <c r="D1910" s="84"/>
      <c r="E1910" s="11"/>
      <c r="F1910" s="476"/>
      <c r="G1910" s="87"/>
      <c r="H1910" s="11"/>
      <c r="I1910" s="11"/>
      <c r="J1910" s="27"/>
      <c r="K1910" s="39"/>
      <c r="L1910" s="29"/>
      <c r="M1910" s="22"/>
      <c r="N1910" s="30"/>
      <c r="O1910" s="37"/>
      <c r="P1910" s="38"/>
      <c r="Q1910" s="38"/>
      <c r="S1910" s="21"/>
    </row>
    <row r="1911">
      <c r="A1911" s="84"/>
      <c r="B1911" s="84"/>
      <c r="C1911" s="84"/>
      <c r="D1911" s="84"/>
      <c r="E1911" s="11"/>
      <c r="F1911" s="476"/>
      <c r="G1911" s="87"/>
      <c r="H1911" s="11"/>
      <c r="I1911" s="11"/>
      <c r="J1911" s="27"/>
      <c r="K1911" s="39"/>
      <c r="L1911" s="29"/>
      <c r="M1911" s="22"/>
      <c r="N1911" s="30"/>
      <c r="O1911" s="37"/>
      <c r="P1911" s="38"/>
      <c r="Q1911" s="38"/>
      <c r="S1911" s="21"/>
    </row>
    <row r="1912">
      <c r="A1912" s="84"/>
      <c r="B1912" s="84"/>
      <c r="C1912" s="84"/>
      <c r="D1912" s="84"/>
      <c r="E1912" s="11"/>
      <c r="F1912" s="476"/>
      <c r="G1912" s="87"/>
      <c r="H1912" s="11"/>
      <c r="I1912" s="11"/>
      <c r="J1912" s="27"/>
      <c r="K1912" s="39"/>
      <c r="L1912" s="29"/>
      <c r="M1912" s="22"/>
      <c r="N1912" s="30"/>
      <c r="O1912" s="37"/>
      <c r="P1912" s="38"/>
      <c r="Q1912" s="38"/>
      <c r="S1912" s="21"/>
    </row>
    <row r="1913">
      <c r="A1913" s="84"/>
      <c r="B1913" s="84"/>
      <c r="C1913" s="84"/>
      <c r="D1913" s="84"/>
      <c r="E1913" s="11"/>
      <c r="F1913" s="476"/>
      <c r="G1913" s="87"/>
      <c r="H1913" s="11"/>
      <c r="I1913" s="11"/>
      <c r="J1913" s="27"/>
      <c r="K1913" s="39"/>
      <c r="L1913" s="29"/>
      <c r="M1913" s="22"/>
      <c r="N1913" s="30"/>
      <c r="O1913" s="37"/>
      <c r="P1913" s="38"/>
      <c r="Q1913" s="38"/>
      <c r="S1913" s="21"/>
    </row>
    <row r="1914">
      <c r="A1914" s="84"/>
      <c r="B1914" s="84"/>
      <c r="C1914" s="84"/>
      <c r="D1914" s="84"/>
      <c r="E1914" s="11"/>
      <c r="F1914" s="476"/>
      <c r="G1914" s="87"/>
      <c r="H1914" s="11"/>
      <c r="I1914" s="11"/>
      <c r="J1914" s="27"/>
      <c r="K1914" s="39"/>
      <c r="L1914" s="29"/>
      <c r="M1914" s="22"/>
      <c r="N1914" s="30"/>
      <c r="O1914" s="37"/>
      <c r="P1914" s="38"/>
      <c r="Q1914" s="38"/>
      <c r="S1914" s="21"/>
    </row>
    <row r="1915">
      <c r="A1915" s="84"/>
      <c r="B1915" s="84"/>
      <c r="C1915" s="84"/>
      <c r="D1915" s="84"/>
      <c r="E1915" s="11"/>
      <c r="F1915" s="476"/>
      <c r="G1915" s="87"/>
      <c r="H1915" s="11"/>
      <c r="I1915" s="11"/>
      <c r="J1915" s="27"/>
      <c r="K1915" s="39"/>
      <c r="L1915" s="29"/>
      <c r="M1915" s="22"/>
      <c r="N1915" s="30"/>
      <c r="O1915" s="37"/>
      <c r="P1915" s="38"/>
      <c r="Q1915" s="38"/>
      <c r="S1915" s="21"/>
    </row>
    <row r="1916">
      <c r="A1916" s="84"/>
      <c r="B1916" s="84"/>
      <c r="C1916" s="84"/>
      <c r="D1916" s="84"/>
      <c r="E1916" s="11"/>
      <c r="F1916" s="476"/>
      <c r="G1916" s="87"/>
      <c r="H1916" s="11"/>
      <c r="I1916" s="11"/>
      <c r="J1916" s="27"/>
      <c r="K1916" s="39"/>
      <c r="L1916" s="29"/>
      <c r="M1916" s="22"/>
      <c r="N1916" s="30"/>
      <c r="O1916" s="37"/>
      <c r="P1916" s="38"/>
      <c r="Q1916" s="38"/>
      <c r="S1916" s="21"/>
    </row>
    <row r="1917">
      <c r="A1917" s="84"/>
      <c r="B1917" s="84"/>
      <c r="C1917" s="84"/>
      <c r="D1917" s="84"/>
      <c r="E1917" s="11"/>
      <c r="F1917" s="476"/>
      <c r="G1917" s="87"/>
      <c r="H1917" s="11"/>
      <c r="I1917" s="11"/>
      <c r="J1917" s="27"/>
      <c r="K1917" s="39"/>
      <c r="L1917" s="29"/>
      <c r="M1917" s="22"/>
      <c r="N1917" s="30"/>
      <c r="O1917" s="37"/>
      <c r="P1917" s="38"/>
      <c r="Q1917" s="38"/>
      <c r="S1917" s="21"/>
    </row>
    <row r="1918">
      <c r="A1918" s="84"/>
      <c r="B1918" s="84"/>
      <c r="C1918" s="84"/>
      <c r="D1918" s="84"/>
      <c r="E1918" s="11"/>
      <c r="F1918" s="476"/>
      <c r="G1918" s="87"/>
      <c r="H1918" s="11"/>
      <c r="I1918" s="11"/>
      <c r="J1918" s="27"/>
      <c r="K1918" s="39"/>
      <c r="L1918" s="29"/>
      <c r="M1918" s="22"/>
      <c r="N1918" s="30"/>
      <c r="O1918" s="37"/>
      <c r="P1918" s="38"/>
      <c r="Q1918" s="38"/>
      <c r="S1918" s="21"/>
    </row>
    <row r="1919">
      <c r="A1919" s="84"/>
      <c r="B1919" s="84"/>
      <c r="C1919" s="84"/>
      <c r="D1919" s="84"/>
      <c r="E1919" s="11"/>
      <c r="F1919" s="476"/>
      <c r="G1919" s="87"/>
      <c r="H1919" s="11"/>
      <c r="I1919" s="11"/>
      <c r="J1919" s="27"/>
      <c r="K1919" s="39"/>
      <c r="L1919" s="29"/>
      <c r="M1919" s="22"/>
      <c r="N1919" s="30"/>
      <c r="O1919" s="37"/>
      <c r="P1919" s="38"/>
      <c r="Q1919" s="38"/>
      <c r="S1919" s="21"/>
    </row>
    <row r="1920">
      <c r="A1920" s="84"/>
      <c r="B1920" s="84"/>
      <c r="C1920" s="84"/>
      <c r="D1920" s="84"/>
      <c r="E1920" s="11"/>
      <c r="F1920" s="476"/>
      <c r="G1920" s="87"/>
      <c r="H1920" s="11"/>
      <c r="I1920" s="11"/>
      <c r="J1920" s="27"/>
      <c r="K1920" s="39"/>
      <c r="L1920" s="29"/>
      <c r="M1920" s="22"/>
      <c r="N1920" s="30"/>
      <c r="O1920" s="37"/>
      <c r="P1920" s="38"/>
      <c r="Q1920" s="38"/>
      <c r="S1920" s="21"/>
    </row>
    <row r="1921">
      <c r="A1921" s="84"/>
      <c r="B1921" s="84"/>
      <c r="C1921" s="84"/>
      <c r="D1921" s="84"/>
      <c r="E1921" s="11"/>
      <c r="F1921" s="476"/>
      <c r="G1921" s="87"/>
      <c r="H1921" s="11"/>
      <c r="I1921" s="11"/>
      <c r="J1921" s="27"/>
      <c r="K1921" s="39"/>
      <c r="L1921" s="29"/>
      <c r="M1921" s="22"/>
      <c r="N1921" s="30"/>
      <c r="O1921" s="37"/>
      <c r="P1921" s="38"/>
      <c r="Q1921" s="38"/>
      <c r="S1921" s="21"/>
    </row>
    <row r="1922">
      <c r="A1922" s="84"/>
      <c r="B1922" s="84"/>
      <c r="C1922" s="84"/>
      <c r="D1922" s="84"/>
      <c r="E1922" s="11"/>
      <c r="F1922" s="476"/>
      <c r="G1922" s="87"/>
      <c r="H1922" s="11"/>
      <c r="I1922" s="11"/>
      <c r="J1922" s="27"/>
      <c r="K1922" s="39"/>
      <c r="L1922" s="29"/>
      <c r="M1922" s="22"/>
      <c r="N1922" s="30"/>
      <c r="O1922" s="37"/>
      <c r="P1922" s="38"/>
      <c r="Q1922" s="38"/>
      <c r="S1922" s="21"/>
    </row>
    <row r="1923">
      <c r="A1923" s="84"/>
      <c r="B1923" s="84"/>
      <c r="C1923" s="84"/>
      <c r="D1923" s="84"/>
      <c r="E1923" s="11"/>
      <c r="F1923" s="476"/>
      <c r="G1923" s="87"/>
      <c r="H1923" s="11"/>
      <c r="I1923" s="11"/>
      <c r="J1923" s="27"/>
      <c r="K1923" s="39"/>
      <c r="L1923" s="29"/>
      <c r="M1923" s="22"/>
      <c r="N1923" s="30"/>
      <c r="O1923" s="37"/>
      <c r="P1923" s="38"/>
      <c r="Q1923" s="38"/>
      <c r="S1923" s="21"/>
    </row>
    <row r="1924">
      <c r="A1924" s="84"/>
      <c r="B1924" s="84"/>
      <c r="C1924" s="84"/>
      <c r="D1924" s="84"/>
      <c r="E1924" s="11"/>
      <c r="F1924" s="476"/>
      <c r="G1924" s="87"/>
      <c r="H1924" s="11"/>
      <c r="I1924" s="11"/>
      <c r="J1924" s="27"/>
      <c r="K1924" s="39"/>
      <c r="L1924" s="29"/>
      <c r="M1924" s="22"/>
      <c r="N1924" s="30"/>
      <c r="O1924" s="37"/>
      <c r="P1924" s="38"/>
      <c r="Q1924" s="38"/>
      <c r="S1924" s="21"/>
    </row>
    <row r="1925">
      <c r="A1925" s="84"/>
      <c r="B1925" s="84"/>
      <c r="C1925" s="84"/>
      <c r="D1925" s="84"/>
      <c r="E1925" s="11"/>
      <c r="F1925" s="476"/>
      <c r="G1925" s="87"/>
      <c r="H1925" s="11"/>
      <c r="I1925" s="11"/>
      <c r="J1925" s="27"/>
      <c r="K1925" s="39"/>
      <c r="L1925" s="29"/>
      <c r="M1925" s="22"/>
      <c r="N1925" s="30"/>
      <c r="O1925" s="37"/>
      <c r="P1925" s="38"/>
      <c r="Q1925" s="38"/>
      <c r="S1925" s="21"/>
    </row>
    <row r="1926">
      <c r="A1926" s="84"/>
      <c r="B1926" s="84"/>
      <c r="C1926" s="84"/>
      <c r="D1926" s="84"/>
      <c r="E1926" s="11"/>
      <c r="F1926" s="476"/>
      <c r="G1926" s="87"/>
      <c r="H1926" s="11"/>
      <c r="I1926" s="11"/>
      <c r="J1926" s="27"/>
      <c r="K1926" s="39"/>
      <c r="L1926" s="29"/>
      <c r="M1926" s="22"/>
      <c r="N1926" s="30"/>
      <c r="O1926" s="37"/>
      <c r="P1926" s="38"/>
      <c r="Q1926" s="38"/>
      <c r="S1926" s="21"/>
    </row>
    <row r="1927">
      <c r="A1927" s="84"/>
      <c r="B1927" s="84"/>
      <c r="C1927" s="84"/>
      <c r="D1927" s="84"/>
      <c r="E1927" s="11"/>
      <c r="F1927" s="476"/>
      <c r="G1927" s="87"/>
      <c r="H1927" s="11"/>
      <c r="I1927" s="11"/>
      <c r="J1927" s="27"/>
      <c r="K1927" s="39"/>
      <c r="L1927" s="29"/>
      <c r="M1927" s="22"/>
      <c r="N1927" s="30"/>
      <c r="O1927" s="37"/>
      <c r="P1927" s="38"/>
      <c r="Q1927" s="38"/>
      <c r="S1927" s="21"/>
    </row>
    <row r="1928">
      <c r="A1928" s="84"/>
      <c r="B1928" s="84"/>
      <c r="C1928" s="84"/>
      <c r="D1928" s="84"/>
      <c r="E1928" s="11"/>
      <c r="F1928" s="476"/>
      <c r="G1928" s="87"/>
      <c r="H1928" s="11"/>
      <c r="I1928" s="11"/>
      <c r="J1928" s="27"/>
      <c r="K1928" s="39"/>
      <c r="L1928" s="29"/>
      <c r="M1928" s="22"/>
      <c r="N1928" s="30"/>
      <c r="O1928" s="37"/>
      <c r="P1928" s="38"/>
      <c r="Q1928" s="38"/>
      <c r="S1928" s="21"/>
    </row>
    <row r="1929">
      <c r="A1929" s="84"/>
      <c r="B1929" s="84"/>
      <c r="C1929" s="84"/>
      <c r="D1929" s="84"/>
      <c r="E1929" s="11"/>
      <c r="F1929" s="476"/>
      <c r="G1929" s="87"/>
      <c r="H1929" s="11"/>
      <c r="I1929" s="11"/>
      <c r="J1929" s="27"/>
      <c r="K1929" s="39"/>
      <c r="L1929" s="29"/>
      <c r="M1929" s="22"/>
      <c r="N1929" s="30"/>
      <c r="O1929" s="37"/>
      <c r="P1929" s="38"/>
      <c r="Q1929" s="38"/>
      <c r="S1929" s="21"/>
    </row>
    <row r="1930">
      <c r="A1930" s="84"/>
      <c r="B1930" s="84"/>
      <c r="C1930" s="84"/>
      <c r="D1930" s="84"/>
      <c r="E1930" s="11"/>
      <c r="F1930" s="476"/>
      <c r="G1930" s="87"/>
      <c r="H1930" s="11"/>
      <c r="I1930" s="11"/>
      <c r="J1930" s="27"/>
      <c r="K1930" s="39"/>
      <c r="L1930" s="29"/>
      <c r="M1930" s="22"/>
      <c r="N1930" s="30"/>
      <c r="O1930" s="37"/>
      <c r="P1930" s="38"/>
      <c r="Q1930" s="38"/>
      <c r="S1930" s="21"/>
    </row>
    <row r="1931">
      <c r="A1931" s="84"/>
      <c r="B1931" s="84"/>
      <c r="C1931" s="84"/>
      <c r="D1931" s="84"/>
      <c r="E1931" s="11"/>
      <c r="F1931" s="476"/>
      <c r="G1931" s="87"/>
      <c r="H1931" s="11"/>
      <c r="I1931" s="11"/>
      <c r="J1931" s="27"/>
      <c r="K1931" s="39"/>
      <c r="L1931" s="29"/>
      <c r="M1931" s="22"/>
      <c r="N1931" s="30"/>
      <c r="O1931" s="37"/>
      <c r="P1931" s="38"/>
      <c r="Q1931" s="38"/>
      <c r="S1931" s="21"/>
    </row>
    <row r="1932">
      <c r="A1932" s="84"/>
      <c r="B1932" s="84"/>
      <c r="C1932" s="84"/>
      <c r="D1932" s="84"/>
      <c r="E1932" s="11"/>
      <c r="F1932" s="476"/>
      <c r="G1932" s="87"/>
      <c r="H1932" s="11"/>
      <c r="I1932" s="11"/>
      <c r="J1932" s="27"/>
      <c r="K1932" s="39"/>
      <c r="L1932" s="29"/>
      <c r="M1932" s="22"/>
      <c r="N1932" s="30"/>
      <c r="O1932" s="37"/>
      <c r="P1932" s="38"/>
      <c r="Q1932" s="38"/>
      <c r="S1932" s="21"/>
    </row>
    <row r="1933">
      <c r="A1933" s="84"/>
      <c r="B1933" s="84"/>
      <c r="C1933" s="84"/>
      <c r="D1933" s="84"/>
      <c r="E1933" s="11"/>
      <c r="F1933" s="476"/>
      <c r="G1933" s="87"/>
      <c r="H1933" s="11"/>
      <c r="I1933" s="11"/>
      <c r="J1933" s="27"/>
      <c r="K1933" s="39"/>
      <c r="L1933" s="29"/>
      <c r="M1933" s="22"/>
      <c r="N1933" s="30"/>
      <c r="O1933" s="37"/>
      <c r="P1933" s="38"/>
      <c r="Q1933" s="38"/>
      <c r="S1933" s="21"/>
    </row>
    <row r="1934">
      <c r="A1934" s="84"/>
      <c r="B1934" s="84"/>
      <c r="C1934" s="84"/>
      <c r="D1934" s="84"/>
      <c r="E1934" s="11"/>
      <c r="F1934" s="476"/>
      <c r="G1934" s="87"/>
      <c r="H1934" s="11"/>
      <c r="I1934" s="11"/>
      <c r="J1934" s="27"/>
      <c r="K1934" s="39"/>
      <c r="L1934" s="29"/>
      <c r="M1934" s="22"/>
      <c r="N1934" s="30"/>
      <c r="O1934" s="37"/>
      <c r="P1934" s="38"/>
      <c r="Q1934" s="38"/>
      <c r="S1934" s="21"/>
    </row>
    <row r="1935">
      <c r="A1935" s="84"/>
      <c r="B1935" s="84"/>
      <c r="C1935" s="84"/>
      <c r="D1935" s="84"/>
      <c r="E1935" s="11"/>
      <c r="F1935" s="476"/>
      <c r="G1935" s="87"/>
      <c r="H1935" s="11"/>
      <c r="I1935" s="11"/>
      <c r="J1935" s="27"/>
      <c r="K1935" s="39"/>
      <c r="L1935" s="29"/>
      <c r="M1935" s="22"/>
      <c r="N1935" s="30"/>
      <c r="O1935" s="37"/>
      <c r="P1935" s="38"/>
      <c r="Q1935" s="38"/>
      <c r="S1935" s="21"/>
    </row>
    <row r="1936">
      <c r="A1936" s="84"/>
      <c r="B1936" s="84"/>
      <c r="C1936" s="84"/>
      <c r="D1936" s="84"/>
      <c r="E1936" s="11"/>
      <c r="F1936" s="476"/>
      <c r="G1936" s="87"/>
      <c r="H1936" s="11"/>
      <c r="I1936" s="11"/>
      <c r="J1936" s="27"/>
      <c r="K1936" s="39"/>
      <c r="L1936" s="29"/>
      <c r="M1936" s="22"/>
      <c r="N1936" s="30"/>
      <c r="O1936" s="37"/>
      <c r="P1936" s="38"/>
      <c r="Q1936" s="38"/>
      <c r="S1936" s="21"/>
    </row>
    <row r="1937">
      <c r="A1937" s="84"/>
      <c r="B1937" s="84"/>
      <c r="C1937" s="84"/>
      <c r="D1937" s="84"/>
      <c r="E1937" s="11"/>
      <c r="F1937" s="476"/>
      <c r="G1937" s="87"/>
      <c r="H1937" s="11"/>
      <c r="I1937" s="11"/>
      <c r="J1937" s="27"/>
      <c r="K1937" s="39"/>
      <c r="L1937" s="29"/>
      <c r="M1937" s="22"/>
      <c r="N1937" s="30"/>
      <c r="O1937" s="37"/>
      <c r="P1937" s="38"/>
      <c r="Q1937" s="38"/>
      <c r="S1937" s="21"/>
    </row>
    <row r="1938">
      <c r="A1938" s="84"/>
      <c r="B1938" s="84"/>
      <c r="C1938" s="84"/>
      <c r="D1938" s="84"/>
      <c r="E1938" s="11"/>
      <c r="F1938" s="476"/>
      <c r="G1938" s="87"/>
      <c r="H1938" s="11"/>
      <c r="I1938" s="11"/>
      <c r="J1938" s="27"/>
      <c r="K1938" s="39"/>
      <c r="L1938" s="29"/>
      <c r="M1938" s="22"/>
      <c r="N1938" s="30"/>
      <c r="O1938" s="37"/>
      <c r="P1938" s="38"/>
      <c r="Q1938" s="38"/>
      <c r="S1938" s="21"/>
    </row>
    <row r="1939">
      <c r="A1939" s="84"/>
      <c r="B1939" s="84"/>
      <c r="C1939" s="84"/>
      <c r="D1939" s="84"/>
      <c r="E1939" s="11"/>
      <c r="F1939" s="476"/>
      <c r="G1939" s="87"/>
      <c r="H1939" s="11"/>
      <c r="I1939" s="11"/>
      <c r="J1939" s="27"/>
      <c r="K1939" s="39"/>
      <c r="L1939" s="29"/>
      <c r="M1939" s="22"/>
      <c r="N1939" s="30"/>
      <c r="O1939" s="37"/>
      <c r="P1939" s="38"/>
      <c r="Q1939" s="38"/>
      <c r="S1939" s="21"/>
    </row>
    <row r="1940">
      <c r="A1940" s="84"/>
      <c r="B1940" s="84"/>
      <c r="C1940" s="84"/>
      <c r="D1940" s="84"/>
      <c r="E1940" s="11"/>
      <c r="F1940" s="476"/>
      <c r="G1940" s="87"/>
      <c r="H1940" s="11"/>
      <c r="I1940" s="11"/>
      <c r="J1940" s="27"/>
      <c r="K1940" s="39"/>
      <c r="L1940" s="29"/>
      <c r="M1940" s="22"/>
      <c r="N1940" s="30"/>
      <c r="O1940" s="37"/>
      <c r="P1940" s="38"/>
      <c r="Q1940" s="38"/>
      <c r="S1940" s="21"/>
    </row>
    <row r="1941">
      <c r="A1941" s="84"/>
      <c r="B1941" s="84"/>
      <c r="C1941" s="84"/>
      <c r="D1941" s="84"/>
      <c r="E1941" s="11"/>
      <c r="F1941" s="476"/>
      <c r="G1941" s="87"/>
      <c r="H1941" s="11"/>
      <c r="I1941" s="11"/>
      <c r="J1941" s="27"/>
      <c r="K1941" s="39"/>
      <c r="L1941" s="29"/>
      <c r="M1941" s="22"/>
      <c r="N1941" s="30"/>
      <c r="O1941" s="37"/>
      <c r="P1941" s="38"/>
      <c r="Q1941" s="38"/>
      <c r="S1941" s="21"/>
    </row>
    <row r="1942">
      <c r="A1942" s="84"/>
      <c r="B1942" s="84"/>
      <c r="C1942" s="84"/>
      <c r="D1942" s="84"/>
      <c r="E1942" s="11"/>
      <c r="F1942" s="476"/>
      <c r="G1942" s="87"/>
      <c r="H1942" s="11"/>
      <c r="I1942" s="11"/>
      <c r="J1942" s="27"/>
      <c r="K1942" s="39"/>
      <c r="L1942" s="29"/>
      <c r="M1942" s="22"/>
      <c r="N1942" s="30"/>
      <c r="O1942" s="37"/>
      <c r="P1942" s="38"/>
      <c r="Q1942" s="38"/>
      <c r="S1942" s="21"/>
    </row>
    <row r="1943">
      <c r="A1943" s="84"/>
      <c r="B1943" s="84"/>
      <c r="C1943" s="84"/>
      <c r="D1943" s="84"/>
      <c r="E1943" s="11"/>
      <c r="F1943" s="476"/>
      <c r="G1943" s="87"/>
      <c r="H1943" s="11"/>
      <c r="I1943" s="11"/>
      <c r="J1943" s="27"/>
      <c r="K1943" s="39"/>
      <c r="L1943" s="29"/>
      <c r="M1943" s="22"/>
      <c r="N1943" s="30"/>
      <c r="O1943" s="37"/>
      <c r="P1943" s="38"/>
      <c r="Q1943" s="38"/>
      <c r="S1943" s="21"/>
    </row>
    <row r="1944">
      <c r="A1944" s="84"/>
      <c r="B1944" s="84"/>
      <c r="C1944" s="84"/>
      <c r="D1944" s="84"/>
      <c r="E1944" s="11"/>
      <c r="F1944" s="476"/>
      <c r="G1944" s="87"/>
      <c r="H1944" s="11"/>
      <c r="I1944" s="11"/>
      <c r="J1944" s="27"/>
      <c r="K1944" s="39"/>
      <c r="L1944" s="29"/>
      <c r="M1944" s="22"/>
      <c r="N1944" s="30"/>
      <c r="O1944" s="37"/>
      <c r="P1944" s="38"/>
      <c r="Q1944" s="38"/>
      <c r="S1944" s="21"/>
    </row>
    <row r="1945">
      <c r="A1945" s="84"/>
      <c r="B1945" s="84"/>
      <c r="C1945" s="84"/>
      <c r="D1945" s="84"/>
      <c r="E1945" s="11"/>
      <c r="F1945" s="476"/>
      <c r="G1945" s="87"/>
      <c r="H1945" s="11"/>
      <c r="I1945" s="11"/>
      <c r="J1945" s="27"/>
      <c r="K1945" s="39"/>
      <c r="L1945" s="29"/>
      <c r="M1945" s="22"/>
      <c r="N1945" s="30"/>
      <c r="O1945" s="37"/>
      <c r="P1945" s="38"/>
      <c r="Q1945" s="38"/>
      <c r="S1945" s="21"/>
    </row>
    <row r="1946">
      <c r="A1946" s="84"/>
      <c r="B1946" s="84"/>
      <c r="C1946" s="84"/>
      <c r="D1946" s="84"/>
      <c r="E1946" s="11"/>
      <c r="F1946" s="476"/>
      <c r="G1946" s="87"/>
      <c r="H1946" s="11"/>
      <c r="I1946" s="11"/>
      <c r="J1946" s="27"/>
      <c r="K1946" s="39"/>
      <c r="L1946" s="29"/>
      <c r="M1946" s="22"/>
      <c r="N1946" s="30"/>
      <c r="O1946" s="37"/>
      <c r="P1946" s="38"/>
      <c r="Q1946" s="38"/>
      <c r="S1946" s="21"/>
    </row>
    <row r="1947">
      <c r="A1947" s="84"/>
      <c r="B1947" s="84"/>
      <c r="C1947" s="84"/>
      <c r="D1947" s="84"/>
      <c r="E1947" s="11"/>
      <c r="F1947" s="476"/>
      <c r="G1947" s="87"/>
      <c r="H1947" s="11"/>
      <c r="I1947" s="11"/>
      <c r="J1947" s="27"/>
      <c r="K1947" s="39"/>
      <c r="L1947" s="29"/>
      <c r="M1947" s="22"/>
      <c r="N1947" s="30"/>
      <c r="O1947" s="37"/>
      <c r="P1947" s="38"/>
      <c r="Q1947" s="38"/>
      <c r="S1947" s="21"/>
    </row>
    <row r="1948">
      <c r="A1948" s="84"/>
      <c r="B1948" s="84"/>
      <c r="C1948" s="84"/>
      <c r="D1948" s="84"/>
      <c r="E1948" s="11"/>
      <c r="F1948" s="476"/>
      <c r="G1948" s="87"/>
      <c r="H1948" s="11"/>
      <c r="I1948" s="11"/>
      <c r="J1948" s="27"/>
      <c r="K1948" s="39"/>
      <c r="L1948" s="29"/>
      <c r="M1948" s="22"/>
      <c r="N1948" s="30"/>
      <c r="O1948" s="37"/>
      <c r="P1948" s="38"/>
      <c r="Q1948" s="38"/>
      <c r="S1948" s="21"/>
    </row>
    <row r="1949">
      <c r="A1949" s="84"/>
      <c r="B1949" s="84"/>
      <c r="C1949" s="84"/>
      <c r="D1949" s="84"/>
      <c r="E1949" s="11"/>
      <c r="F1949" s="476"/>
      <c r="G1949" s="87"/>
      <c r="H1949" s="11"/>
      <c r="I1949" s="11"/>
      <c r="J1949" s="27"/>
      <c r="K1949" s="39"/>
      <c r="L1949" s="29"/>
      <c r="M1949" s="22"/>
      <c r="N1949" s="30"/>
      <c r="O1949" s="37"/>
      <c r="P1949" s="38"/>
      <c r="Q1949" s="38"/>
      <c r="S1949" s="21"/>
    </row>
    <row r="1950">
      <c r="A1950" s="84"/>
      <c r="B1950" s="84"/>
      <c r="C1950" s="84"/>
      <c r="D1950" s="84"/>
      <c r="E1950" s="11"/>
      <c r="F1950" s="476"/>
      <c r="G1950" s="87"/>
      <c r="H1950" s="11"/>
      <c r="I1950" s="11"/>
      <c r="J1950" s="27"/>
      <c r="K1950" s="39"/>
      <c r="L1950" s="29"/>
      <c r="M1950" s="22"/>
      <c r="N1950" s="30"/>
      <c r="O1950" s="37"/>
      <c r="P1950" s="38"/>
      <c r="Q1950" s="38"/>
      <c r="S1950" s="21"/>
    </row>
    <row r="1951">
      <c r="A1951" s="84"/>
      <c r="B1951" s="84"/>
      <c r="C1951" s="84"/>
      <c r="D1951" s="84"/>
      <c r="E1951" s="11"/>
      <c r="F1951" s="476"/>
      <c r="G1951" s="87"/>
      <c r="H1951" s="11"/>
      <c r="I1951" s="11"/>
      <c r="J1951" s="27"/>
      <c r="K1951" s="39"/>
      <c r="L1951" s="29"/>
      <c r="M1951" s="22"/>
      <c r="N1951" s="30"/>
      <c r="O1951" s="37"/>
      <c r="P1951" s="38"/>
      <c r="Q1951" s="38"/>
      <c r="S1951" s="21"/>
    </row>
    <row r="1952">
      <c r="A1952" s="84"/>
      <c r="B1952" s="84"/>
      <c r="C1952" s="84"/>
      <c r="D1952" s="84"/>
      <c r="E1952" s="11"/>
      <c r="F1952" s="476"/>
      <c r="G1952" s="87"/>
      <c r="H1952" s="11"/>
      <c r="I1952" s="11"/>
      <c r="J1952" s="27"/>
      <c r="K1952" s="39"/>
      <c r="L1952" s="29"/>
      <c r="M1952" s="22"/>
      <c r="N1952" s="30"/>
      <c r="O1952" s="37"/>
      <c r="P1952" s="38"/>
      <c r="Q1952" s="38"/>
      <c r="S1952" s="21"/>
    </row>
    <row r="1953">
      <c r="A1953" s="84"/>
      <c r="B1953" s="84"/>
      <c r="C1953" s="84"/>
      <c r="D1953" s="84"/>
      <c r="E1953" s="11"/>
      <c r="F1953" s="476"/>
      <c r="G1953" s="87"/>
      <c r="H1953" s="11"/>
      <c r="I1953" s="11"/>
      <c r="J1953" s="27"/>
      <c r="K1953" s="39"/>
      <c r="L1953" s="29"/>
      <c r="M1953" s="22"/>
      <c r="N1953" s="30"/>
      <c r="O1953" s="37"/>
      <c r="P1953" s="38"/>
      <c r="Q1953" s="38"/>
      <c r="S1953" s="21"/>
    </row>
    <row r="1954">
      <c r="A1954" s="84"/>
      <c r="B1954" s="84"/>
      <c r="C1954" s="84"/>
      <c r="D1954" s="84"/>
      <c r="E1954" s="11"/>
      <c r="F1954" s="476"/>
      <c r="G1954" s="87"/>
      <c r="H1954" s="11"/>
      <c r="I1954" s="11"/>
      <c r="J1954" s="27"/>
      <c r="K1954" s="39"/>
      <c r="L1954" s="29"/>
      <c r="M1954" s="22"/>
      <c r="N1954" s="30"/>
      <c r="O1954" s="37"/>
      <c r="P1954" s="38"/>
      <c r="Q1954" s="38"/>
      <c r="S1954" s="21"/>
    </row>
    <row r="1955">
      <c r="A1955" s="84"/>
      <c r="B1955" s="84"/>
      <c r="C1955" s="84"/>
      <c r="D1955" s="84"/>
      <c r="E1955" s="11"/>
      <c r="F1955" s="476"/>
      <c r="G1955" s="87"/>
      <c r="H1955" s="11"/>
      <c r="I1955" s="11"/>
      <c r="J1955" s="27"/>
      <c r="K1955" s="39"/>
      <c r="L1955" s="29"/>
      <c r="M1955" s="22"/>
      <c r="N1955" s="30"/>
      <c r="O1955" s="37"/>
      <c r="P1955" s="38"/>
      <c r="Q1955" s="38"/>
      <c r="S1955" s="21"/>
    </row>
    <row r="1956">
      <c r="A1956" s="84"/>
      <c r="B1956" s="84"/>
      <c r="C1956" s="84"/>
      <c r="D1956" s="84"/>
      <c r="E1956" s="11"/>
      <c r="F1956" s="476"/>
      <c r="G1956" s="87"/>
      <c r="H1956" s="11"/>
      <c r="I1956" s="11"/>
      <c r="J1956" s="27"/>
      <c r="K1956" s="39"/>
      <c r="L1956" s="29"/>
      <c r="M1956" s="22"/>
      <c r="N1956" s="30"/>
      <c r="O1956" s="37"/>
      <c r="P1956" s="38"/>
      <c r="Q1956" s="38"/>
      <c r="S1956" s="21"/>
    </row>
    <row r="1957">
      <c r="A1957" s="84"/>
      <c r="B1957" s="84"/>
      <c r="C1957" s="84"/>
      <c r="D1957" s="84"/>
      <c r="E1957" s="11"/>
      <c r="F1957" s="476"/>
      <c r="G1957" s="87"/>
      <c r="H1957" s="11"/>
      <c r="I1957" s="11"/>
      <c r="J1957" s="27"/>
      <c r="K1957" s="39"/>
      <c r="L1957" s="29"/>
      <c r="M1957" s="22"/>
      <c r="N1957" s="30"/>
      <c r="O1957" s="37"/>
      <c r="P1957" s="38"/>
      <c r="Q1957" s="38"/>
      <c r="S1957" s="21"/>
    </row>
    <row r="1958">
      <c r="A1958" s="84"/>
      <c r="B1958" s="84"/>
      <c r="C1958" s="84"/>
      <c r="D1958" s="84"/>
      <c r="E1958" s="11"/>
      <c r="F1958" s="476"/>
      <c r="G1958" s="87"/>
      <c r="H1958" s="11"/>
      <c r="I1958" s="11"/>
      <c r="J1958" s="27"/>
      <c r="K1958" s="39"/>
      <c r="L1958" s="29"/>
      <c r="M1958" s="22"/>
      <c r="N1958" s="30"/>
      <c r="O1958" s="37"/>
      <c r="P1958" s="38"/>
      <c r="Q1958" s="38"/>
      <c r="S1958" s="21"/>
    </row>
    <row r="1959">
      <c r="A1959" s="84"/>
      <c r="B1959" s="84"/>
      <c r="C1959" s="84"/>
      <c r="D1959" s="84"/>
      <c r="E1959" s="11"/>
      <c r="F1959" s="476"/>
      <c r="G1959" s="87"/>
      <c r="H1959" s="11"/>
      <c r="I1959" s="11"/>
      <c r="J1959" s="27"/>
      <c r="K1959" s="39"/>
      <c r="L1959" s="29"/>
      <c r="M1959" s="22"/>
      <c r="N1959" s="30"/>
      <c r="O1959" s="37"/>
      <c r="P1959" s="38"/>
      <c r="Q1959" s="38"/>
      <c r="S1959" s="21"/>
    </row>
    <row r="1960">
      <c r="A1960" s="84"/>
      <c r="B1960" s="84"/>
      <c r="C1960" s="84"/>
      <c r="D1960" s="84"/>
      <c r="E1960" s="11"/>
      <c r="F1960" s="476"/>
      <c r="G1960" s="87"/>
      <c r="H1960" s="11"/>
      <c r="I1960" s="11"/>
      <c r="J1960" s="27"/>
      <c r="K1960" s="39"/>
      <c r="L1960" s="29"/>
      <c r="M1960" s="22"/>
      <c r="N1960" s="30"/>
      <c r="O1960" s="37"/>
      <c r="P1960" s="38"/>
      <c r="Q1960" s="38"/>
      <c r="S1960" s="21"/>
    </row>
    <row r="1961">
      <c r="A1961" s="84"/>
      <c r="B1961" s="84"/>
      <c r="C1961" s="84"/>
      <c r="D1961" s="84"/>
      <c r="E1961" s="11"/>
      <c r="F1961" s="476"/>
      <c r="G1961" s="87"/>
      <c r="H1961" s="11"/>
      <c r="I1961" s="11"/>
      <c r="J1961" s="27"/>
      <c r="K1961" s="39"/>
      <c r="L1961" s="29"/>
      <c r="M1961" s="22"/>
      <c r="N1961" s="30"/>
      <c r="O1961" s="37"/>
      <c r="P1961" s="38"/>
      <c r="Q1961" s="38"/>
      <c r="S1961" s="21"/>
    </row>
    <row r="1962">
      <c r="A1962" s="84"/>
      <c r="B1962" s="84"/>
      <c r="C1962" s="84"/>
      <c r="D1962" s="84"/>
      <c r="E1962" s="11"/>
      <c r="F1962" s="476"/>
      <c r="G1962" s="87"/>
      <c r="H1962" s="11"/>
      <c r="I1962" s="11"/>
      <c r="J1962" s="27"/>
      <c r="K1962" s="39"/>
      <c r="L1962" s="29"/>
      <c r="M1962" s="22"/>
      <c r="N1962" s="30"/>
      <c r="O1962" s="37"/>
      <c r="P1962" s="38"/>
      <c r="Q1962" s="38"/>
      <c r="S1962" s="21"/>
    </row>
    <row r="1963">
      <c r="A1963" s="84"/>
      <c r="B1963" s="84"/>
      <c r="C1963" s="84"/>
      <c r="D1963" s="84"/>
      <c r="E1963" s="11"/>
      <c r="F1963" s="476"/>
      <c r="G1963" s="87"/>
      <c r="H1963" s="11"/>
      <c r="I1963" s="11"/>
      <c r="J1963" s="27"/>
      <c r="K1963" s="39"/>
      <c r="L1963" s="29"/>
      <c r="M1963" s="22"/>
      <c r="N1963" s="30"/>
      <c r="O1963" s="37"/>
      <c r="P1963" s="38"/>
      <c r="Q1963" s="38"/>
      <c r="S1963" s="21"/>
    </row>
    <row r="1964">
      <c r="A1964" s="84"/>
      <c r="B1964" s="84"/>
      <c r="C1964" s="84"/>
      <c r="D1964" s="84"/>
      <c r="E1964" s="11"/>
      <c r="F1964" s="476"/>
      <c r="G1964" s="87"/>
      <c r="H1964" s="11"/>
      <c r="I1964" s="11"/>
      <c r="J1964" s="27"/>
      <c r="K1964" s="39"/>
      <c r="L1964" s="29"/>
      <c r="M1964" s="22"/>
      <c r="N1964" s="30"/>
      <c r="O1964" s="37"/>
      <c r="P1964" s="38"/>
      <c r="Q1964" s="38"/>
      <c r="S1964" s="21"/>
    </row>
    <row r="1965">
      <c r="A1965" s="84"/>
      <c r="B1965" s="84"/>
      <c r="C1965" s="84"/>
      <c r="D1965" s="84"/>
      <c r="E1965" s="11"/>
      <c r="F1965" s="476"/>
      <c r="G1965" s="87"/>
      <c r="H1965" s="11"/>
      <c r="I1965" s="11"/>
      <c r="J1965" s="27"/>
      <c r="K1965" s="39"/>
      <c r="L1965" s="29"/>
      <c r="M1965" s="22"/>
      <c r="N1965" s="30"/>
      <c r="O1965" s="37"/>
      <c r="P1965" s="38"/>
      <c r="Q1965" s="38"/>
      <c r="S1965" s="21"/>
    </row>
    <row r="1966">
      <c r="A1966" s="84"/>
      <c r="B1966" s="84"/>
      <c r="C1966" s="84"/>
      <c r="D1966" s="84"/>
      <c r="E1966" s="11"/>
      <c r="F1966" s="476"/>
      <c r="G1966" s="87"/>
      <c r="H1966" s="11"/>
      <c r="I1966" s="11"/>
      <c r="J1966" s="27"/>
      <c r="K1966" s="39"/>
      <c r="L1966" s="29"/>
      <c r="M1966" s="22"/>
      <c r="N1966" s="30"/>
      <c r="O1966" s="37"/>
      <c r="P1966" s="38"/>
      <c r="Q1966" s="38"/>
      <c r="S1966" s="21"/>
    </row>
    <row r="1967">
      <c r="A1967" s="84"/>
      <c r="B1967" s="84"/>
      <c r="C1967" s="84"/>
      <c r="D1967" s="84"/>
      <c r="E1967" s="11"/>
      <c r="F1967" s="476"/>
      <c r="G1967" s="87"/>
      <c r="H1967" s="11"/>
      <c r="I1967" s="11"/>
      <c r="J1967" s="27"/>
      <c r="K1967" s="39"/>
      <c r="L1967" s="29"/>
      <c r="M1967" s="22"/>
      <c r="N1967" s="30"/>
      <c r="O1967" s="37"/>
      <c r="P1967" s="38"/>
      <c r="Q1967" s="38"/>
      <c r="S1967" s="21"/>
    </row>
    <row r="1968">
      <c r="A1968" s="84"/>
      <c r="B1968" s="84"/>
      <c r="C1968" s="84"/>
      <c r="D1968" s="84"/>
      <c r="E1968" s="11"/>
      <c r="F1968" s="476"/>
      <c r="G1968" s="87"/>
      <c r="H1968" s="11"/>
      <c r="I1968" s="11"/>
      <c r="J1968" s="27"/>
      <c r="K1968" s="39"/>
      <c r="L1968" s="29"/>
      <c r="M1968" s="22"/>
      <c r="N1968" s="30"/>
      <c r="O1968" s="37"/>
      <c r="P1968" s="38"/>
      <c r="Q1968" s="38"/>
      <c r="S1968" s="21"/>
    </row>
    <row r="1969">
      <c r="A1969" s="84"/>
      <c r="B1969" s="84"/>
      <c r="C1969" s="84"/>
      <c r="D1969" s="84"/>
      <c r="E1969" s="11"/>
      <c r="F1969" s="476"/>
      <c r="G1969" s="87"/>
      <c r="H1969" s="11"/>
      <c r="I1969" s="11"/>
      <c r="J1969" s="27"/>
      <c r="K1969" s="39"/>
      <c r="L1969" s="29"/>
      <c r="M1969" s="22"/>
      <c r="N1969" s="30"/>
      <c r="O1969" s="37"/>
      <c r="P1969" s="38"/>
      <c r="Q1969" s="38"/>
      <c r="S1969" s="21"/>
    </row>
    <row r="1970">
      <c r="A1970" s="84"/>
      <c r="B1970" s="84"/>
      <c r="C1970" s="84"/>
      <c r="D1970" s="84"/>
      <c r="E1970" s="11"/>
      <c r="F1970" s="476"/>
      <c r="G1970" s="87"/>
      <c r="H1970" s="11"/>
      <c r="I1970" s="11"/>
      <c r="J1970" s="27"/>
      <c r="K1970" s="39"/>
      <c r="L1970" s="29"/>
      <c r="M1970" s="22"/>
      <c r="N1970" s="30"/>
      <c r="O1970" s="37"/>
      <c r="P1970" s="38"/>
      <c r="Q1970" s="38"/>
      <c r="S1970" s="21"/>
    </row>
    <row r="1971">
      <c r="A1971" s="84"/>
      <c r="B1971" s="84"/>
      <c r="C1971" s="84"/>
      <c r="D1971" s="84"/>
      <c r="E1971" s="11"/>
      <c r="F1971" s="476"/>
      <c r="G1971" s="87"/>
      <c r="H1971" s="11"/>
      <c r="I1971" s="11"/>
      <c r="J1971" s="27"/>
      <c r="K1971" s="39"/>
      <c r="L1971" s="29"/>
      <c r="M1971" s="22"/>
      <c r="N1971" s="30"/>
      <c r="O1971" s="37"/>
      <c r="P1971" s="38"/>
      <c r="Q1971" s="38"/>
      <c r="S1971" s="21"/>
    </row>
    <row r="1972">
      <c r="A1972" s="84"/>
      <c r="B1972" s="84"/>
      <c r="C1972" s="84"/>
      <c r="D1972" s="84"/>
      <c r="E1972" s="11"/>
      <c r="F1972" s="476"/>
      <c r="G1972" s="87"/>
      <c r="H1972" s="11"/>
      <c r="I1972" s="11"/>
      <c r="J1972" s="27"/>
      <c r="K1972" s="39"/>
      <c r="L1972" s="29"/>
      <c r="M1972" s="22"/>
      <c r="N1972" s="30"/>
      <c r="O1972" s="37"/>
      <c r="P1972" s="38"/>
      <c r="Q1972" s="38"/>
      <c r="S1972" s="21"/>
    </row>
    <row r="1973">
      <c r="A1973" s="84"/>
      <c r="B1973" s="84"/>
      <c r="C1973" s="84"/>
      <c r="D1973" s="84"/>
      <c r="E1973" s="11"/>
      <c r="F1973" s="476"/>
      <c r="G1973" s="87"/>
      <c r="H1973" s="11"/>
      <c r="I1973" s="11"/>
      <c r="J1973" s="27"/>
      <c r="K1973" s="39"/>
      <c r="L1973" s="29"/>
      <c r="M1973" s="22"/>
      <c r="N1973" s="30"/>
      <c r="O1973" s="37"/>
      <c r="P1973" s="38"/>
      <c r="Q1973" s="38"/>
      <c r="S1973" s="21"/>
    </row>
    <row r="1974">
      <c r="A1974" s="84"/>
      <c r="B1974" s="84"/>
      <c r="C1974" s="84"/>
      <c r="D1974" s="84"/>
      <c r="E1974" s="11"/>
      <c r="F1974" s="476"/>
      <c r="G1974" s="87"/>
      <c r="H1974" s="11"/>
      <c r="I1974" s="11"/>
      <c r="J1974" s="27"/>
      <c r="K1974" s="39"/>
      <c r="L1974" s="29"/>
      <c r="M1974" s="22"/>
      <c r="N1974" s="30"/>
      <c r="O1974" s="37"/>
      <c r="P1974" s="38"/>
      <c r="Q1974" s="38"/>
      <c r="S1974" s="21"/>
    </row>
    <row r="1975">
      <c r="A1975" s="84"/>
      <c r="B1975" s="84"/>
      <c r="C1975" s="84"/>
      <c r="D1975" s="84"/>
      <c r="E1975" s="11"/>
      <c r="F1975" s="476"/>
      <c r="G1975" s="87"/>
      <c r="H1975" s="11"/>
      <c r="I1975" s="11"/>
      <c r="J1975" s="27"/>
      <c r="K1975" s="39"/>
      <c r="L1975" s="29"/>
      <c r="M1975" s="22"/>
      <c r="N1975" s="30"/>
      <c r="O1975" s="37"/>
      <c r="P1975" s="38"/>
      <c r="Q1975" s="38"/>
      <c r="S1975" s="21"/>
    </row>
    <row r="1976">
      <c r="A1976" s="84"/>
      <c r="B1976" s="84"/>
      <c r="C1976" s="84"/>
      <c r="D1976" s="84"/>
      <c r="E1976" s="11"/>
      <c r="F1976" s="476"/>
      <c r="G1976" s="87"/>
      <c r="H1976" s="11"/>
      <c r="I1976" s="11"/>
      <c r="J1976" s="27"/>
      <c r="K1976" s="39"/>
      <c r="L1976" s="29"/>
      <c r="M1976" s="22"/>
      <c r="N1976" s="30"/>
      <c r="O1976" s="37"/>
      <c r="P1976" s="38"/>
      <c r="Q1976" s="38"/>
      <c r="S1976" s="21"/>
    </row>
    <row r="1977">
      <c r="A1977" s="84"/>
      <c r="B1977" s="84"/>
      <c r="C1977" s="84"/>
      <c r="D1977" s="84"/>
      <c r="E1977" s="11"/>
      <c r="F1977" s="476"/>
      <c r="G1977" s="87"/>
      <c r="H1977" s="11"/>
      <c r="I1977" s="11"/>
      <c r="J1977" s="27"/>
      <c r="K1977" s="39"/>
      <c r="L1977" s="29"/>
      <c r="M1977" s="22"/>
      <c r="N1977" s="30"/>
      <c r="O1977" s="37"/>
      <c r="P1977" s="38"/>
      <c r="Q1977" s="38"/>
      <c r="S1977" s="21"/>
    </row>
    <row r="1978">
      <c r="A1978" s="84"/>
      <c r="B1978" s="84"/>
      <c r="C1978" s="84"/>
      <c r="D1978" s="84"/>
      <c r="E1978" s="11"/>
      <c r="F1978" s="476"/>
      <c r="G1978" s="87"/>
      <c r="H1978" s="11"/>
      <c r="I1978" s="11"/>
      <c r="J1978" s="27"/>
      <c r="K1978" s="39"/>
      <c r="L1978" s="29"/>
      <c r="M1978" s="22"/>
      <c r="N1978" s="30"/>
      <c r="O1978" s="37"/>
      <c r="P1978" s="38"/>
      <c r="Q1978" s="38"/>
      <c r="S1978" s="21"/>
    </row>
    <row r="1979">
      <c r="A1979" s="84"/>
      <c r="B1979" s="84"/>
      <c r="C1979" s="84"/>
      <c r="D1979" s="84"/>
      <c r="E1979" s="11"/>
      <c r="F1979" s="476"/>
      <c r="G1979" s="87"/>
      <c r="H1979" s="11"/>
      <c r="I1979" s="11"/>
      <c r="J1979" s="27"/>
      <c r="K1979" s="39"/>
      <c r="L1979" s="29"/>
      <c r="M1979" s="22"/>
      <c r="N1979" s="30"/>
      <c r="O1979" s="37"/>
      <c r="P1979" s="38"/>
      <c r="Q1979" s="38"/>
      <c r="S1979" s="21"/>
    </row>
    <row r="1980">
      <c r="A1980" s="84"/>
      <c r="B1980" s="84"/>
      <c r="C1980" s="84"/>
      <c r="D1980" s="84"/>
      <c r="E1980" s="11"/>
      <c r="F1980" s="476"/>
      <c r="G1980" s="87"/>
      <c r="H1980" s="11"/>
      <c r="I1980" s="11"/>
      <c r="J1980" s="27"/>
      <c r="K1980" s="39"/>
      <c r="L1980" s="29"/>
      <c r="M1980" s="22"/>
      <c r="N1980" s="30"/>
      <c r="O1980" s="37"/>
      <c r="P1980" s="38"/>
      <c r="Q1980" s="38"/>
      <c r="S1980" s="21"/>
    </row>
    <row r="1981">
      <c r="A1981" s="84"/>
      <c r="B1981" s="84"/>
      <c r="C1981" s="84"/>
      <c r="D1981" s="84"/>
      <c r="E1981" s="11"/>
      <c r="F1981" s="476"/>
      <c r="G1981" s="87"/>
      <c r="H1981" s="11"/>
      <c r="I1981" s="11"/>
      <c r="J1981" s="27"/>
      <c r="K1981" s="39"/>
      <c r="L1981" s="29"/>
      <c r="M1981" s="22"/>
      <c r="N1981" s="30"/>
      <c r="O1981" s="37"/>
      <c r="P1981" s="38"/>
      <c r="Q1981" s="38"/>
      <c r="S1981" s="21"/>
    </row>
    <row r="1982">
      <c r="A1982" s="84"/>
      <c r="B1982" s="84"/>
      <c r="C1982" s="84"/>
      <c r="D1982" s="84"/>
      <c r="E1982" s="11"/>
      <c r="F1982" s="476"/>
      <c r="G1982" s="87"/>
      <c r="H1982" s="11"/>
      <c r="I1982" s="11"/>
      <c r="J1982" s="27"/>
      <c r="K1982" s="39"/>
      <c r="L1982" s="29"/>
      <c r="M1982" s="22"/>
      <c r="N1982" s="30"/>
      <c r="O1982" s="37"/>
      <c r="P1982" s="38"/>
      <c r="Q1982" s="38"/>
      <c r="S1982" s="21"/>
    </row>
    <row r="1983">
      <c r="A1983" s="84"/>
      <c r="B1983" s="84"/>
      <c r="C1983" s="84"/>
      <c r="D1983" s="84"/>
      <c r="E1983" s="11"/>
      <c r="F1983" s="476"/>
      <c r="G1983" s="87"/>
      <c r="H1983" s="11"/>
      <c r="I1983" s="11"/>
      <c r="J1983" s="27"/>
      <c r="K1983" s="39"/>
      <c r="L1983" s="29"/>
      <c r="M1983" s="22"/>
      <c r="N1983" s="30"/>
      <c r="O1983" s="37"/>
      <c r="P1983" s="38"/>
      <c r="Q1983" s="38"/>
      <c r="S1983" s="21"/>
    </row>
    <row r="1984">
      <c r="A1984" s="84"/>
      <c r="B1984" s="84"/>
      <c r="C1984" s="84"/>
      <c r="D1984" s="84"/>
      <c r="E1984" s="11"/>
      <c r="F1984" s="476"/>
      <c r="G1984" s="87"/>
      <c r="H1984" s="11"/>
      <c r="I1984" s="11"/>
      <c r="J1984" s="27"/>
      <c r="K1984" s="39"/>
      <c r="L1984" s="29"/>
      <c r="M1984" s="22"/>
      <c r="N1984" s="30"/>
      <c r="O1984" s="37"/>
      <c r="P1984" s="38"/>
      <c r="Q1984" s="38"/>
      <c r="S1984" s="21"/>
    </row>
    <row r="1985">
      <c r="A1985" s="84"/>
      <c r="B1985" s="84"/>
      <c r="C1985" s="84"/>
      <c r="D1985" s="84"/>
      <c r="E1985" s="11"/>
      <c r="F1985" s="476"/>
      <c r="G1985" s="87"/>
      <c r="H1985" s="11"/>
      <c r="I1985" s="11"/>
      <c r="J1985" s="27"/>
      <c r="K1985" s="39"/>
      <c r="L1985" s="29"/>
      <c r="M1985" s="22"/>
      <c r="N1985" s="30"/>
      <c r="O1985" s="37"/>
      <c r="P1985" s="38"/>
      <c r="Q1985" s="38"/>
      <c r="S1985" s="21"/>
    </row>
    <row r="1986">
      <c r="A1986" s="84"/>
      <c r="B1986" s="84"/>
      <c r="C1986" s="84"/>
      <c r="D1986" s="84"/>
      <c r="E1986" s="11"/>
      <c r="F1986" s="476"/>
      <c r="G1986" s="87"/>
      <c r="H1986" s="11"/>
      <c r="I1986" s="11"/>
      <c r="J1986" s="27"/>
      <c r="K1986" s="39"/>
      <c r="L1986" s="29"/>
      <c r="M1986" s="22"/>
      <c r="N1986" s="30"/>
      <c r="O1986" s="37"/>
      <c r="P1986" s="38"/>
      <c r="Q1986" s="38"/>
      <c r="S1986" s="21"/>
    </row>
    <row r="1987">
      <c r="A1987" s="84"/>
      <c r="B1987" s="84"/>
      <c r="C1987" s="84"/>
      <c r="D1987" s="84"/>
      <c r="E1987" s="11"/>
      <c r="F1987" s="476"/>
      <c r="G1987" s="87"/>
      <c r="H1987" s="11"/>
      <c r="I1987" s="11"/>
      <c r="J1987" s="27"/>
      <c r="K1987" s="39"/>
      <c r="L1987" s="29"/>
      <c r="M1987" s="22"/>
      <c r="N1987" s="30"/>
      <c r="O1987" s="37"/>
      <c r="P1987" s="38"/>
      <c r="Q1987" s="38"/>
      <c r="S1987" s="21"/>
    </row>
    <row r="1988">
      <c r="A1988" s="84"/>
      <c r="B1988" s="84"/>
      <c r="C1988" s="84"/>
      <c r="D1988" s="84"/>
      <c r="E1988" s="11"/>
      <c r="F1988" s="476"/>
      <c r="G1988" s="87"/>
      <c r="H1988" s="11"/>
      <c r="I1988" s="11"/>
      <c r="J1988" s="27"/>
      <c r="K1988" s="39"/>
      <c r="L1988" s="29"/>
      <c r="M1988" s="22"/>
      <c r="N1988" s="30"/>
      <c r="O1988" s="37"/>
      <c r="P1988" s="38"/>
      <c r="Q1988" s="38"/>
      <c r="S1988" s="21"/>
    </row>
    <row r="1989">
      <c r="E1989" s="11"/>
      <c r="F1989" s="476"/>
      <c r="G1989" s="87"/>
      <c r="H1989" s="11"/>
      <c r="I1989" s="11"/>
      <c r="J1989" s="27"/>
      <c r="K1989" s="39"/>
      <c r="L1989" s="29"/>
      <c r="M1989" s="22"/>
      <c r="N1989" s="30"/>
      <c r="O1989" s="37"/>
      <c r="P1989" s="38"/>
      <c r="Q1989" s="38"/>
      <c r="S1989" s="21"/>
    </row>
  </sheetData>
  <autoFilter ref="$D$1:$U$1005"/>
  <dataValidations>
    <dataValidation type="list" allowBlank="1" sqref="N410 L217:L414 K415:L415 L416:L476 L478:L551 L554:L565 L567:L593 J624 L595:L666 L668:L708 L749 L751:L799 L811 L814:L815">
      <formula1>Items!$A$5:$A$8</formula1>
    </dataValidation>
  </dataValidations>
  <hyperlinks>
    <hyperlink r:id="rId2" ref="K155"/>
    <hyperlink r:id="rId3" ref="K159"/>
    <hyperlink r:id="rId4" ref="K165"/>
    <hyperlink r:id="rId5" ref="K174"/>
    <hyperlink r:id="rId6" ref="R174"/>
    <hyperlink r:id="rId7" ref="N180"/>
    <hyperlink r:id="rId8" ref="K189"/>
    <hyperlink r:id="rId9" ref="N206"/>
    <hyperlink r:id="rId10" ref="K235"/>
    <hyperlink r:id="rId11" ref="K253"/>
    <hyperlink r:id="rId12" ref="K265"/>
    <hyperlink r:id="rId13" ref="K283"/>
    <hyperlink r:id="rId14" ref="N319"/>
    <hyperlink r:id="rId15" ref="K320"/>
    <hyperlink r:id="rId16" ref="K364"/>
    <hyperlink r:id="rId17" ref="K373"/>
    <hyperlink r:id="rId18" ref="K406"/>
    <hyperlink r:id="rId19" ref="K429"/>
    <hyperlink r:id="rId20" ref="K445"/>
    <hyperlink r:id="rId21" ref="K451"/>
    <hyperlink r:id="rId22" ref="K454"/>
    <hyperlink r:id="rId23" ref="K455"/>
    <hyperlink r:id="rId24" ref="K459"/>
    <hyperlink r:id="rId25" ref="N464"/>
    <hyperlink r:id="rId26" ref="T467"/>
    <hyperlink r:id="rId27" ref="N470"/>
    <hyperlink r:id="rId28" ref="K471"/>
    <hyperlink r:id="rId29" ref="N473"/>
    <hyperlink r:id="rId30" ref="K474"/>
    <hyperlink r:id="rId31" ref="K477"/>
    <hyperlink r:id="rId32" ref="K483"/>
    <hyperlink r:id="rId33" ref="E489"/>
    <hyperlink r:id="rId34" ref="K489"/>
    <hyperlink r:id="rId35" ref="K498"/>
    <hyperlink r:id="rId36" ref="K502"/>
    <hyperlink r:id="rId37" ref="N520"/>
    <hyperlink r:id="rId38" ref="N521"/>
    <hyperlink r:id="rId39" ref="N522"/>
    <hyperlink r:id="rId40" ref="K533"/>
    <hyperlink r:id="rId41" ref="N533"/>
    <hyperlink r:id="rId42" ref="N543"/>
    <hyperlink r:id="rId43" ref="N551"/>
    <hyperlink r:id="rId44" ref="K554"/>
    <hyperlink r:id="rId45" ref="N569"/>
    <hyperlink r:id="rId46" ref="N571"/>
    <hyperlink r:id="rId47" ref="N575"/>
    <hyperlink r:id="rId48" ref="K589"/>
    <hyperlink r:id="rId49" ref="K608"/>
    <hyperlink r:id="rId50" ref="N608"/>
    <hyperlink r:id="rId51" ref="K616"/>
    <hyperlink r:id="rId52" ref="K620"/>
    <hyperlink r:id="rId53" ref="N632"/>
    <hyperlink r:id="rId54" ref="N638"/>
    <hyperlink r:id="rId55" ref="N665"/>
    <hyperlink r:id="rId56" ref="M668"/>
    <hyperlink r:id="rId57" ref="K687"/>
    <hyperlink r:id="rId58" ref="K690"/>
    <hyperlink r:id="rId59" ref="K694"/>
    <hyperlink r:id="rId60" ref="K709"/>
    <hyperlink r:id="rId61" ref="K712"/>
    <hyperlink r:id="rId62" ref="K739"/>
    <hyperlink r:id="rId63" ref="K911"/>
    <hyperlink r:id="rId64" ref="K951"/>
    <hyperlink r:id="rId65" ref="N971"/>
  </hyperlinks>
  <drawing r:id="rId66"/>
  <legacyDrawing r:id="rId6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40.38"/>
    <col customWidth="1" min="3" max="3" width="14.5"/>
    <col customWidth="1" min="4" max="4" width="16.5"/>
    <col customWidth="1" min="5" max="5" width="23.38"/>
    <col customWidth="1" min="6" max="6" width="13.13"/>
    <col customWidth="1" min="7" max="7" width="60.13"/>
    <col customWidth="1" min="8" max="8" width="32.13"/>
    <col customWidth="1" min="10" max="10" width="16.75"/>
    <col customWidth="1" min="11" max="11" width="32.75"/>
    <col customWidth="1" min="12" max="12" width="24.0"/>
    <col customWidth="1" min="13" max="13" width="16.63"/>
    <col customWidth="1" min="14" max="14" width="18.0"/>
  </cols>
  <sheetData>
    <row r="1">
      <c r="A1" s="2" t="s">
        <v>5681</v>
      </c>
      <c r="B1" s="2" t="s">
        <v>1</v>
      </c>
      <c r="C1" s="2" t="s">
        <v>2</v>
      </c>
      <c r="D1" s="2" t="s">
        <v>3</v>
      </c>
      <c r="E1" s="2" t="s">
        <v>4</v>
      </c>
      <c r="F1" s="2" t="s">
        <v>5</v>
      </c>
      <c r="G1" s="3" t="s">
        <v>6</v>
      </c>
      <c r="H1" s="4" t="s">
        <v>7</v>
      </c>
      <c r="I1" s="5" t="s">
        <v>8</v>
      </c>
      <c r="J1" s="5" t="s">
        <v>9</v>
      </c>
      <c r="K1" s="6" t="s">
        <v>10</v>
      </c>
      <c r="L1" s="7" t="s">
        <v>11</v>
      </c>
      <c r="M1" s="5" t="s">
        <v>12</v>
      </c>
      <c r="N1" s="5" t="s">
        <v>13</v>
      </c>
    </row>
    <row r="2">
      <c r="A2" s="87">
        <v>44564.0</v>
      </c>
      <c r="B2" s="11" t="s">
        <v>3839</v>
      </c>
      <c r="C2" s="295" t="s">
        <v>1432</v>
      </c>
      <c r="D2" s="87">
        <v>44654.0</v>
      </c>
      <c r="E2" s="11" t="s">
        <v>3408</v>
      </c>
      <c r="F2" s="11" t="s">
        <v>486</v>
      </c>
      <c r="G2" s="27" t="s">
        <v>3840</v>
      </c>
      <c r="H2" s="106" t="s">
        <v>3841</v>
      </c>
      <c r="I2" s="29" t="s">
        <v>3396</v>
      </c>
      <c r="J2" s="85">
        <v>1.001059625E9</v>
      </c>
      <c r="K2" s="30" t="s">
        <v>3842</v>
      </c>
      <c r="L2" s="37" t="s">
        <v>3843</v>
      </c>
      <c r="M2" s="52">
        <v>44868.0</v>
      </c>
      <c r="N2" s="33" t="s">
        <v>51</v>
      </c>
    </row>
    <row r="3">
      <c r="A3" s="87">
        <v>44564.0</v>
      </c>
      <c r="B3" s="11" t="s">
        <v>3844</v>
      </c>
      <c r="C3" s="295" t="s">
        <v>1432</v>
      </c>
      <c r="D3" s="87">
        <v>44654.0</v>
      </c>
      <c r="E3" s="11" t="s">
        <v>41</v>
      </c>
      <c r="F3" s="11" t="s">
        <v>486</v>
      </c>
      <c r="G3" s="27" t="s">
        <v>3845</v>
      </c>
      <c r="H3" s="106" t="s">
        <v>3846</v>
      </c>
      <c r="I3" s="29" t="s">
        <v>3396</v>
      </c>
      <c r="J3" s="85">
        <v>5.1684408E7</v>
      </c>
      <c r="K3" s="30" t="s">
        <v>3847</v>
      </c>
      <c r="L3" s="37" t="s">
        <v>3848</v>
      </c>
      <c r="M3" s="52">
        <v>44623.0</v>
      </c>
      <c r="N3" s="33" t="s">
        <v>51</v>
      </c>
    </row>
    <row r="4">
      <c r="A4" s="87">
        <v>44564.0</v>
      </c>
      <c r="B4" s="11" t="s">
        <v>3849</v>
      </c>
      <c r="C4" s="295" t="s">
        <v>3190</v>
      </c>
      <c r="D4" s="87">
        <v>44654.0</v>
      </c>
      <c r="E4" s="11" t="s">
        <v>3615</v>
      </c>
      <c r="F4" s="11" t="s">
        <v>486</v>
      </c>
      <c r="G4" s="129" t="s">
        <v>3850</v>
      </c>
      <c r="H4" s="41" t="s">
        <v>3851</v>
      </c>
      <c r="I4" s="29" t="s">
        <v>3396</v>
      </c>
      <c r="J4" s="22">
        <v>1.000118114E9</v>
      </c>
      <c r="K4" s="30" t="s">
        <v>3852</v>
      </c>
      <c r="L4" s="37" t="s">
        <v>3853</v>
      </c>
      <c r="M4" s="33" t="s">
        <v>3854</v>
      </c>
      <c r="N4" s="33" t="s">
        <v>392</v>
      </c>
    </row>
    <row r="5">
      <c r="A5" s="87">
        <v>44564.0</v>
      </c>
      <c r="B5" s="150" t="s">
        <v>1578</v>
      </c>
      <c r="C5" s="295" t="s">
        <v>1432</v>
      </c>
      <c r="D5" s="87">
        <v>44654.0</v>
      </c>
      <c r="E5" s="11" t="s">
        <v>3408</v>
      </c>
      <c r="F5" s="11" t="s">
        <v>486</v>
      </c>
      <c r="G5" s="27" t="s">
        <v>3855</v>
      </c>
      <c r="H5" s="106" t="s">
        <v>3856</v>
      </c>
      <c r="I5" s="29" t="s">
        <v>3396</v>
      </c>
      <c r="J5" s="78">
        <v>1.035433031E9</v>
      </c>
      <c r="K5" s="78" t="s">
        <v>3857</v>
      </c>
      <c r="L5" s="248" t="s">
        <v>3858</v>
      </c>
      <c r="M5" s="52">
        <v>44289.0</v>
      </c>
      <c r="N5" s="33" t="s">
        <v>392</v>
      </c>
    </row>
    <row r="6">
      <c r="A6" s="87">
        <v>44595.0</v>
      </c>
      <c r="B6" s="11" t="s">
        <v>3861</v>
      </c>
      <c r="C6" s="295" t="s">
        <v>3190</v>
      </c>
      <c r="D6" s="87">
        <v>44654.0</v>
      </c>
      <c r="E6" s="11" t="s">
        <v>3615</v>
      </c>
      <c r="F6" s="11" t="s">
        <v>486</v>
      </c>
      <c r="G6" s="129" t="s">
        <v>3862</v>
      </c>
      <c r="H6" s="106" t="s">
        <v>3863</v>
      </c>
      <c r="I6" s="29" t="s">
        <v>3396</v>
      </c>
      <c r="J6" s="85">
        <v>1.00130915E9</v>
      </c>
      <c r="K6" s="30" t="s">
        <v>3169</v>
      </c>
      <c r="L6" s="37" t="s">
        <v>3864</v>
      </c>
      <c r="M6" s="52">
        <v>44898.0</v>
      </c>
      <c r="N6" s="33" t="s">
        <v>392</v>
      </c>
    </row>
    <row r="7">
      <c r="A7" s="307">
        <v>44595.0</v>
      </c>
      <c r="B7" s="184" t="s">
        <v>2554</v>
      </c>
      <c r="C7" s="187" t="s">
        <v>3190</v>
      </c>
      <c r="D7" s="307">
        <v>44654.0</v>
      </c>
      <c r="E7" s="184" t="s">
        <v>41</v>
      </c>
      <c r="F7" s="184" t="s">
        <v>486</v>
      </c>
      <c r="G7" s="146" t="s">
        <v>3865</v>
      </c>
      <c r="H7" s="106" t="s">
        <v>3866</v>
      </c>
      <c r="I7" s="151" t="s">
        <v>3396</v>
      </c>
      <c r="J7" s="59">
        <v>5.2259197E7</v>
      </c>
      <c r="K7" s="144" t="s">
        <v>3867</v>
      </c>
      <c r="L7" s="37" t="s">
        <v>3868</v>
      </c>
      <c r="M7" s="33" t="s">
        <v>3804</v>
      </c>
      <c r="N7" s="33" t="s">
        <v>392</v>
      </c>
    </row>
    <row r="8">
      <c r="A8" s="515">
        <v>44564.0</v>
      </c>
      <c r="B8" s="11" t="s">
        <v>3869</v>
      </c>
      <c r="C8" s="187" t="s">
        <v>3190</v>
      </c>
      <c r="D8" s="291">
        <v>44654.0</v>
      </c>
      <c r="E8" s="11" t="s">
        <v>3408</v>
      </c>
      <c r="F8" s="11" t="s">
        <v>486</v>
      </c>
      <c r="G8" s="27" t="s">
        <v>3870</v>
      </c>
      <c r="H8" s="106" t="s">
        <v>3871</v>
      </c>
      <c r="I8" s="29" t="s">
        <v>174</v>
      </c>
      <c r="J8" s="22">
        <v>1.042441628E9</v>
      </c>
      <c r="K8" s="30" t="s">
        <v>3872</v>
      </c>
      <c r="L8" s="45" t="s">
        <v>3873</v>
      </c>
      <c r="M8" s="52">
        <v>44716.0</v>
      </c>
      <c r="N8" s="33" t="s">
        <v>392</v>
      </c>
    </row>
    <row r="9">
      <c r="A9" s="87">
        <v>44595.0</v>
      </c>
      <c r="B9" s="11" t="s">
        <v>3874</v>
      </c>
      <c r="C9" s="295" t="s">
        <v>3190</v>
      </c>
      <c r="D9" s="291">
        <v>44654.0</v>
      </c>
      <c r="E9" s="11" t="s">
        <v>3408</v>
      </c>
      <c r="F9" s="11" t="s">
        <v>486</v>
      </c>
      <c r="G9" s="27" t="s">
        <v>3875</v>
      </c>
      <c r="H9" s="106" t="s">
        <v>3876</v>
      </c>
      <c r="I9" s="29" t="s">
        <v>174</v>
      </c>
      <c r="J9" s="85">
        <v>1.033340968E9</v>
      </c>
      <c r="K9" s="30" t="s">
        <v>3877</v>
      </c>
      <c r="L9" s="37" t="s">
        <v>3878</v>
      </c>
      <c r="M9" s="52">
        <v>44837.0</v>
      </c>
      <c r="N9" s="33" t="s">
        <v>392</v>
      </c>
    </row>
    <row r="10">
      <c r="A10" s="87">
        <v>44595.0</v>
      </c>
      <c r="B10" s="11" t="s">
        <v>3879</v>
      </c>
      <c r="C10" s="295" t="s">
        <v>3190</v>
      </c>
      <c r="D10" s="291">
        <v>44654.0</v>
      </c>
      <c r="E10" s="11" t="s">
        <v>41</v>
      </c>
      <c r="F10" s="11" t="s">
        <v>486</v>
      </c>
      <c r="G10" s="27" t="s">
        <v>3880</v>
      </c>
      <c r="H10" s="106" t="s">
        <v>3881</v>
      </c>
      <c r="I10" s="29" t="s">
        <v>174</v>
      </c>
      <c r="J10" s="85">
        <v>5.1663308E7</v>
      </c>
      <c r="K10" s="30" t="s">
        <v>3882</v>
      </c>
      <c r="L10" s="37" t="s">
        <v>3883</v>
      </c>
      <c r="M10" s="52">
        <v>44716.0</v>
      </c>
      <c r="N10" s="33" t="s">
        <v>392</v>
      </c>
    </row>
    <row r="11">
      <c r="A11" s="87">
        <v>44623.0</v>
      </c>
      <c r="B11" s="11" t="s">
        <v>1005</v>
      </c>
      <c r="C11" s="295" t="s">
        <v>3190</v>
      </c>
      <c r="D11" s="87">
        <v>44776.0</v>
      </c>
      <c r="E11" s="11" t="s">
        <v>3408</v>
      </c>
      <c r="F11" s="11" t="s">
        <v>486</v>
      </c>
      <c r="G11" s="27" t="s">
        <v>3890</v>
      </c>
      <c r="H11" s="106" t="s">
        <v>3891</v>
      </c>
      <c r="I11" s="29" t="s">
        <v>3396</v>
      </c>
      <c r="J11" s="22">
        <v>1.036640168E9</v>
      </c>
      <c r="K11" s="30" t="s">
        <v>3892</v>
      </c>
      <c r="L11" s="37" t="s">
        <v>3893</v>
      </c>
      <c r="M11" s="52">
        <v>44716.0</v>
      </c>
      <c r="N11" s="33" t="s">
        <v>392</v>
      </c>
    </row>
    <row r="12">
      <c r="A12" s="87">
        <v>44564.0</v>
      </c>
      <c r="B12" s="11" t="s">
        <v>3894</v>
      </c>
      <c r="C12" s="295" t="s">
        <v>1432</v>
      </c>
      <c r="D12" s="87">
        <v>44776.0</v>
      </c>
      <c r="E12" s="11" t="s">
        <v>3408</v>
      </c>
      <c r="F12" s="11" t="s">
        <v>486</v>
      </c>
      <c r="G12" s="129" t="s">
        <v>3895</v>
      </c>
      <c r="H12" s="106" t="s">
        <v>3896</v>
      </c>
      <c r="I12" s="29" t="s">
        <v>3396</v>
      </c>
      <c r="J12" s="85">
        <v>1.02449783E9</v>
      </c>
      <c r="K12" s="30" t="s">
        <v>3897</v>
      </c>
      <c r="L12" s="37" t="s">
        <v>3898</v>
      </c>
      <c r="M12" s="33" t="s">
        <v>3826</v>
      </c>
      <c r="N12" s="33" t="s">
        <v>392</v>
      </c>
    </row>
    <row r="13">
      <c r="A13" s="87">
        <v>44654.0</v>
      </c>
      <c r="B13" s="11" t="s">
        <v>3902</v>
      </c>
      <c r="C13" s="295" t="s">
        <v>1432</v>
      </c>
      <c r="D13" s="87">
        <v>44837.0</v>
      </c>
      <c r="E13" s="129" t="s">
        <v>3903</v>
      </c>
      <c r="F13" s="11" t="s">
        <v>486</v>
      </c>
      <c r="G13" s="27" t="s">
        <v>3904</v>
      </c>
      <c r="H13" s="106" t="s">
        <v>3905</v>
      </c>
      <c r="I13" s="29" t="s">
        <v>174</v>
      </c>
      <c r="J13" s="85">
        <v>5.3134392E7</v>
      </c>
      <c r="K13" s="30" t="s">
        <v>3906</v>
      </c>
      <c r="L13" s="37" t="s">
        <v>3907</v>
      </c>
      <c r="M13" s="33" t="s">
        <v>3908</v>
      </c>
      <c r="N13" s="33" t="s">
        <v>392</v>
      </c>
    </row>
    <row r="14">
      <c r="A14" s="87">
        <v>44745.0</v>
      </c>
      <c r="B14" s="11" t="s">
        <v>3909</v>
      </c>
      <c r="C14" s="295" t="s">
        <v>1432</v>
      </c>
      <c r="D14" s="87">
        <v>44868.0</v>
      </c>
      <c r="E14" s="11" t="s">
        <v>3408</v>
      </c>
      <c r="F14" s="11" t="s">
        <v>486</v>
      </c>
      <c r="G14" s="129" t="s">
        <v>3910</v>
      </c>
      <c r="H14" s="39" t="s">
        <v>3911</v>
      </c>
      <c r="I14" s="29" t="s">
        <v>3322</v>
      </c>
      <c r="J14" s="22">
        <v>8.014517E7</v>
      </c>
      <c r="K14" s="30" t="s">
        <v>3912</v>
      </c>
      <c r="L14" s="37" t="s">
        <v>3913</v>
      </c>
      <c r="M14" s="52">
        <v>44716.0</v>
      </c>
      <c r="N14" s="33" t="s">
        <v>392</v>
      </c>
    </row>
    <row r="15">
      <c r="A15" s="87">
        <v>44745.0</v>
      </c>
      <c r="B15" s="129" t="s">
        <v>3914</v>
      </c>
      <c r="C15" s="295" t="s">
        <v>1432</v>
      </c>
      <c r="D15" s="87">
        <v>44868.0</v>
      </c>
      <c r="E15" s="11" t="s">
        <v>3408</v>
      </c>
      <c r="F15" s="11" t="s">
        <v>486</v>
      </c>
      <c r="G15" s="27" t="s">
        <v>3915</v>
      </c>
      <c r="H15" s="106" t="s">
        <v>3916</v>
      </c>
      <c r="I15" s="29" t="s">
        <v>174</v>
      </c>
      <c r="J15" s="85">
        <v>5.2422342E7</v>
      </c>
      <c r="K15" s="30" t="s">
        <v>3917</v>
      </c>
      <c r="L15" s="37" t="s">
        <v>3918</v>
      </c>
      <c r="M15" s="33" t="s">
        <v>3777</v>
      </c>
      <c r="N15" s="33" t="s">
        <v>392</v>
      </c>
    </row>
    <row r="16">
      <c r="A16" s="87">
        <v>44745.0</v>
      </c>
      <c r="B16" s="11" t="s">
        <v>3919</v>
      </c>
      <c r="C16" s="295" t="s">
        <v>1432</v>
      </c>
      <c r="D16" s="87">
        <v>44868.0</v>
      </c>
      <c r="E16" s="11" t="s">
        <v>3408</v>
      </c>
      <c r="F16" s="11" t="s">
        <v>486</v>
      </c>
      <c r="G16" s="94" t="s">
        <v>3920</v>
      </c>
      <c r="H16" s="106" t="s">
        <v>3921</v>
      </c>
      <c r="I16" s="29" t="s">
        <v>3322</v>
      </c>
      <c r="J16" s="22">
        <v>7.9688597E7</v>
      </c>
      <c r="K16" s="30" t="s">
        <v>3922</v>
      </c>
      <c r="L16" s="37" t="s">
        <v>3923</v>
      </c>
      <c r="M16" s="33" t="s">
        <v>3777</v>
      </c>
      <c r="N16" s="33" t="s">
        <v>392</v>
      </c>
    </row>
    <row r="17">
      <c r="A17" s="87">
        <v>44776.0</v>
      </c>
      <c r="B17" s="11" t="s">
        <v>3924</v>
      </c>
      <c r="C17" s="295" t="s">
        <v>1432</v>
      </c>
      <c r="D17" s="87">
        <v>44868.0</v>
      </c>
      <c r="E17" s="11" t="s">
        <v>3408</v>
      </c>
      <c r="F17" s="11" t="s">
        <v>486</v>
      </c>
      <c r="G17" s="305" t="s">
        <v>3925</v>
      </c>
      <c r="H17" s="106" t="s">
        <v>3926</v>
      </c>
      <c r="I17" s="29" t="s">
        <v>174</v>
      </c>
      <c r="J17" s="85">
        <v>1.077435108E9</v>
      </c>
      <c r="K17" s="30" t="s">
        <v>3927</v>
      </c>
      <c r="L17" s="37" t="s">
        <v>3928</v>
      </c>
      <c r="M17" s="52">
        <v>44716.0</v>
      </c>
      <c r="N17" s="33" t="s">
        <v>392</v>
      </c>
    </row>
    <row r="18">
      <c r="A18" s="87">
        <v>44563.0</v>
      </c>
      <c r="B18" s="11" t="s">
        <v>2336</v>
      </c>
      <c r="C18" s="295" t="s">
        <v>1432</v>
      </c>
      <c r="D18" s="87">
        <v>44868.0</v>
      </c>
      <c r="E18" s="11" t="s">
        <v>41</v>
      </c>
      <c r="F18" s="11" t="s">
        <v>486</v>
      </c>
      <c r="G18" s="305" t="s">
        <v>2336</v>
      </c>
      <c r="H18" s="111" t="s">
        <v>3929</v>
      </c>
      <c r="I18" s="29" t="s">
        <v>174</v>
      </c>
      <c r="J18" s="59">
        <v>8.0818823E7</v>
      </c>
      <c r="K18" s="30" t="s">
        <v>3930</v>
      </c>
      <c r="L18" s="45"/>
      <c r="M18" s="52">
        <v>44716.0</v>
      </c>
      <c r="N18" s="33" t="s">
        <v>392</v>
      </c>
    </row>
    <row r="19">
      <c r="A19" s="87">
        <v>44654.0</v>
      </c>
      <c r="B19" s="11" t="s">
        <v>3932</v>
      </c>
      <c r="C19" s="295" t="s">
        <v>1432</v>
      </c>
      <c r="D19" s="87">
        <v>44868.0</v>
      </c>
      <c r="E19" s="11" t="s">
        <v>41</v>
      </c>
      <c r="F19" s="11" t="s">
        <v>486</v>
      </c>
      <c r="G19" s="305" t="s">
        <v>2336</v>
      </c>
      <c r="H19" s="39" t="s">
        <v>3933</v>
      </c>
      <c r="I19" s="29" t="s">
        <v>174</v>
      </c>
      <c r="J19" s="85">
        <v>7.9126702E7</v>
      </c>
      <c r="K19" s="30" t="s">
        <v>3934</v>
      </c>
      <c r="L19" s="37" t="s">
        <v>3935</v>
      </c>
      <c r="M19" s="33" t="s">
        <v>3936</v>
      </c>
      <c r="N19" s="33" t="s">
        <v>1045</v>
      </c>
    </row>
    <row r="20">
      <c r="A20" s="87">
        <v>44837.0</v>
      </c>
      <c r="B20" s="11" t="s">
        <v>3937</v>
      </c>
      <c r="C20" s="295" t="s">
        <v>1432</v>
      </c>
      <c r="D20" s="84" t="s">
        <v>3938</v>
      </c>
      <c r="E20" s="11" t="s">
        <v>3408</v>
      </c>
      <c r="F20" s="11" t="s">
        <v>486</v>
      </c>
      <c r="G20" s="27" t="s">
        <v>3939</v>
      </c>
      <c r="H20" s="106" t="s">
        <v>3940</v>
      </c>
      <c r="I20" s="29" t="s">
        <v>174</v>
      </c>
      <c r="J20" s="85">
        <v>1.152203326E9</v>
      </c>
      <c r="K20" s="30" t="s">
        <v>3941</v>
      </c>
      <c r="L20" s="37" t="s">
        <v>3942</v>
      </c>
      <c r="M20" s="52">
        <v>44716.0</v>
      </c>
      <c r="N20" s="33" t="s">
        <v>1045</v>
      </c>
    </row>
    <row r="21">
      <c r="A21" s="87"/>
      <c r="B21" s="11" t="s">
        <v>3943</v>
      </c>
      <c r="C21" s="295" t="s">
        <v>1432</v>
      </c>
      <c r="D21" s="84" t="s">
        <v>3944</v>
      </c>
      <c r="E21" s="11" t="s">
        <v>41</v>
      </c>
      <c r="F21" s="11" t="s">
        <v>486</v>
      </c>
      <c r="G21" s="27" t="s">
        <v>3945</v>
      </c>
      <c r="H21" s="106" t="s">
        <v>3946</v>
      </c>
      <c r="I21" s="29" t="s">
        <v>174</v>
      </c>
      <c r="J21" s="59">
        <v>7.1578029E7</v>
      </c>
      <c r="K21" s="30" t="s">
        <v>3947</v>
      </c>
      <c r="L21" s="37" t="s">
        <v>3948</v>
      </c>
      <c r="M21" s="52">
        <v>44716.0</v>
      </c>
      <c r="N21" s="33" t="s">
        <v>1045</v>
      </c>
    </row>
    <row r="22">
      <c r="A22" s="87">
        <v>44776.0</v>
      </c>
      <c r="B22" s="11" t="s">
        <v>3949</v>
      </c>
      <c r="C22" s="295" t="s">
        <v>1432</v>
      </c>
      <c r="D22" s="84" t="s">
        <v>3770</v>
      </c>
      <c r="E22" s="11" t="s">
        <v>3408</v>
      </c>
      <c r="F22" s="11" t="s">
        <v>486</v>
      </c>
      <c r="G22" s="27" t="s">
        <v>3939</v>
      </c>
      <c r="H22" s="106" t="s">
        <v>3950</v>
      </c>
      <c r="I22" s="29" t="s">
        <v>174</v>
      </c>
      <c r="J22" s="85">
        <v>1.022361728E9</v>
      </c>
      <c r="K22" s="30" t="s">
        <v>3951</v>
      </c>
      <c r="L22" s="37" t="s">
        <v>3952</v>
      </c>
      <c r="M22" s="52">
        <v>44716.0</v>
      </c>
      <c r="N22" s="33" t="s">
        <v>1045</v>
      </c>
    </row>
    <row r="23">
      <c r="A23" s="84" t="s">
        <v>3944</v>
      </c>
      <c r="B23" s="11" t="s">
        <v>3953</v>
      </c>
      <c r="C23" s="295" t="s">
        <v>1432</v>
      </c>
      <c r="D23" s="84" t="s">
        <v>3854</v>
      </c>
      <c r="E23" s="11" t="s">
        <v>3408</v>
      </c>
      <c r="F23" s="11" t="s">
        <v>486</v>
      </c>
      <c r="G23" s="27" t="s">
        <v>3954</v>
      </c>
      <c r="H23" s="106" t="s">
        <v>3955</v>
      </c>
      <c r="I23" s="29" t="s">
        <v>3322</v>
      </c>
      <c r="J23" s="22">
        <v>1.035233067E9</v>
      </c>
      <c r="K23" s="30" t="s">
        <v>3956</v>
      </c>
      <c r="L23" s="37" t="s">
        <v>3957</v>
      </c>
      <c r="M23" s="52">
        <v>44716.0</v>
      </c>
      <c r="N23" s="33" t="s">
        <v>1045</v>
      </c>
    </row>
    <row r="24">
      <c r="A24" s="84" t="s">
        <v>3944</v>
      </c>
      <c r="B24" s="11" t="s">
        <v>3958</v>
      </c>
      <c r="C24" s="295" t="s">
        <v>1432</v>
      </c>
      <c r="D24" s="84" t="s">
        <v>3854</v>
      </c>
      <c r="E24" s="11" t="s">
        <v>3408</v>
      </c>
      <c r="F24" s="11" t="s">
        <v>486</v>
      </c>
      <c r="G24" s="27" t="s">
        <v>3954</v>
      </c>
      <c r="H24" s="39" t="s">
        <v>3959</v>
      </c>
      <c r="I24" s="29" t="s">
        <v>3322</v>
      </c>
      <c r="J24" s="22">
        <v>1.152438493E9</v>
      </c>
      <c r="K24" s="30" t="s">
        <v>3960</v>
      </c>
      <c r="L24" s="37" t="s">
        <v>3961</v>
      </c>
      <c r="M24" s="52">
        <v>44716.0</v>
      </c>
      <c r="N24" s="33" t="s">
        <v>1045</v>
      </c>
    </row>
    <row r="25">
      <c r="A25" s="84" t="s">
        <v>3944</v>
      </c>
      <c r="B25" s="11" t="s">
        <v>3962</v>
      </c>
      <c r="C25" s="295" t="s">
        <v>1432</v>
      </c>
      <c r="D25" s="84" t="s">
        <v>3854</v>
      </c>
      <c r="E25" s="11" t="s">
        <v>3408</v>
      </c>
      <c r="F25" s="11" t="s">
        <v>486</v>
      </c>
      <c r="G25" s="27" t="s">
        <v>3954</v>
      </c>
      <c r="H25" s="39" t="s">
        <v>3963</v>
      </c>
      <c r="I25" s="29" t="s">
        <v>3322</v>
      </c>
      <c r="J25" s="22">
        <v>6.695683E7</v>
      </c>
      <c r="K25" s="30" t="s">
        <v>3964</v>
      </c>
      <c r="L25" s="37" t="s">
        <v>3965</v>
      </c>
      <c r="M25" s="52">
        <v>44716.0</v>
      </c>
      <c r="N25" s="33" t="s">
        <v>1045</v>
      </c>
    </row>
    <row r="26">
      <c r="A26" s="84" t="s">
        <v>3770</v>
      </c>
      <c r="B26" s="11" t="s">
        <v>388</v>
      </c>
      <c r="C26" s="295" t="s">
        <v>1432</v>
      </c>
      <c r="D26" s="84" t="s">
        <v>3966</v>
      </c>
      <c r="E26" s="11" t="s">
        <v>41</v>
      </c>
      <c r="F26" s="11" t="s">
        <v>486</v>
      </c>
      <c r="G26" s="27" t="s">
        <v>3967</v>
      </c>
      <c r="H26" s="106" t="s">
        <v>3801</v>
      </c>
      <c r="I26" s="29" t="s">
        <v>174</v>
      </c>
      <c r="J26" s="85">
        <v>7.9046551E7</v>
      </c>
      <c r="K26" s="30" t="s">
        <v>3802</v>
      </c>
      <c r="L26" s="255"/>
      <c r="M26" s="33" t="s">
        <v>3804</v>
      </c>
      <c r="N26" s="33" t="s">
        <v>1045</v>
      </c>
    </row>
    <row r="27">
      <c r="A27" s="84" t="s">
        <v>3770</v>
      </c>
      <c r="B27" s="11" t="s">
        <v>388</v>
      </c>
      <c r="C27" s="295" t="s">
        <v>1432</v>
      </c>
      <c r="D27" s="84" t="s">
        <v>3966</v>
      </c>
      <c r="E27" s="11" t="s">
        <v>41</v>
      </c>
      <c r="F27" s="11" t="s">
        <v>486</v>
      </c>
      <c r="G27" s="27" t="s">
        <v>3967</v>
      </c>
      <c r="H27" s="106" t="s">
        <v>3685</v>
      </c>
      <c r="I27" s="29" t="s">
        <v>174</v>
      </c>
      <c r="J27" s="85">
        <v>6.3322197E7</v>
      </c>
      <c r="K27" s="30" t="s">
        <v>3686</v>
      </c>
      <c r="L27" s="45"/>
      <c r="M27" s="52">
        <v>44716.0</v>
      </c>
      <c r="N27" s="33" t="s">
        <v>1045</v>
      </c>
    </row>
    <row r="28">
      <c r="A28" s="84" t="s">
        <v>3770</v>
      </c>
      <c r="B28" s="11" t="s">
        <v>388</v>
      </c>
      <c r="C28" s="295" t="s">
        <v>1432</v>
      </c>
      <c r="D28" s="84" t="s">
        <v>3966</v>
      </c>
      <c r="E28" s="11" t="s">
        <v>41</v>
      </c>
      <c r="F28" s="11" t="s">
        <v>486</v>
      </c>
      <c r="G28" s="27" t="s">
        <v>3967</v>
      </c>
      <c r="H28" s="106" t="s">
        <v>3970</v>
      </c>
      <c r="I28" s="29" t="s">
        <v>174</v>
      </c>
      <c r="J28" s="85">
        <v>1.032448775E9</v>
      </c>
      <c r="K28" s="30" t="s">
        <v>3971</v>
      </c>
      <c r="L28" s="45"/>
      <c r="M28" s="52">
        <v>44716.0</v>
      </c>
      <c r="N28" s="33" t="s">
        <v>1045</v>
      </c>
    </row>
    <row r="29">
      <c r="A29" s="84" t="s">
        <v>3770</v>
      </c>
      <c r="B29" s="11" t="s">
        <v>3973</v>
      </c>
      <c r="C29" s="295" t="s">
        <v>1432</v>
      </c>
      <c r="D29" s="84" t="s">
        <v>3966</v>
      </c>
      <c r="E29" s="11" t="s">
        <v>3408</v>
      </c>
      <c r="F29" s="11" t="s">
        <v>486</v>
      </c>
      <c r="G29" s="27" t="s">
        <v>3974</v>
      </c>
      <c r="H29" s="106" t="s">
        <v>3975</v>
      </c>
      <c r="I29" s="29" t="s">
        <v>174</v>
      </c>
      <c r="J29" s="85">
        <v>1.012455851E9</v>
      </c>
      <c r="K29" s="30" t="s">
        <v>3976</v>
      </c>
      <c r="L29" s="37" t="s">
        <v>3977</v>
      </c>
      <c r="M29" s="52">
        <v>44716.0</v>
      </c>
      <c r="N29" s="33" t="s">
        <v>1045</v>
      </c>
    </row>
    <row r="30">
      <c r="A30" s="84" t="s">
        <v>3770</v>
      </c>
      <c r="B30" s="11" t="s">
        <v>3978</v>
      </c>
      <c r="C30" s="295" t="s">
        <v>1432</v>
      </c>
      <c r="D30" s="84" t="s">
        <v>3966</v>
      </c>
      <c r="E30" s="11" t="s">
        <v>3408</v>
      </c>
      <c r="F30" s="11" t="s">
        <v>486</v>
      </c>
      <c r="G30" s="27" t="s">
        <v>3979</v>
      </c>
      <c r="H30" s="106" t="s">
        <v>3980</v>
      </c>
      <c r="I30" s="29" t="s">
        <v>3322</v>
      </c>
      <c r="J30" s="22">
        <v>8070044.0</v>
      </c>
      <c r="K30" s="30" t="s">
        <v>3981</v>
      </c>
      <c r="L30" s="37" t="s">
        <v>3982</v>
      </c>
      <c r="M30" s="52">
        <v>44716.0</v>
      </c>
      <c r="N30" s="33" t="s">
        <v>1045</v>
      </c>
    </row>
    <row r="31">
      <c r="A31" s="84" t="s">
        <v>3854</v>
      </c>
      <c r="B31" s="129" t="s">
        <v>3983</v>
      </c>
      <c r="C31" s="295" t="s">
        <v>1432</v>
      </c>
      <c r="D31" s="84" t="s">
        <v>3966</v>
      </c>
      <c r="E31" s="11" t="s">
        <v>41</v>
      </c>
      <c r="F31" s="11" t="s">
        <v>486</v>
      </c>
      <c r="G31" s="27" t="s">
        <v>3984</v>
      </c>
      <c r="H31" s="39" t="s">
        <v>3985</v>
      </c>
      <c r="I31" s="29" t="s">
        <v>174</v>
      </c>
      <c r="J31" s="85">
        <v>8462695.0</v>
      </c>
      <c r="K31" s="30" t="s">
        <v>3986</v>
      </c>
      <c r="L31" s="37" t="s">
        <v>3987</v>
      </c>
      <c r="M31" s="33" t="s">
        <v>3826</v>
      </c>
      <c r="N31" s="33" t="s">
        <v>392</v>
      </c>
    </row>
    <row r="32">
      <c r="A32" s="84" t="s">
        <v>3938</v>
      </c>
      <c r="B32" s="11" t="s">
        <v>3988</v>
      </c>
      <c r="C32" s="295" t="s">
        <v>1432</v>
      </c>
      <c r="D32" s="84" t="s">
        <v>3966</v>
      </c>
      <c r="E32" s="11" t="s">
        <v>3408</v>
      </c>
      <c r="F32" s="11" t="s">
        <v>486</v>
      </c>
      <c r="G32" s="27" t="s">
        <v>3989</v>
      </c>
      <c r="H32" s="106" t="s">
        <v>3990</v>
      </c>
      <c r="I32" s="29" t="s">
        <v>174</v>
      </c>
      <c r="J32" s="85">
        <v>5.1718851E7</v>
      </c>
      <c r="K32" s="30" t="s">
        <v>3991</v>
      </c>
      <c r="L32" s="37" t="s">
        <v>3992</v>
      </c>
      <c r="M32" s="33" t="s">
        <v>3832</v>
      </c>
      <c r="N32" s="33" t="s">
        <v>392</v>
      </c>
    </row>
    <row r="33">
      <c r="A33" s="84" t="s">
        <v>3854</v>
      </c>
      <c r="B33" s="11" t="s">
        <v>3993</v>
      </c>
      <c r="C33" s="295" t="s">
        <v>1432</v>
      </c>
      <c r="D33" s="84" t="s">
        <v>3777</v>
      </c>
      <c r="E33" s="11" t="s">
        <v>3408</v>
      </c>
      <c r="F33" s="11" t="s">
        <v>486</v>
      </c>
      <c r="G33" s="27" t="s">
        <v>3994</v>
      </c>
      <c r="H33" s="106" t="s">
        <v>3995</v>
      </c>
      <c r="I33" s="29" t="s">
        <v>174</v>
      </c>
      <c r="J33" s="85">
        <v>1.072194393E9</v>
      </c>
      <c r="K33" s="30" t="s">
        <v>3996</v>
      </c>
      <c r="L33" s="37" t="s">
        <v>3997</v>
      </c>
      <c r="M33" s="52">
        <v>44716.0</v>
      </c>
      <c r="N33" s="33" t="s">
        <v>392</v>
      </c>
    </row>
    <row r="34">
      <c r="A34" s="84" t="s">
        <v>3854</v>
      </c>
      <c r="B34" s="11" t="s">
        <v>3998</v>
      </c>
      <c r="C34" s="295" t="s">
        <v>1432</v>
      </c>
      <c r="D34" s="84" t="s">
        <v>3777</v>
      </c>
      <c r="E34" s="11" t="s">
        <v>3408</v>
      </c>
      <c r="F34" s="11" t="s">
        <v>486</v>
      </c>
      <c r="G34" s="27" t="s">
        <v>3999</v>
      </c>
      <c r="H34" s="106" t="s">
        <v>3963</v>
      </c>
      <c r="I34" s="29" t="s">
        <v>3322</v>
      </c>
      <c r="J34" s="22">
        <v>6.695683E7</v>
      </c>
      <c r="K34" s="30" t="s">
        <v>3964</v>
      </c>
      <c r="L34" s="37" t="s">
        <v>4000</v>
      </c>
      <c r="M34" s="52">
        <v>44716.0</v>
      </c>
      <c r="N34" s="33" t="s">
        <v>392</v>
      </c>
    </row>
    <row r="35">
      <c r="A35" s="84" t="s">
        <v>4001</v>
      </c>
      <c r="B35" s="11" t="s">
        <v>4002</v>
      </c>
      <c r="C35" s="295" t="s">
        <v>1432</v>
      </c>
      <c r="D35" s="84" t="s">
        <v>3777</v>
      </c>
      <c r="E35" s="11" t="s">
        <v>3408</v>
      </c>
      <c r="F35" s="11" t="s">
        <v>486</v>
      </c>
      <c r="G35" s="27" t="s">
        <v>4003</v>
      </c>
      <c r="H35" s="106" t="s">
        <v>4004</v>
      </c>
      <c r="I35" s="29" t="s">
        <v>174</v>
      </c>
      <c r="J35" s="85">
        <v>1.033732098E9</v>
      </c>
      <c r="K35" s="30" t="s">
        <v>4005</v>
      </c>
      <c r="L35" s="37" t="s">
        <v>4006</v>
      </c>
      <c r="M35" s="33" t="s">
        <v>4007</v>
      </c>
      <c r="N35" s="33" t="s">
        <v>392</v>
      </c>
    </row>
    <row r="36">
      <c r="A36" s="84" t="s">
        <v>4001</v>
      </c>
      <c r="B36" s="11" t="s">
        <v>4008</v>
      </c>
      <c r="C36" s="295" t="s">
        <v>1432</v>
      </c>
      <c r="D36" s="84" t="s">
        <v>4009</v>
      </c>
      <c r="E36" s="11" t="s">
        <v>41</v>
      </c>
      <c r="F36" s="11" t="s">
        <v>486</v>
      </c>
      <c r="G36" s="27" t="s">
        <v>4010</v>
      </c>
      <c r="H36" s="106" t="s">
        <v>4011</v>
      </c>
      <c r="I36" s="29" t="s">
        <v>4012</v>
      </c>
      <c r="J36" s="22">
        <v>4.0218822E7</v>
      </c>
      <c r="K36" s="30" t="s">
        <v>4013</v>
      </c>
      <c r="L36" s="45"/>
      <c r="M36" s="38"/>
      <c r="N36" s="33" t="s">
        <v>864</v>
      </c>
    </row>
    <row r="37">
      <c r="A37" s="84" t="s">
        <v>4001</v>
      </c>
      <c r="B37" s="11" t="s">
        <v>4015</v>
      </c>
      <c r="C37" s="295" t="s">
        <v>1432</v>
      </c>
      <c r="D37" s="84" t="s">
        <v>3832</v>
      </c>
      <c r="E37" s="11" t="s">
        <v>3408</v>
      </c>
      <c r="F37" s="11" t="s">
        <v>486</v>
      </c>
      <c r="G37" s="27" t="s">
        <v>3999</v>
      </c>
      <c r="H37" s="106" t="s">
        <v>4016</v>
      </c>
      <c r="I37" s="29" t="s">
        <v>3322</v>
      </c>
      <c r="J37" s="59">
        <v>1.128395933E9</v>
      </c>
      <c r="K37" s="30" t="s">
        <v>4017</v>
      </c>
      <c r="L37" s="37" t="s">
        <v>4018</v>
      </c>
      <c r="M37" s="52">
        <v>44716.0</v>
      </c>
      <c r="N37" s="33" t="s">
        <v>392</v>
      </c>
    </row>
    <row r="38">
      <c r="A38" s="84" t="s">
        <v>3966</v>
      </c>
      <c r="B38" s="11" t="s">
        <v>4019</v>
      </c>
      <c r="C38" s="295" t="s">
        <v>1432</v>
      </c>
      <c r="D38" s="84" t="s">
        <v>3832</v>
      </c>
      <c r="E38" s="11" t="s">
        <v>3408</v>
      </c>
      <c r="F38" s="11" t="s">
        <v>486</v>
      </c>
      <c r="G38" s="27" t="s">
        <v>4020</v>
      </c>
      <c r="H38" s="106" t="s">
        <v>4021</v>
      </c>
      <c r="I38" s="29" t="s">
        <v>174</v>
      </c>
      <c r="J38" s="85">
        <v>3.3435136E7</v>
      </c>
      <c r="K38" s="208" t="s">
        <v>4022</v>
      </c>
      <c r="L38" s="37" t="s">
        <v>5698</v>
      </c>
      <c r="M38" s="52">
        <v>44716.0</v>
      </c>
      <c r="N38" s="33" t="s">
        <v>392</v>
      </c>
    </row>
    <row r="39">
      <c r="A39" s="84" t="s">
        <v>4001</v>
      </c>
      <c r="B39" s="11" t="s">
        <v>4024</v>
      </c>
      <c r="C39" s="295" t="s">
        <v>1432</v>
      </c>
      <c r="D39" s="84" t="s">
        <v>3826</v>
      </c>
      <c r="E39" s="11" t="s">
        <v>41</v>
      </c>
      <c r="F39" s="11" t="s">
        <v>486</v>
      </c>
      <c r="G39" s="27" t="s">
        <v>4025</v>
      </c>
      <c r="H39" s="106" t="s">
        <v>4026</v>
      </c>
      <c r="I39" s="29" t="s">
        <v>174</v>
      </c>
      <c r="J39" s="85">
        <v>7.142145E7</v>
      </c>
      <c r="K39" s="30" t="s">
        <v>4027</v>
      </c>
      <c r="L39" s="112"/>
      <c r="M39" s="52">
        <v>44777.0</v>
      </c>
      <c r="N39" s="33" t="s">
        <v>392</v>
      </c>
    </row>
    <row r="40">
      <c r="A40" s="84" t="s">
        <v>3777</v>
      </c>
      <c r="B40" s="11" t="s">
        <v>4028</v>
      </c>
      <c r="C40" s="295" t="s">
        <v>1432</v>
      </c>
      <c r="D40" s="84" t="s">
        <v>3826</v>
      </c>
      <c r="E40" s="11" t="s">
        <v>41</v>
      </c>
      <c r="F40" s="11" t="s">
        <v>486</v>
      </c>
      <c r="G40" s="27" t="s">
        <v>4029</v>
      </c>
      <c r="H40" s="106" t="s">
        <v>4030</v>
      </c>
      <c r="I40" s="29" t="s">
        <v>174</v>
      </c>
      <c r="J40" s="85">
        <v>5.2976586E7</v>
      </c>
      <c r="K40" s="30" t="s">
        <v>4031</v>
      </c>
      <c r="L40" s="37" t="s">
        <v>4032</v>
      </c>
      <c r="M40" s="52">
        <v>44716.0</v>
      </c>
      <c r="N40" s="33" t="s">
        <v>392</v>
      </c>
    </row>
    <row r="41">
      <c r="A41" s="84" t="s">
        <v>3938</v>
      </c>
      <c r="B41" s="11" t="s">
        <v>4033</v>
      </c>
      <c r="C41" s="295" t="s">
        <v>1432</v>
      </c>
      <c r="D41" s="84" t="s">
        <v>3826</v>
      </c>
      <c r="E41" s="11" t="s">
        <v>41</v>
      </c>
      <c r="F41" s="11" t="s">
        <v>486</v>
      </c>
      <c r="G41" s="27" t="s">
        <v>4034</v>
      </c>
      <c r="H41" s="39" t="s">
        <v>4035</v>
      </c>
      <c r="I41" s="29" t="s">
        <v>3322</v>
      </c>
      <c r="J41" s="22">
        <v>1.017222008E9</v>
      </c>
      <c r="K41" s="30" t="s">
        <v>4036</v>
      </c>
      <c r="L41" s="37" t="s">
        <v>4037</v>
      </c>
      <c r="M41" s="52">
        <v>44716.0</v>
      </c>
      <c r="N41" s="33" t="s">
        <v>392</v>
      </c>
    </row>
    <row r="42">
      <c r="A42" s="84" t="s">
        <v>3938</v>
      </c>
      <c r="B42" s="11" t="s">
        <v>3480</v>
      </c>
      <c r="C42" s="295" t="s">
        <v>1432</v>
      </c>
      <c r="D42" s="84" t="s">
        <v>3826</v>
      </c>
      <c r="E42" s="11" t="s">
        <v>3408</v>
      </c>
      <c r="F42" s="11" t="s">
        <v>486</v>
      </c>
      <c r="G42" s="27" t="s">
        <v>4038</v>
      </c>
      <c r="H42" s="39" t="s">
        <v>4039</v>
      </c>
      <c r="I42" s="29" t="s">
        <v>3322</v>
      </c>
      <c r="J42" s="22">
        <v>1.067465156E9</v>
      </c>
      <c r="K42" s="30" t="s">
        <v>4040</v>
      </c>
      <c r="L42" s="37" t="s">
        <v>4041</v>
      </c>
      <c r="M42" s="52">
        <v>44716.0</v>
      </c>
      <c r="N42" s="33" t="s">
        <v>392</v>
      </c>
    </row>
    <row r="43">
      <c r="A43" s="84" t="s">
        <v>3777</v>
      </c>
      <c r="B43" s="11" t="s">
        <v>4042</v>
      </c>
      <c r="C43" s="295" t="s">
        <v>1432</v>
      </c>
      <c r="D43" s="84" t="s">
        <v>3826</v>
      </c>
      <c r="E43" s="11" t="s">
        <v>3408</v>
      </c>
      <c r="F43" s="11" t="s">
        <v>486</v>
      </c>
      <c r="G43" s="27" t="s">
        <v>4003</v>
      </c>
      <c r="H43" s="106" t="s">
        <v>4043</v>
      </c>
      <c r="I43" s="29" t="s">
        <v>174</v>
      </c>
      <c r="J43" s="85">
        <v>7.936422E7</v>
      </c>
      <c r="K43" s="30" t="s">
        <v>4044</v>
      </c>
      <c r="L43" s="37" t="s">
        <v>4045</v>
      </c>
      <c r="M43" s="52">
        <v>44777.0</v>
      </c>
      <c r="N43" s="33" t="s">
        <v>392</v>
      </c>
    </row>
    <row r="44">
      <c r="A44" s="87">
        <v>44868.0</v>
      </c>
      <c r="B44" s="11" t="s">
        <v>4050</v>
      </c>
      <c r="C44" s="295" t="s">
        <v>1432</v>
      </c>
      <c r="D44" s="84" t="s">
        <v>3826</v>
      </c>
      <c r="E44" s="11" t="s">
        <v>41</v>
      </c>
      <c r="F44" s="11" t="s">
        <v>486</v>
      </c>
      <c r="G44" s="27" t="s">
        <v>4051</v>
      </c>
      <c r="H44" s="106" t="s">
        <v>3946</v>
      </c>
      <c r="I44" s="29" t="s">
        <v>174</v>
      </c>
      <c r="J44" s="85">
        <v>7.1578029E7</v>
      </c>
      <c r="K44" s="30" t="s">
        <v>3947</v>
      </c>
      <c r="L44" s="37" t="s">
        <v>3948</v>
      </c>
      <c r="M44" s="52">
        <v>44716.0</v>
      </c>
      <c r="N44" s="33" t="s">
        <v>392</v>
      </c>
    </row>
    <row r="45">
      <c r="A45" s="87">
        <v>44868.0</v>
      </c>
      <c r="B45" s="11" t="s">
        <v>4052</v>
      </c>
      <c r="C45" s="295" t="s">
        <v>1432</v>
      </c>
      <c r="D45" s="84" t="s">
        <v>3826</v>
      </c>
      <c r="E45" s="11" t="s">
        <v>3408</v>
      </c>
      <c r="F45" s="11" t="s">
        <v>486</v>
      </c>
      <c r="G45" s="27" t="s">
        <v>4053</v>
      </c>
      <c r="H45" s="106" t="s">
        <v>4054</v>
      </c>
      <c r="I45" s="29" t="s">
        <v>174</v>
      </c>
      <c r="J45" s="85">
        <v>1.018431696E9</v>
      </c>
      <c r="K45" s="30" t="s">
        <v>4055</v>
      </c>
      <c r="L45" s="37" t="s">
        <v>4056</v>
      </c>
      <c r="M45" s="52">
        <v>44777.0</v>
      </c>
      <c r="N45" s="33" t="s">
        <v>392</v>
      </c>
    </row>
    <row r="46">
      <c r="A46" s="516">
        <v>44837.0</v>
      </c>
      <c r="B46" s="11" t="s">
        <v>1005</v>
      </c>
      <c r="C46" s="295" t="s">
        <v>1432</v>
      </c>
      <c r="D46" s="84" t="s">
        <v>3826</v>
      </c>
      <c r="E46" s="11" t="s">
        <v>3408</v>
      </c>
      <c r="F46" s="11" t="s">
        <v>486</v>
      </c>
      <c r="G46" s="27" t="s">
        <v>3954</v>
      </c>
      <c r="H46" s="106" t="s">
        <v>4057</v>
      </c>
      <c r="I46" s="29" t="s">
        <v>3322</v>
      </c>
      <c r="J46" s="22">
        <v>1.065633955E9</v>
      </c>
      <c r="K46" s="30" t="s">
        <v>4058</v>
      </c>
      <c r="L46" s="37" t="s">
        <v>4059</v>
      </c>
      <c r="M46" s="52">
        <v>44777.0</v>
      </c>
      <c r="N46" s="33" t="s">
        <v>392</v>
      </c>
    </row>
    <row r="47">
      <c r="A47" s="87">
        <v>44807.0</v>
      </c>
      <c r="B47" s="11" t="s">
        <v>4063</v>
      </c>
      <c r="C47" s="295" t="s">
        <v>1432</v>
      </c>
      <c r="D47" s="84" t="s">
        <v>3826</v>
      </c>
      <c r="E47" s="11" t="s">
        <v>3408</v>
      </c>
      <c r="F47" s="11" t="s">
        <v>486</v>
      </c>
      <c r="G47" s="27" t="s">
        <v>4053</v>
      </c>
      <c r="H47" s="106" t="s">
        <v>4060</v>
      </c>
      <c r="I47" s="29" t="s">
        <v>174</v>
      </c>
      <c r="J47" s="85">
        <v>8027191.0</v>
      </c>
      <c r="K47" s="30" t="s">
        <v>4061</v>
      </c>
      <c r="L47" s="37" t="s">
        <v>4062</v>
      </c>
      <c r="M47" s="52">
        <v>44777.0</v>
      </c>
      <c r="N47" s="33" t="s">
        <v>392</v>
      </c>
    </row>
    <row r="48">
      <c r="A48" s="87">
        <v>44623.0</v>
      </c>
      <c r="B48" s="11" t="s">
        <v>1005</v>
      </c>
      <c r="C48" s="295" t="s">
        <v>1432</v>
      </c>
      <c r="D48" s="84" t="s">
        <v>3826</v>
      </c>
      <c r="E48" s="11" t="s">
        <v>3408</v>
      </c>
      <c r="F48" s="11" t="s">
        <v>486</v>
      </c>
      <c r="G48" s="27" t="s">
        <v>3954</v>
      </c>
      <c r="H48" s="106" t="s">
        <v>4064</v>
      </c>
      <c r="I48" s="29" t="s">
        <v>3322</v>
      </c>
      <c r="J48" s="22">
        <v>1.003197021E9</v>
      </c>
      <c r="K48" s="30" t="s">
        <v>4065</v>
      </c>
      <c r="L48" s="37" t="s">
        <v>4066</v>
      </c>
      <c r="M48" s="52">
        <v>44777.0</v>
      </c>
      <c r="N48" s="33" t="s">
        <v>392</v>
      </c>
    </row>
    <row r="49">
      <c r="A49" s="171"/>
      <c r="B49" s="11" t="s">
        <v>216</v>
      </c>
      <c r="C49" s="295" t="s">
        <v>1432</v>
      </c>
      <c r="D49" s="84" t="s">
        <v>3804</v>
      </c>
      <c r="E49" s="11" t="s">
        <v>41</v>
      </c>
      <c r="F49" s="11" t="s">
        <v>486</v>
      </c>
      <c r="G49" s="27" t="s">
        <v>3341</v>
      </c>
      <c r="H49" s="106" t="s">
        <v>4067</v>
      </c>
      <c r="I49" s="29" t="s">
        <v>174</v>
      </c>
      <c r="J49" s="85">
        <v>2.3755688E7</v>
      </c>
      <c r="K49" s="30" t="s">
        <v>4068</v>
      </c>
      <c r="L49" s="37" t="s">
        <v>4069</v>
      </c>
      <c r="M49" s="33" t="s">
        <v>3936</v>
      </c>
      <c r="N49" s="33" t="s">
        <v>392</v>
      </c>
    </row>
    <row r="50">
      <c r="A50" s="87">
        <v>44807.0</v>
      </c>
      <c r="B50" s="11" t="s">
        <v>4072</v>
      </c>
      <c r="C50" s="295" t="s">
        <v>1432</v>
      </c>
      <c r="D50" s="84" t="s">
        <v>3804</v>
      </c>
      <c r="E50" s="11" t="s">
        <v>3408</v>
      </c>
      <c r="F50" s="11" t="s">
        <v>486</v>
      </c>
      <c r="G50" s="129" t="s">
        <v>4073</v>
      </c>
      <c r="H50" s="106" t="s">
        <v>4074</v>
      </c>
      <c r="I50" s="29" t="s">
        <v>174</v>
      </c>
      <c r="J50" s="85">
        <v>1.026589231E9</v>
      </c>
      <c r="K50" s="30" t="s">
        <v>4075</v>
      </c>
      <c r="L50" s="37" t="s">
        <v>4076</v>
      </c>
      <c r="M50" s="52">
        <v>44777.0</v>
      </c>
      <c r="N50" s="33" t="s">
        <v>392</v>
      </c>
    </row>
    <row r="51">
      <c r="A51" s="171"/>
      <c r="B51" s="11" t="s">
        <v>4077</v>
      </c>
      <c r="C51" s="295" t="s">
        <v>1432</v>
      </c>
      <c r="D51" s="84" t="s">
        <v>3804</v>
      </c>
      <c r="E51" s="11" t="s">
        <v>3408</v>
      </c>
      <c r="F51" s="11" t="s">
        <v>486</v>
      </c>
      <c r="G51" s="27" t="s">
        <v>3341</v>
      </c>
      <c r="H51" s="39" t="s">
        <v>4078</v>
      </c>
      <c r="I51" s="29" t="s">
        <v>174</v>
      </c>
      <c r="J51" s="85">
        <v>5.2371874E7</v>
      </c>
      <c r="K51" s="30" t="s">
        <v>4079</v>
      </c>
      <c r="L51" s="37" t="s">
        <v>4080</v>
      </c>
      <c r="M51" s="33" t="s">
        <v>3804</v>
      </c>
      <c r="N51" s="33" t="s">
        <v>392</v>
      </c>
    </row>
    <row r="52">
      <c r="A52" s="87">
        <v>44868.0</v>
      </c>
      <c r="B52" s="129" t="s">
        <v>4084</v>
      </c>
      <c r="C52" s="295" t="s">
        <v>1432</v>
      </c>
      <c r="D52" s="84" t="s">
        <v>3804</v>
      </c>
      <c r="E52" s="11" t="s">
        <v>3408</v>
      </c>
      <c r="F52" s="11" t="s">
        <v>486</v>
      </c>
      <c r="G52" s="129" t="s">
        <v>4085</v>
      </c>
      <c r="H52" s="106" t="s">
        <v>4086</v>
      </c>
      <c r="I52" s="29" t="s">
        <v>174</v>
      </c>
      <c r="J52" s="85">
        <v>3.9696527E7</v>
      </c>
      <c r="K52" s="30" t="s">
        <v>4087</v>
      </c>
      <c r="L52" s="37" t="s">
        <v>4088</v>
      </c>
      <c r="M52" s="52">
        <v>44777.0</v>
      </c>
      <c r="N52" s="33" t="s">
        <v>392</v>
      </c>
    </row>
    <row r="53">
      <c r="A53" s="84" t="s">
        <v>4009</v>
      </c>
      <c r="B53" s="11" t="s">
        <v>216</v>
      </c>
      <c r="C53" s="295" t="s">
        <v>1432</v>
      </c>
      <c r="D53" s="84" t="s">
        <v>3804</v>
      </c>
      <c r="E53" s="11" t="s">
        <v>41</v>
      </c>
      <c r="F53" s="11" t="s">
        <v>486</v>
      </c>
      <c r="G53" s="27" t="s">
        <v>3341</v>
      </c>
      <c r="H53" s="106" t="s">
        <v>3933</v>
      </c>
      <c r="I53" s="29" t="s">
        <v>174</v>
      </c>
      <c r="J53" s="85">
        <v>7.9126702E7</v>
      </c>
      <c r="K53" s="30" t="s">
        <v>3934</v>
      </c>
      <c r="L53" s="37" t="s">
        <v>4089</v>
      </c>
      <c r="M53" s="33" t="s">
        <v>3936</v>
      </c>
      <c r="N53" s="33" t="s">
        <v>392</v>
      </c>
    </row>
    <row r="54">
      <c r="A54" s="84" t="s">
        <v>3832</v>
      </c>
      <c r="B54" s="11" t="s">
        <v>426</v>
      </c>
      <c r="C54" s="295" t="s">
        <v>1432</v>
      </c>
      <c r="D54" s="84" t="s">
        <v>3804</v>
      </c>
      <c r="E54" s="11" t="s">
        <v>3408</v>
      </c>
      <c r="F54" s="11" t="s">
        <v>486</v>
      </c>
      <c r="G54" s="129" t="s">
        <v>4090</v>
      </c>
      <c r="H54" s="106" t="s">
        <v>4091</v>
      </c>
      <c r="I54" s="29" t="s">
        <v>174</v>
      </c>
      <c r="J54" s="85">
        <v>9.3086523E7</v>
      </c>
      <c r="K54" s="30" t="s">
        <v>4092</v>
      </c>
      <c r="L54" s="37" t="s">
        <v>4093</v>
      </c>
      <c r="M54" s="33" t="s">
        <v>3936</v>
      </c>
      <c r="N54" s="33" t="s">
        <v>392</v>
      </c>
    </row>
    <row r="55">
      <c r="A55" s="84" t="s">
        <v>3832</v>
      </c>
      <c r="B55" s="129" t="s">
        <v>4094</v>
      </c>
      <c r="C55" s="295" t="s">
        <v>1432</v>
      </c>
      <c r="D55" s="87">
        <v>44655.0</v>
      </c>
      <c r="E55" s="11" t="s">
        <v>3408</v>
      </c>
      <c r="F55" s="11" t="s">
        <v>486</v>
      </c>
      <c r="G55" s="129" t="s">
        <v>4095</v>
      </c>
      <c r="H55" s="106" t="s">
        <v>4096</v>
      </c>
      <c r="I55" s="29" t="s">
        <v>174</v>
      </c>
      <c r="J55" s="85">
        <v>5.2438761E7</v>
      </c>
      <c r="K55" s="30" t="s">
        <v>4097</v>
      </c>
      <c r="L55" s="37" t="s">
        <v>4098</v>
      </c>
      <c r="M55" s="52">
        <v>44869.0</v>
      </c>
      <c r="N55" s="33" t="s">
        <v>392</v>
      </c>
    </row>
    <row r="56">
      <c r="A56" s="84" t="s">
        <v>4009</v>
      </c>
      <c r="B56" s="11" t="s">
        <v>4099</v>
      </c>
      <c r="C56" s="295" t="s">
        <v>1432</v>
      </c>
      <c r="D56" s="87">
        <v>44655.0</v>
      </c>
      <c r="E56" s="11" t="s">
        <v>3408</v>
      </c>
      <c r="F56" s="11" t="s">
        <v>486</v>
      </c>
      <c r="G56" s="27" t="s">
        <v>4100</v>
      </c>
      <c r="H56" s="39" t="s">
        <v>4101</v>
      </c>
      <c r="I56" s="29" t="s">
        <v>3322</v>
      </c>
      <c r="J56" s="22">
        <v>1.002276055E9</v>
      </c>
      <c r="K56" s="30" t="s">
        <v>4102</v>
      </c>
      <c r="L56" s="37" t="s">
        <v>4103</v>
      </c>
      <c r="M56" s="52">
        <v>44777.0</v>
      </c>
      <c r="N56" s="33" t="s">
        <v>392</v>
      </c>
    </row>
    <row r="57">
      <c r="A57" s="84" t="s">
        <v>4009</v>
      </c>
      <c r="B57" s="11" t="s">
        <v>4104</v>
      </c>
      <c r="C57" s="295" t="s">
        <v>1432</v>
      </c>
      <c r="D57" s="87">
        <v>44655.0</v>
      </c>
      <c r="E57" s="11" t="s">
        <v>3408</v>
      </c>
      <c r="F57" s="11" t="s">
        <v>486</v>
      </c>
      <c r="G57" s="27" t="s">
        <v>4100</v>
      </c>
      <c r="H57" s="106" t="s">
        <v>4105</v>
      </c>
      <c r="I57" s="29" t="s">
        <v>3322</v>
      </c>
      <c r="J57" s="22">
        <v>1.014231422E9</v>
      </c>
      <c r="K57" s="30" t="s">
        <v>4106</v>
      </c>
      <c r="L57" s="37" t="s">
        <v>4107</v>
      </c>
      <c r="M57" s="52">
        <v>44777.0</v>
      </c>
      <c r="N57" s="33" t="s">
        <v>392</v>
      </c>
    </row>
    <row r="58">
      <c r="A58" s="84" t="s">
        <v>3832</v>
      </c>
      <c r="B58" s="11" t="s">
        <v>4108</v>
      </c>
      <c r="C58" s="295" t="s">
        <v>1432</v>
      </c>
      <c r="D58" s="87">
        <v>44655.0</v>
      </c>
      <c r="E58" s="11" t="s">
        <v>3408</v>
      </c>
      <c r="F58" s="11" t="s">
        <v>486</v>
      </c>
      <c r="G58" s="27" t="s">
        <v>4100</v>
      </c>
      <c r="H58" s="39" t="s">
        <v>4109</v>
      </c>
      <c r="I58" s="29" t="s">
        <v>3322</v>
      </c>
      <c r="J58" s="22">
        <v>7702554.0</v>
      </c>
      <c r="K58" s="30" t="s">
        <v>4110</v>
      </c>
      <c r="L58" s="37" t="s">
        <v>4111</v>
      </c>
      <c r="M58" s="52">
        <v>44777.0</v>
      </c>
      <c r="N58" s="33" t="s">
        <v>392</v>
      </c>
    </row>
    <row r="59">
      <c r="A59" s="84" t="s">
        <v>4119</v>
      </c>
      <c r="B59" s="11" t="s">
        <v>4120</v>
      </c>
      <c r="C59" s="295" t="s">
        <v>1432</v>
      </c>
      <c r="D59" s="87">
        <v>44655.0</v>
      </c>
      <c r="E59" s="11" t="s">
        <v>3408</v>
      </c>
      <c r="F59" s="11" t="s">
        <v>486</v>
      </c>
      <c r="G59" s="27" t="s">
        <v>4121</v>
      </c>
      <c r="H59" s="106" t="s">
        <v>4122</v>
      </c>
      <c r="I59" s="29" t="s">
        <v>3396</v>
      </c>
      <c r="J59" s="85">
        <v>7.1336939E7</v>
      </c>
      <c r="K59" s="30" t="s">
        <v>4123</v>
      </c>
      <c r="L59" s="37" t="s">
        <v>4124</v>
      </c>
      <c r="M59" s="52">
        <v>44869.0</v>
      </c>
      <c r="N59" s="33" t="s">
        <v>392</v>
      </c>
    </row>
    <row r="60">
      <c r="A60" s="84" t="s">
        <v>3826</v>
      </c>
      <c r="B60" s="11" t="s">
        <v>4125</v>
      </c>
      <c r="C60" s="295" t="s">
        <v>1432</v>
      </c>
      <c r="D60" s="87">
        <v>44655.0</v>
      </c>
      <c r="E60" s="11" t="s">
        <v>3408</v>
      </c>
      <c r="F60" s="11" t="s">
        <v>486</v>
      </c>
      <c r="G60" s="27" t="s">
        <v>4121</v>
      </c>
      <c r="H60" s="106" t="s">
        <v>4126</v>
      </c>
      <c r="I60" s="29" t="s">
        <v>3396</v>
      </c>
      <c r="J60" s="85">
        <v>1.23389262E9</v>
      </c>
      <c r="K60" s="30" t="s">
        <v>4127</v>
      </c>
      <c r="L60" s="37" t="s">
        <v>4128</v>
      </c>
      <c r="M60" s="52">
        <v>44869.0</v>
      </c>
      <c r="N60" s="33" t="s">
        <v>392</v>
      </c>
    </row>
    <row r="61">
      <c r="A61" s="84" t="s">
        <v>3826</v>
      </c>
      <c r="B61" s="11" t="s">
        <v>4129</v>
      </c>
      <c r="C61" s="295" t="s">
        <v>1432</v>
      </c>
      <c r="D61" s="87">
        <v>44685.0</v>
      </c>
      <c r="E61" s="11" t="s">
        <v>3408</v>
      </c>
      <c r="F61" s="11" t="s">
        <v>486</v>
      </c>
      <c r="G61" s="27" t="s">
        <v>4100</v>
      </c>
      <c r="H61" s="106" t="s">
        <v>4130</v>
      </c>
      <c r="I61" s="29" t="s">
        <v>3322</v>
      </c>
      <c r="J61" s="22">
        <v>5.2479334E7</v>
      </c>
      <c r="K61" s="30" t="s">
        <v>4131</v>
      </c>
      <c r="L61" s="37" t="s">
        <v>4132</v>
      </c>
      <c r="M61" s="52">
        <v>44777.0</v>
      </c>
      <c r="N61" s="33" t="s">
        <v>392</v>
      </c>
    </row>
    <row r="62">
      <c r="A62" s="84" t="s">
        <v>3826</v>
      </c>
      <c r="B62" s="11" t="s">
        <v>4133</v>
      </c>
      <c r="C62" s="295" t="s">
        <v>1432</v>
      </c>
      <c r="D62" s="87">
        <v>44685.0</v>
      </c>
      <c r="E62" s="11" t="s">
        <v>3408</v>
      </c>
      <c r="F62" s="11" t="s">
        <v>486</v>
      </c>
      <c r="G62" s="27" t="s">
        <v>4100</v>
      </c>
      <c r="H62" s="106" t="s">
        <v>4134</v>
      </c>
      <c r="I62" s="29" t="s">
        <v>3322</v>
      </c>
      <c r="J62" s="22">
        <v>1.000086859E9</v>
      </c>
      <c r="K62" s="30" t="s">
        <v>4135</v>
      </c>
      <c r="L62" s="37" t="s">
        <v>4136</v>
      </c>
      <c r="M62" s="52">
        <v>44777.0</v>
      </c>
      <c r="N62" s="33" t="s">
        <v>392</v>
      </c>
    </row>
    <row r="63">
      <c r="A63" s="84" t="s">
        <v>3826</v>
      </c>
      <c r="B63" s="11" t="s">
        <v>4137</v>
      </c>
      <c r="C63" s="295" t="s">
        <v>1432</v>
      </c>
      <c r="D63" s="87">
        <v>44685.0</v>
      </c>
      <c r="E63" s="11" t="s">
        <v>3408</v>
      </c>
      <c r="F63" s="11" t="s">
        <v>486</v>
      </c>
      <c r="G63" s="27" t="s">
        <v>4121</v>
      </c>
      <c r="H63" s="106" t="s">
        <v>4138</v>
      </c>
      <c r="I63" s="29" t="s">
        <v>3396</v>
      </c>
      <c r="J63" s="85">
        <v>4.3725122E7</v>
      </c>
      <c r="K63" s="30" t="s">
        <v>4139</v>
      </c>
      <c r="L63" s="37" t="s">
        <v>4140</v>
      </c>
      <c r="M63" s="52">
        <v>44777.0</v>
      </c>
      <c r="N63" s="33" t="s">
        <v>392</v>
      </c>
    </row>
    <row r="64">
      <c r="A64" s="84" t="s">
        <v>4007</v>
      </c>
      <c r="B64" s="11" t="s">
        <v>4141</v>
      </c>
      <c r="C64" s="295" t="s">
        <v>1432</v>
      </c>
      <c r="D64" s="87">
        <v>44685.0</v>
      </c>
      <c r="E64" s="11" t="s">
        <v>3408</v>
      </c>
      <c r="F64" s="11" t="s">
        <v>486</v>
      </c>
      <c r="G64" s="27" t="s">
        <v>4121</v>
      </c>
      <c r="H64" s="106" t="s">
        <v>4142</v>
      </c>
      <c r="I64" s="29" t="s">
        <v>3396</v>
      </c>
      <c r="J64" s="85">
        <v>1.017167713E9</v>
      </c>
      <c r="K64" s="30" t="s">
        <v>4143</v>
      </c>
      <c r="L64" s="37" t="s">
        <v>4144</v>
      </c>
      <c r="M64" s="52">
        <v>44777.0</v>
      </c>
      <c r="N64" s="33" t="s">
        <v>392</v>
      </c>
    </row>
    <row r="65">
      <c r="A65" s="84" t="s">
        <v>3936</v>
      </c>
      <c r="B65" s="11" t="s">
        <v>2947</v>
      </c>
      <c r="C65" s="295" t="s">
        <v>1432</v>
      </c>
      <c r="D65" s="87">
        <v>44685.0</v>
      </c>
      <c r="E65" s="11" t="s">
        <v>3408</v>
      </c>
      <c r="F65" s="11" t="s">
        <v>486</v>
      </c>
      <c r="G65" s="27" t="s">
        <v>4121</v>
      </c>
      <c r="H65" s="106" t="s">
        <v>4145</v>
      </c>
      <c r="I65" s="29" t="s">
        <v>3396</v>
      </c>
      <c r="J65" s="85">
        <v>1.024477998E9</v>
      </c>
      <c r="K65" s="30" t="s">
        <v>4146</v>
      </c>
      <c r="L65" s="37" t="s">
        <v>4147</v>
      </c>
      <c r="M65" s="52">
        <v>44869.0</v>
      </c>
      <c r="N65" s="33" t="s">
        <v>392</v>
      </c>
    </row>
    <row r="66">
      <c r="A66" s="84" t="s">
        <v>3804</v>
      </c>
      <c r="B66" s="11" t="s">
        <v>4148</v>
      </c>
      <c r="C66" s="295" t="s">
        <v>4852</v>
      </c>
      <c r="D66" s="87">
        <v>44685.0</v>
      </c>
      <c r="E66" s="11" t="s">
        <v>41</v>
      </c>
      <c r="F66" s="11" t="s">
        <v>486</v>
      </c>
      <c r="G66" s="27" t="s">
        <v>4149</v>
      </c>
      <c r="H66" s="106" t="s">
        <v>3990</v>
      </c>
      <c r="I66" s="29" t="s">
        <v>3396</v>
      </c>
      <c r="J66" s="85">
        <v>5.1718851E7</v>
      </c>
      <c r="K66" s="30" t="s">
        <v>3991</v>
      </c>
      <c r="L66" s="37" t="s">
        <v>5699</v>
      </c>
      <c r="M66" s="38"/>
      <c r="N66" s="38"/>
    </row>
    <row r="67">
      <c r="A67" s="84" t="s">
        <v>3804</v>
      </c>
      <c r="B67" s="11" t="s">
        <v>4151</v>
      </c>
      <c r="C67" s="295" t="s">
        <v>1432</v>
      </c>
      <c r="D67" s="87">
        <v>44716.0</v>
      </c>
      <c r="E67" s="11" t="s">
        <v>41</v>
      </c>
      <c r="F67" s="11" t="s">
        <v>486</v>
      </c>
      <c r="G67" s="27" t="s">
        <v>2336</v>
      </c>
      <c r="H67" s="39" t="s">
        <v>4152</v>
      </c>
      <c r="I67" s="29" t="s">
        <v>3396</v>
      </c>
      <c r="J67" s="85">
        <v>1.012444461E9</v>
      </c>
      <c r="K67" s="30" t="s">
        <v>4153</v>
      </c>
      <c r="L67" s="37" t="s">
        <v>4154</v>
      </c>
      <c r="M67" s="52">
        <v>44869.0</v>
      </c>
      <c r="N67" s="33" t="s">
        <v>392</v>
      </c>
    </row>
    <row r="68">
      <c r="A68" s="84" t="s">
        <v>3804</v>
      </c>
      <c r="B68" s="11" t="s">
        <v>4155</v>
      </c>
      <c r="C68" s="295" t="s">
        <v>1432</v>
      </c>
      <c r="D68" s="87">
        <v>44716.0</v>
      </c>
      <c r="E68" s="11" t="s">
        <v>3408</v>
      </c>
      <c r="F68" s="11" t="s">
        <v>486</v>
      </c>
      <c r="G68" s="27" t="s">
        <v>4156</v>
      </c>
      <c r="H68" s="39" t="s">
        <v>4157</v>
      </c>
      <c r="I68" s="29" t="s">
        <v>3322</v>
      </c>
      <c r="J68" s="59">
        <v>1.090384175E9</v>
      </c>
      <c r="K68" s="30" t="s">
        <v>4158</v>
      </c>
      <c r="L68" s="37" t="s">
        <v>4159</v>
      </c>
      <c r="M68" s="52">
        <v>44869.0</v>
      </c>
      <c r="N68" s="33" t="s">
        <v>392</v>
      </c>
    </row>
    <row r="69">
      <c r="A69" s="84" t="s">
        <v>3804</v>
      </c>
      <c r="B69" s="11" t="s">
        <v>4160</v>
      </c>
      <c r="C69" s="295" t="s">
        <v>4852</v>
      </c>
      <c r="D69" s="87">
        <v>44746.0</v>
      </c>
      <c r="E69" s="11" t="s">
        <v>41</v>
      </c>
      <c r="F69" s="11" t="s">
        <v>486</v>
      </c>
      <c r="G69" s="27" t="s">
        <v>4161</v>
      </c>
      <c r="H69" s="106" t="s">
        <v>4162</v>
      </c>
      <c r="I69" s="29" t="s">
        <v>174</v>
      </c>
      <c r="J69" s="85">
        <v>1.023916288E9</v>
      </c>
      <c r="K69" s="30" t="s">
        <v>4163</v>
      </c>
      <c r="L69" s="37" t="s">
        <v>4164</v>
      </c>
      <c r="M69" s="38"/>
      <c r="N69" s="38"/>
    </row>
    <row r="70">
      <c r="A70" s="84" t="s">
        <v>3936</v>
      </c>
      <c r="B70" s="127" t="s">
        <v>4170</v>
      </c>
      <c r="C70" s="295" t="s">
        <v>1432</v>
      </c>
      <c r="D70" s="87">
        <v>44746.0</v>
      </c>
      <c r="E70" s="11" t="s">
        <v>3408</v>
      </c>
      <c r="F70" s="11" t="s">
        <v>486</v>
      </c>
      <c r="G70" s="27" t="s">
        <v>4171</v>
      </c>
      <c r="H70" s="106" t="s">
        <v>4172</v>
      </c>
      <c r="I70" s="29" t="s">
        <v>3322</v>
      </c>
      <c r="J70" s="22">
        <v>1.002146487E9</v>
      </c>
      <c r="K70" s="30" t="s">
        <v>4173</v>
      </c>
      <c r="L70" s="37" t="s">
        <v>4174</v>
      </c>
      <c r="M70" s="52">
        <v>44869.0</v>
      </c>
      <c r="N70" s="33" t="s">
        <v>392</v>
      </c>
    </row>
  </sheetData>
  <hyperlinks>
    <hyperlink r:id="rId1" ref="H18"/>
    <hyperlink r:id="rId2" ref="K3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5700</v>
      </c>
      <c r="B1" s="22" t="s">
        <v>5701</v>
      </c>
    </row>
    <row r="2">
      <c r="A2" s="22" t="s">
        <v>5702</v>
      </c>
      <c r="B2" s="22" t="s">
        <v>5703</v>
      </c>
      <c r="C2" s="22" t="s">
        <v>5704</v>
      </c>
      <c r="E2" s="22" t="s">
        <v>5705</v>
      </c>
    </row>
    <row r="5">
      <c r="A5" s="22" t="s">
        <v>5706</v>
      </c>
    </row>
    <row r="6">
      <c r="A6" s="22" t="s">
        <v>24</v>
      </c>
    </row>
    <row r="7">
      <c r="A7" s="22" t="s">
        <v>55</v>
      </c>
    </row>
    <row r="8">
      <c r="A8" s="22" t="s">
        <v>526</v>
      </c>
    </row>
    <row r="11">
      <c r="B11" s="517" t="s">
        <v>5707</v>
      </c>
    </row>
  </sheetData>
  <drawing r:id="rId1"/>
</worksheet>
</file>