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ELL\Desktop\الملف الاستراتيجي للجمعية 2025\"/>
    </mc:Choice>
  </mc:AlternateContent>
  <xr:revisionPtr revIDLastSave="0" documentId="13_ncr:1_{84AB70A0-4568-403C-AF2D-3B37A7C09B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نموذج المستهدفات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6" i="1"/>
  <c r="J7" i="1"/>
  <c r="J8" i="1"/>
  <c r="J9" i="1"/>
  <c r="J5" i="1"/>
  <c r="J39" i="1" l="1"/>
</calcChain>
</file>

<file path=xl/sharedStrings.xml><?xml version="1.0" encoding="utf-8"?>
<sst xmlns="http://schemas.openxmlformats.org/spreadsheetml/2006/main" count="179" uniqueCount="137">
  <si>
    <t>رمز الهدف</t>
  </si>
  <si>
    <t>الهدف</t>
  </si>
  <si>
    <t>رمز المؤشر</t>
  </si>
  <si>
    <t>اسم المؤشر</t>
  </si>
  <si>
    <t>بعد أصحاب المصلحة</t>
  </si>
  <si>
    <t>ص1</t>
  </si>
  <si>
    <t>تأسيس صورة ذهنية مميزة</t>
  </si>
  <si>
    <t>ص1-1</t>
  </si>
  <si>
    <t>البعد المالي</t>
  </si>
  <si>
    <t>م1</t>
  </si>
  <si>
    <t>تحقيق الاستقرار المالي</t>
  </si>
  <si>
    <t>م1-1</t>
  </si>
  <si>
    <t>بعد العمليات الداخلية</t>
  </si>
  <si>
    <t>ع2</t>
  </si>
  <si>
    <t>بناء منظومة التسويق وتنمية الموارد المالية</t>
  </si>
  <si>
    <t>ع2-1</t>
  </si>
  <si>
    <t>إجمالي القيمة المالية لإيرادات الجمعية</t>
  </si>
  <si>
    <t>ع3</t>
  </si>
  <si>
    <t>بناء وتفعيل شراكات استراتيجية مع الجهات المختلفة</t>
  </si>
  <si>
    <t>ع3-1</t>
  </si>
  <si>
    <t>ع4</t>
  </si>
  <si>
    <t>تطوير وتفعيل عمليات الجمعية</t>
  </si>
  <si>
    <t>ع4-1</t>
  </si>
  <si>
    <t>ع4-2</t>
  </si>
  <si>
    <t>عدد العمليات التي تم أتمتتها إلكترونيًا</t>
  </si>
  <si>
    <t>ع4-3</t>
  </si>
  <si>
    <t>% تفعيل العمليات إلكترونيا في الأنظمة الإلكترونية</t>
  </si>
  <si>
    <t>استثمار وتفعيل المتطوعين</t>
  </si>
  <si>
    <t>عدد الفرص التطوعية الفاعلة في المنصة الوطنية للعمل التطوعي</t>
  </si>
  <si>
    <t>عدد المتطوعين الفاعلين الذين تم اضافتهم إلى قاعدة بيانات الجمعية</t>
  </si>
  <si>
    <t>إجمالي القيمة المالية للتطوع</t>
  </si>
  <si>
    <t>متوسط تطبيق المعيار الوطني</t>
  </si>
  <si>
    <t>متوسط الالتزام والارتباط العاطفي للموظفين مع الجمعية وقيمها</t>
  </si>
  <si>
    <t>ت3</t>
  </si>
  <si>
    <t>بيئة مؤسسية متكاملة</t>
  </si>
  <si>
    <t>متوسط الأداء الوظيفي للعاملين</t>
  </si>
  <si>
    <t>متوسط الأداء المؤسسي</t>
  </si>
  <si>
    <t>متوسط جودة أداء الخدمات المساندة المقدمة</t>
  </si>
  <si>
    <t>ت4</t>
  </si>
  <si>
    <t>بناء وتعزيز القيم الجوهرية</t>
  </si>
  <si>
    <t>ت4-1</t>
  </si>
  <si>
    <t>عدد المبادرات المنفذة لبناء وتعزيز القيم الجوهرية للجمعية</t>
  </si>
  <si>
    <t>ت4-2</t>
  </si>
  <si>
    <t>% تحقق وتمثل القيم الجوهرية لدى العاملين</t>
  </si>
  <si>
    <t>المدير التنفيذي: حسن بن حسين المالكي</t>
  </si>
  <si>
    <t>التوقيع:</t>
  </si>
  <si>
    <t>.................................................................</t>
  </si>
  <si>
    <t>الأساليب الجديدة لمصادر الدخل القديمة (المحدثة)</t>
  </si>
  <si>
    <t xml:space="preserve">عدد المنتجات الجديدة </t>
  </si>
  <si>
    <t xml:space="preserve">الإيرادات المالية  للمنتجات الجديدة </t>
  </si>
  <si>
    <t>% تفعيل معايير التميز المؤسسي</t>
  </si>
  <si>
    <t>% تفعيل معايير الجودة المحددة</t>
  </si>
  <si>
    <t>مستهدف 2024</t>
  </si>
  <si>
    <t>بعد التعلم والنمو</t>
  </si>
  <si>
    <t xml:space="preserve">إجمالي العائد من الأوقاف والاستثمارات (صافي الأرباح) </t>
  </si>
  <si>
    <t>% تلبية الشراكات لاحتياجات الجمعية</t>
  </si>
  <si>
    <t>ت1</t>
  </si>
  <si>
    <t>ت2</t>
  </si>
  <si>
    <t xml:space="preserve">بناء وتأهيل فريق العمل </t>
  </si>
  <si>
    <t>بيئة عمل جذابة ومحفزة</t>
  </si>
  <si>
    <t>ت1-1</t>
  </si>
  <si>
    <t>ت1-2</t>
  </si>
  <si>
    <t>ت2-1</t>
  </si>
  <si>
    <t>ت2-2</t>
  </si>
  <si>
    <t>ت3-1</t>
  </si>
  <si>
    <t>ت3-2</t>
  </si>
  <si>
    <t>ت3-3</t>
  </si>
  <si>
    <t>ت3-4</t>
  </si>
  <si>
    <t>ت3-5</t>
  </si>
  <si>
    <t>ت3-6</t>
  </si>
  <si>
    <t xml:space="preserve">عدد ساعات تدريب وتأهيل العاملين  بما يناسب احتياجات الجمعية </t>
  </si>
  <si>
    <t xml:space="preserve">عدد العاملين والقيادين الذين تم إكسابهم جدارات وظيفية </t>
  </si>
  <si>
    <t xml:space="preserve">متوسط مقاييس مؤشرات الأداء المتعلقة لاموارد البشرية </t>
  </si>
  <si>
    <t>%مؤشر سمعة المؤسسة</t>
  </si>
  <si>
    <t>ع1</t>
  </si>
  <si>
    <t>ع1-1</t>
  </si>
  <si>
    <t>ع1-2</t>
  </si>
  <si>
    <t xml:space="preserve">% مصروفات تنمية الموارد والتسويق الى اجمالي الإيرادات </t>
  </si>
  <si>
    <t xml:space="preserve"> % تفعيل  التقنية</t>
  </si>
  <si>
    <t xml:space="preserve">عدد البرامج التي تم ابتكارها </t>
  </si>
  <si>
    <t>صناعة برامج نوعية وقياس أثرها</t>
  </si>
  <si>
    <t>بعد المستفيدين</t>
  </si>
  <si>
    <t>س1</t>
  </si>
  <si>
    <t>س1-1</t>
  </si>
  <si>
    <t>س2</t>
  </si>
  <si>
    <t>س2-1</t>
  </si>
  <si>
    <t>س3</t>
  </si>
  <si>
    <t>س3-1</t>
  </si>
  <si>
    <t>س4</t>
  </si>
  <si>
    <t>س4-1</t>
  </si>
  <si>
    <t>تعزيز الوعي بأهمية الأخلاق وفضلها باستخدام  أساليب تواصل جذابة وفعّالة</t>
  </si>
  <si>
    <t>متوسط عدد الشباب الذين تلقوا وسائل للتذكير بأهمية الأخلاق وفضلها شهرياً</t>
  </si>
  <si>
    <t>نشر المعاني الصحيحة للأخلاق وتقويم التصورات الخاطئة</t>
  </si>
  <si>
    <t xml:space="preserve">% التحسن في الفهم الصحيح لمعاني الاخلاق </t>
  </si>
  <si>
    <t>تقوية اقتناع الشباب بأهمية تطوير السلوك واكتساب الأخلاق الفاضلة</t>
  </si>
  <si>
    <t>% التحسن في اقتناع الشباب بأهمية الخلق</t>
  </si>
  <si>
    <t xml:space="preserve">دعم وتشجيع المؤثرين لتضمين الأخلاق الفاضلة في محتواهم بطرق مبدعة وجذابة </t>
  </si>
  <si>
    <t>عدد المؤثرين على الشباب الذين بثوا رسائل إيجابية عن الأخلاق الفاضلة</t>
  </si>
  <si>
    <t>س5</t>
  </si>
  <si>
    <t>س5-1</t>
  </si>
  <si>
    <t>تمكين الشباب من اكتساب ممارسات وأخلاق حميدة</t>
  </si>
  <si>
    <t>عدد الشباب الذين يعملون على تحسين سلوكياتهم وأخلاقهم بسبب برامج الجمعية</t>
  </si>
  <si>
    <t>ع5</t>
  </si>
  <si>
    <t>ع2-2</t>
  </si>
  <si>
    <t>ع2-3</t>
  </si>
  <si>
    <t>ع2-4</t>
  </si>
  <si>
    <t>ع2-5</t>
  </si>
  <si>
    <t>ع5-1</t>
  </si>
  <si>
    <t>ع5-2</t>
  </si>
  <si>
    <t>ع5-3</t>
  </si>
  <si>
    <t>ع5-4</t>
  </si>
  <si>
    <t xml:space="preserve">عدد المبادرات المنفذة لتفعيل الاستراتيجية </t>
  </si>
  <si>
    <t>عدد البرامج التي تم قياس أثرها</t>
  </si>
  <si>
    <t>المتحقق</t>
  </si>
  <si>
    <t>% الأداء</t>
  </si>
  <si>
    <t>ملاحظات</t>
  </si>
  <si>
    <t>لا يوجد قراءة في للمؤشر في هذا الربع</t>
  </si>
  <si>
    <t>لا يوجدمستهدف للمؤشر في هذا الربع</t>
  </si>
  <si>
    <t xml:space="preserve">  </t>
  </si>
  <si>
    <t>الربع3</t>
  </si>
  <si>
    <t>تحقيق مستهدفات الربع الثالث 2024</t>
  </si>
  <si>
    <t xml:space="preserve">تم مراجعة القسم ولم يتم رفع شي </t>
  </si>
  <si>
    <t xml:space="preserve">البرامج والمشاريع </t>
  </si>
  <si>
    <t xml:space="preserve">العلاقات العامة والاعلام </t>
  </si>
  <si>
    <t xml:space="preserve">الموارد المالية </t>
  </si>
  <si>
    <t xml:space="preserve">التطوع </t>
  </si>
  <si>
    <t>التقنية</t>
  </si>
  <si>
    <t>التطوع</t>
  </si>
  <si>
    <t xml:space="preserve">الموارد البشرية </t>
  </si>
  <si>
    <t xml:space="preserve">الاستراتيجية </t>
  </si>
  <si>
    <t xml:space="preserve">توزيع المبادرات على الإدارات </t>
  </si>
  <si>
    <t xml:space="preserve">درجات الإدارات </t>
  </si>
  <si>
    <t xml:space="preserve">البرامج و المشاريع </t>
  </si>
  <si>
    <t xml:space="preserve">العلاقات العامة و الاعلام </t>
  </si>
  <si>
    <t xml:space="preserve">التقنية </t>
  </si>
  <si>
    <t>50+50</t>
  </si>
  <si>
    <t xml:space="preserve">مستهدفات الخطة الاستراتيجية لجمعية قمم الشبابية (V3/2024) مع درجات أداء الإدارات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</si>
</sst>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EGP-C01]#,##0.00"/>
  </numFmts>
  <fonts count="26" x14ac:knownFonts="1">
    <font>
      <sz val="11"/>
      <color rgb="FF000000"/>
      <name val="Calibri"/>
      <scheme val="minor"/>
    </font>
    <font>
      <sz val="11"/>
      <color rgb="FF000000"/>
      <name val="Arial"/>
    </font>
    <font>
      <sz val="11"/>
      <name val="Calibri"/>
    </font>
    <font>
      <b/>
      <sz val="22"/>
      <color rgb="FF000000"/>
      <name val="Sakkal Majalla"/>
    </font>
    <font>
      <b/>
      <sz val="20"/>
      <color rgb="FF000000"/>
      <name val="Sakkal Majalla"/>
    </font>
    <font>
      <b/>
      <sz val="18"/>
      <color rgb="FF000000"/>
      <name val="Sakkal Majalla"/>
    </font>
    <font>
      <b/>
      <sz val="18"/>
      <color rgb="FFFF0000"/>
      <name val="Sakkal Majalla"/>
    </font>
    <font>
      <sz val="18"/>
      <color rgb="FF000000"/>
      <name val="Sakkal Majalla"/>
    </font>
    <font>
      <sz val="11"/>
      <color theme="1"/>
      <name val="Calibri"/>
      <scheme val="minor"/>
    </font>
    <font>
      <b/>
      <sz val="18"/>
      <color theme="1"/>
      <name val="Sakkal Majalla"/>
    </font>
    <font>
      <b/>
      <sz val="14"/>
      <color theme="1"/>
      <name val="Arial"/>
    </font>
    <font>
      <b/>
      <sz val="11"/>
      <color theme="1"/>
      <name val="Arial"/>
    </font>
    <font>
      <sz val="8"/>
      <name val="Calibri"/>
      <family val="2"/>
      <scheme val="minor"/>
    </font>
    <font>
      <b/>
      <sz val="26"/>
      <color rgb="FF000000"/>
      <name val="Arial"/>
      <family val="2"/>
    </font>
    <font>
      <sz val="11"/>
      <color rgb="FF000000"/>
      <name val="Calibri"/>
      <scheme val="minor"/>
    </font>
    <font>
      <sz val="22"/>
      <color rgb="FF000000"/>
      <name val="Traditional Arabic"/>
      <family val="1"/>
    </font>
    <font>
      <sz val="22"/>
      <color rgb="FF000000"/>
      <name val="Arial"/>
      <family val="2"/>
    </font>
    <font>
      <b/>
      <sz val="22"/>
      <color rgb="FF000000"/>
      <name val="Arial"/>
      <family val="2"/>
    </font>
    <font>
      <b/>
      <sz val="22"/>
      <color rgb="FF000000"/>
      <name val="Traditional Arabic"/>
      <family val="1"/>
    </font>
    <font>
      <sz val="22"/>
      <color rgb="FF000000"/>
      <name val="Calibri"/>
      <family val="2"/>
      <scheme val="minor"/>
    </font>
    <font>
      <sz val="11"/>
      <color rgb="FFFF0000"/>
      <name val="Arial"/>
      <family val="2"/>
    </font>
    <font>
      <b/>
      <sz val="16"/>
      <color rgb="FF000000"/>
      <name val="Arial"/>
      <family val="2"/>
    </font>
    <font>
      <sz val="2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E2EFD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2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3" fontId="6" fillId="3" borderId="8" xfId="0" applyNumberFormat="1" applyFont="1" applyFill="1" applyBorder="1" applyAlignment="1">
      <alignment horizontal="center" vertical="center" wrapText="1" readingOrder="1"/>
    </xf>
    <xf numFmtId="3" fontId="5" fillId="3" borderId="8" xfId="0" applyNumberFormat="1" applyFont="1" applyFill="1" applyBorder="1" applyAlignment="1">
      <alignment horizontal="center" vertical="center" wrapText="1" readingOrder="1"/>
    </xf>
    <xf numFmtId="9" fontId="6" fillId="3" borderId="8" xfId="0" applyNumberFormat="1" applyFont="1" applyFill="1" applyBorder="1" applyAlignment="1">
      <alignment horizontal="center" vertical="center" wrapText="1" readingOrder="1"/>
    </xf>
    <xf numFmtId="9" fontId="6" fillId="3" borderId="9" xfId="0" applyNumberFormat="1" applyFont="1" applyFill="1" applyBorder="1" applyAlignment="1">
      <alignment horizontal="center" vertical="center" wrapText="1" readingOrder="1"/>
    </xf>
    <xf numFmtId="9" fontId="5" fillId="3" borderId="9" xfId="0" applyNumberFormat="1" applyFont="1" applyFill="1" applyBorder="1" applyAlignment="1">
      <alignment horizontal="center" vertical="center" wrapText="1" readingOrder="1"/>
    </xf>
    <xf numFmtId="3" fontId="6" fillId="4" borderId="8" xfId="0" applyNumberFormat="1" applyFont="1" applyFill="1" applyBorder="1" applyAlignment="1">
      <alignment horizontal="center" vertical="center" wrapText="1" readingOrder="1"/>
    </xf>
    <xf numFmtId="3" fontId="5" fillId="0" borderId="8" xfId="0" applyNumberFormat="1" applyFont="1" applyBorder="1" applyAlignment="1">
      <alignment horizontal="center" vertical="center" wrapText="1" readingOrder="1"/>
    </xf>
    <xf numFmtId="9" fontId="6" fillId="4" borderId="9" xfId="0" applyNumberFormat="1" applyFont="1" applyFill="1" applyBorder="1" applyAlignment="1">
      <alignment horizontal="center" vertical="center" wrapText="1" readingOrder="1"/>
    </xf>
    <xf numFmtId="9" fontId="5" fillId="0" borderId="9" xfId="0" applyNumberFormat="1" applyFont="1" applyBorder="1" applyAlignment="1">
      <alignment horizontal="center" vertical="center" wrapText="1" readingOrder="1"/>
    </xf>
    <xf numFmtId="0" fontId="7" fillId="0" borderId="0" xfId="0" applyFont="1" applyAlignment="1">
      <alignment vertical="center"/>
    </xf>
    <xf numFmtId="0" fontId="8" fillId="0" borderId="0" xfId="0" applyFont="1"/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3" borderId="1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5" fillId="3" borderId="15" xfId="0" applyFont="1" applyFill="1" applyBorder="1" applyAlignment="1">
      <alignment horizontal="center" vertical="center" wrapText="1"/>
    </xf>
    <xf numFmtId="3" fontId="6" fillId="3" borderId="15" xfId="0" applyNumberFormat="1" applyFont="1" applyFill="1" applyBorder="1" applyAlignment="1">
      <alignment horizontal="center" vertical="center" wrapText="1" readingOrder="1"/>
    </xf>
    <xf numFmtId="3" fontId="5" fillId="3" borderId="15" xfId="0" applyNumberFormat="1" applyFont="1" applyFill="1" applyBorder="1" applyAlignment="1">
      <alignment horizontal="center" vertical="center" wrapText="1" readingOrder="1"/>
    </xf>
    <xf numFmtId="0" fontId="5" fillId="0" borderId="15" xfId="0" applyFont="1" applyBorder="1" applyAlignment="1">
      <alignment horizontal="center" vertical="center" wrapText="1"/>
    </xf>
    <xf numFmtId="3" fontId="5" fillId="0" borderId="15" xfId="0" applyNumberFormat="1" applyFont="1" applyBorder="1" applyAlignment="1">
      <alignment horizontal="center" vertical="center" wrapText="1" readingOrder="1"/>
    </xf>
    <xf numFmtId="3" fontId="6" fillId="4" borderId="15" xfId="0" applyNumberFormat="1" applyFont="1" applyFill="1" applyBorder="1" applyAlignment="1">
      <alignment horizontal="center" vertical="center" wrapText="1" readingOrder="1"/>
    </xf>
    <xf numFmtId="9" fontId="5" fillId="0" borderId="15" xfId="0" applyNumberFormat="1" applyFont="1" applyBorder="1" applyAlignment="1">
      <alignment horizontal="center" vertical="center" wrapText="1" readingOrder="1"/>
    </xf>
    <xf numFmtId="9" fontId="6" fillId="3" borderId="15" xfId="0" applyNumberFormat="1" applyFont="1" applyFill="1" applyBorder="1" applyAlignment="1">
      <alignment horizontal="center" vertical="center" wrapText="1" readingOrder="1"/>
    </xf>
    <xf numFmtId="1" fontId="5" fillId="0" borderId="15" xfId="0" applyNumberFormat="1" applyFont="1" applyBorder="1" applyAlignment="1">
      <alignment horizontal="center" vertical="center" wrapText="1" readingOrder="1"/>
    </xf>
    <xf numFmtId="9" fontId="6" fillId="4" borderId="15" xfId="0" applyNumberFormat="1" applyFont="1" applyFill="1" applyBorder="1" applyAlignment="1">
      <alignment horizontal="center" vertical="center" wrapText="1" readingOrder="1"/>
    </xf>
    <xf numFmtId="0" fontId="5" fillId="0" borderId="20" xfId="0" applyFont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horizontal="center" vertical="center" wrapText="1" readingOrder="1"/>
    </xf>
    <xf numFmtId="0" fontId="5" fillId="9" borderId="15" xfId="0" applyFont="1" applyFill="1" applyBorder="1" applyAlignment="1">
      <alignment horizontal="center" vertical="center" wrapText="1" readingOrder="1"/>
    </xf>
    <xf numFmtId="0" fontId="6" fillId="10" borderId="9" xfId="0" applyFont="1" applyFill="1" applyBorder="1" applyAlignment="1">
      <alignment horizontal="center" vertical="center" wrapText="1" readingOrder="1"/>
    </xf>
    <xf numFmtId="0" fontId="5" fillId="9" borderId="9" xfId="0" applyFont="1" applyFill="1" applyBorder="1" applyAlignment="1">
      <alignment horizontal="center" vertical="center" wrapText="1" readingOrder="1"/>
    </xf>
    <xf numFmtId="9" fontId="6" fillId="4" borderId="20" xfId="1" applyFont="1" applyFill="1" applyBorder="1" applyAlignment="1">
      <alignment horizontal="center" vertical="center" wrapText="1" readingOrder="1"/>
    </xf>
    <xf numFmtId="9" fontId="6" fillId="3" borderId="15" xfId="1" applyFont="1" applyFill="1" applyBorder="1" applyAlignment="1">
      <alignment horizontal="center" vertical="center" wrapText="1" readingOrder="1"/>
    </xf>
    <xf numFmtId="9" fontId="6" fillId="4" borderId="8" xfId="1" applyFont="1" applyFill="1" applyBorder="1" applyAlignment="1">
      <alignment horizontal="center" vertical="center" wrapText="1" readingOrder="1"/>
    </xf>
    <xf numFmtId="0" fontId="6" fillId="3" borderId="9" xfId="0" applyFont="1" applyFill="1" applyBorder="1" applyAlignment="1">
      <alignment horizontal="center" vertical="center" wrapText="1" readingOrder="1"/>
    </xf>
    <xf numFmtId="0" fontId="4" fillId="0" borderId="20" xfId="0" applyFont="1" applyBorder="1" applyAlignment="1">
      <alignment horizontal="center" vertical="center" wrapText="1"/>
    </xf>
    <xf numFmtId="0" fontId="4" fillId="9" borderId="16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 wrapText="1"/>
    </xf>
    <xf numFmtId="3" fontId="5" fillId="3" borderId="25" xfId="0" applyNumberFormat="1" applyFont="1" applyFill="1" applyBorder="1" applyAlignment="1">
      <alignment horizontal="center" vertical="center" wrapText="1" readingOrder="1"/>
    </xf>
    <xf numFmtId="0" fontId="5" fillId="3" borderId="8" xfId="0" applyFont="1" applyFill="1" applyBorder="1" applyAlignment="1">
      <alignment horizontal="right" vertical="center" wrapText="1" readingOrder="2"/>
    </xf>
    <xf numFmtId="0" fontId="5" fillId="3" borderId="25" xfId="0" applyFont="1" applyFill="1" applyBorder="1" applyAlignment="1">
      <alignment horizontal="center" vertical="center" wrapText="1" readingOrder="2"/>
    </xf>
    <xf numFmtId="0" fontId="5" fillId="3" borderId="25" xfId="0" applyFont="1" applyFill="1" applyBorder="1" applyAlignment="1">
      <alignment horizontal="right" vertical="center" wrapText="1" readingOrder="2"/>
    </xf>
    <xf numFmtId="3" fontId="6" fillId="3" borderId="25" xfId="0" applyNumberFormat="1" applyFont="1" applyFill="1" applyBorder="1" applyAlignment="1">
      <alignment horizontal="center" vertical="center" wrapText="1" readingOrder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 readingOrder="2"/>
    </xf>
    <xf numFmtId="0" fontId="15" fillId="6" borderId="12" xfId="0" applyFont="1" applyFill="1" applyBorder="1" applyAlignment="1">
      <alignment horizontal="center" vertical="center" textRotation="180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5" borderId="12" xfId="0" applyFont="1" applyFill="1" applyBorder="1" applyAlignment="1">
      <alignment horizontal="center" vertical="center" textRotation="180" wrapText="1"/>
    </xf>
    <xf numFmtId="0" fontId="19" fillId="0" borderId="0" xfId="0" applyFont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9" fontId="6" fillId="11" borderId="20" xfId="1" applyFont="1" applyFill="1" applyBorder="1" applyAlignment="1">
      <alignment horizontal="center" vertical="center" wrapText="1" readingOrder="1"/>
    </xf>
    <xf numFmtId="3" fontId="6" fillId="9" borderId="9" xfId="0" applyNumberFormat="1" applyFont="1" applyFill="1" applyBorder="1" applyAlignment="1">
      <alignment horizontal="center" vertical="center" wrapText="1" readingOrder="1"/>
    </xf>
    <xf numFmtId="3" fontId="5" fillId="9" borderId="9" xfId="0" applyNumberFormat="1" applyFont="1" applyFill="1" applyBorder="1" applyAlignment="1">
      <alignment horizontal="center" vertical="center" wrapText="1" readingOrder="1"/>
    </xf>
    <xf numFmtId="0" fontId="4" fillId="3" borderId="27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 wrapText="1" readingOrder="2"/>
    </xf>
    <xf numFmtId="0" fontId="5" fillId="3" borderId="29" xfId="0" applyFont="1" applyFill="1" applyBorder="1" applyAlignment="1">
      <alignment horizontal="center" vertical="center" wrapText="1" readingOrder="2"/>
    </xf>
    <xf numFmtId="0" fontId="5" fillId="3" borderId="29" xfId="0" applyFont="1" applyFill="1" applyBorder="1" applyAlignment="1">
      <alignment horizontal="right" vertical="center" wrapText="1" readingOrder="2"/>
    </xf>
    <xf numFmtId="3" fontId="6" fillId="3" borderId="28" xfId="0" applyNumberFormat="1" applyFont="1" applyFill="1" applyBorder="1" applyAlignment="1">
      <alignment horizontal="center" vertical="center" wrapText="1" readingOrder="1"/>
    </xf>
    <xf numFmtId="3" fontId="5" fillId="3" borderId="28" xfId="0" applyNumberFormat="1" applyFont="1" applyFill="1" applyBorder="1" applyAlignment="1">
      <alignment horizontal="center" vertical="center" wrapText="1" readingOrder="1"/>
    </xf>
    <xf numFmtId="0" fontId="3" fillId="2" borderId="26" xfId="0" applyFont="1" applyFill="1" applyBorder="1" applyAlignment="1">
      <alignment horizontal="center" vertical="center" wrapText="1"/>
    </xf>
    <xf numFmtId="3" fontId="5" fillId="3" borderId="29" xfId="0" applyNumberFormat="1" applyFont="1" applyFill="1" applyBorder="1" applyAlignment="1">
      <alignment horizontal="center" vertical="center" wrapText="1" readingOrder="1"/>
    </xf>
    <xf numFmtId="0" fontId="4" fillId="4" borderId="30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 readingOrder="2"/>
    </xf>
    <xf numFmtId="0" fontId="5" fillId="0" borderId="29" xfId="0" applyFont="1" applyBorder="1" applyAlignment="1">
      <alignment horizontal="center" vertical="center" wrapText="1" readingOrder="2"/>
    </xf>
    <xf numFmtId="0" fontId="5" fillId="0" borderId="29" xfId="0" applyFont="1" applyBorder="1" applyAlignment="1">
      <alignment horizontal="right" vertical="center" wrapText="1" readingOrder="2"/>
    </xf>
    <xf numFmtId="3" fontId="6" fillId="4" borderId="29" xfId="0" applyNumberFormat="1" applyFont="1" applyFill="1" applyBorder="1" applyAlignment="1">
      <alignment horizontal="center" vertical="center" wrapText="1" readingOrder="1"/>
    </xf>
    <xf numFmtId="3" fontId="5" fillId="0" borderId="29" xfId="0" applyNumberFormat="1" applyFont="1" applyBorder="1" applyAlignment="1">
      <alignment horizontal="center" vertical="center" wrapText="1" readingOrder="1"/>
    </xf>
    <xf numFmtId="0" fontId="4" fillId="3" borderId="30" xfId="0" applyFont="1" applyFill="1" applyBorder="1" applyAlignment="1">
      <alignment horizontal="center" vertical="center"/>
    </xf>
    <xf numFmtId="3" fontId="6" fillId="3" borderId="29" xfId="0" applyNumberFormat="1" applyFont="1" applyFill="1" applyBorder="1" applyAlignment="1">
      <alignment horizontal="center" vertical="center" wrapText="1" readingOrder="1"/>
    </xf>
    <xf numFmtId="0" fontId="4" fillId="0" borderId="29" xfId="0" applyFont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right" vertical="center" wrapText="1" readingOrder="2"/>
    </xf>
    <xf numFmtId="0" fontId="5" fillId="9" borderId="9" xfId="0" applyFont="1" applyFill="1" applyBorder="1" applyAlignment="1">
      <alignment horizontal="right" vertical="center" wrapText="1" readingOrder="2"/>
    </xf>
    <xf numFmtId="0" fontId="5" fillId="3" borderId="15" xfId="0" applyFont="1" applyFill="1" applyBorder="1" applyAlignment="1">
      <alignment horizontal="right" vertical="center" wrapText="1" readingOrder="2"/>
    </xf>
    <xf numFmtId="0" fontId="5" fillId="3" borderId="9" xfId="0" applyFont="1" applyFill="1" applyBorder="1" applyAlignment="1">
      <alignment horizontal="right" vertical="center" wrapText="1" readingOrder="2"/>
    </xf>
    <xf numFmtId="0" fontId="5" fillId="0" borderId="20" xfId="0" applyFont="1" applyBorder="1" applyAlignment="1">
      <alignment horizontal="right" vertical="center" wrapText="1" readingOrder="2"/>
    </xf>
    <xf numFmtId="0" fontId="5" fillId="0" borderId="15" xfId="0" applyFont="1" applyBorder="1" applyAlignment="1">
      <alignment horizontal="right" vertical="center" wrapText="1" readingOrder="2"/>
    </xf>
    <xf numFmtId="0" fontId="5" fillId="0" borderId="8" xfId="0" applyFont="1" applyBorder="1" applyAlignment="1">
      <alignment horizontal="right" vertical="center" wrapText="1" readingOrder="2"/>
    </xf>
    <xf numFmtId="0" fontId="5" fillId="9" borderId="15" xfId="0" applyFont="1" applyFill="1" applyBorder="1" applyAlignment="1">
      <alignment horizontal="right" vertical="center" wrapText="1" readingOrder="2"/>
    </xf>
    <xf numFmtId="0" fontId="5" fillId="0" borderId="9" xfId="0" applyFont="1" applyBorder="1" applyAlignment="1">
      <alignment horizontal="right" vertical="center" wrapText="1" readingOrder="2"/>
    </xf>
    <xf numFmtId="0" fontId="4" fillId="12" borderId="19" xfId="0" applyFont="1" applyFill="1" applyBorder="1" applyAlignment="1">
      <alignment horizontal="center" vertical="center"/>
    </xf>
    <xf numFmtId="0" fontId="5" fillId="13" borderId="15" xfId="0" applyFont="1" applyFill="1" applyBorder="1" applyAlignment="1">
      <alignment horizontal="right" vertical="center" wrapText="1" readingOrder="2"/>
    </xf>
    <xf numFmtId="0" fontId="5" fillId="13" borderId="9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 readingOrder="2"/>
    </xf>
    <xf numFmtId="9" fontId="5" fillId="3" borderId="29" xfId="1" applyFont="1" applyFill="1" applyBorder="1" applyAlignment="1">
      <alignment horizontal="center" vertical="center" wrapText="1" readingOrder="1"/>
    </xf>
    <xf numFmtId="1" fontId="5" fillId="3" borderId="8" xfId="0" applyNumberFormat="1" applyFont="1" applyFill="1" applyBorder="1" applyAlignment="1">
      <alignment horizontal="center" vertical="center" wrapText="1" readingOrder="1"/>
    </xf>
    <xf numFmtId="1" fontId="5" fillId="3" borderId="9" xfId="0" applyNumberFormat="1" applyFont="1" applyFill="1" applyBorder="1" applyAlignment="1">
      <alignment horizontal="center" vertical="center" wrapText="1" readingOrder="1"/>
    </xf>
    <xf numFmtId="9" fontId="5" fillId="11" borderId="29" xfId="1" applyFont="1" applyFill="1" applyBorder="1" applyAlignment="1">
      <alignment horizontal="center" vertical="center" wrapText="1" readingOrder="1"/>
    </xf>
    <xf numFmtId="0" fontId="5" fillId="0" borderId="25" xfId="0" applyFont="1" applyBorder="1" applyAlignment="1">
      <alignment horizontal="center" vertical="center" wrapText="1"/>
    </xf>
    <xf numFmtId="0" fontId="5" fillId="12" borderId="22" xfId="0" applyFont="1" applyFill="1" applyBorder="1" applyAlignment="1">
      <alignment horizontal="right" vertical="center" wrapText="1" readingOrder="2"/>
    </xf>
    <xf numFmtId="3" fontId="6" fillId="0" borderId="22" xfId="0" applyNumberFormat="1" applyFont="1" applyBorder="1" applyAlignment="1">
      <alignment horizontal="center" vertical="center" wrapText="1" readingOrder="1"/>
    </xf>
    <xf numFmtId="3" fontId="5" fillId="0" borderId="22" xfId="0" applyNumberFormat="1" applyFont="1" applyBorder="1" applyAlignment="1">
      <alignment horizontal="center" vertical="center" wrapText="1" readingOrder="1"/>
    </xf>
    <xf numFmtId="0" fontId="5" fillId="0" borderId="31" xfId="0" applyFont="1" applyBorder="1" applyAlignment="1">
      <alignment horizontal="center" vertical="center" wrapText="1"/>
    </xf>
    <xf numFmtId="0" fontId="5" fillId="12" borderId="32" xfId="0" applyFont="1" applyFill="1" applyBorder="1" applyAlignment="1">
      <alignment horizontal="right" vertical="center" wrapText="1" readingOrder="2"/>
    </xf>
    <xf numFmtId="3" fontId="6" fillId="0" borderId="32" xfId="0" applyNumberFormat="1" applyFont="1" applyBorder="1" applyAlignment="1">
      <alignment horizontal="center" vertical="center" wrapText="1" readingOrder="1"/>
    </xf>
    <xf numFmtId="3" fontId="5" fillId="0" borderId="32" xfId="0" applyNumberFormat="1" applyFont="1" applyBorder="1" applyAlignment="1">
      <alignment horizontal="center" vertical="center" wrapText="1" readingOrder="1"/>
    </xf>
    <xf numFmtId="9" fontId="5" fillId="11" borderId="33" xfId="1" applyFont="1" applyFill="1" applyBorder="1" applyAlignment="1">
      <alignment horizontal="center" vertical="center" wrapText="1" readingOrder="1"/>
    </xf>
    <xf numFmtId="9" fontId="5" fillId="3" borderId="35" xfId="1" applyFont="1" applyFill="1" applyBorder="1" applyAlignment="1">
      <alignment horizontal="center" vertical="center" wrapText="1" readingOrder="1"/>
    </xf>
    <xf numFmtId="9" fontId="5" fillId="3" borderId="34" xfId="1" applyFont="1" applyFill="1" applyBorder="1" applyAlignment="1">
      <alignment horizontal="center" vertical="center" wrapText="1" readingOrder="1"/>
    </xf>
    <xf numFmtId="9" fontId="5" fillId="3" borderId="36" xfId="1" applyFont="1" applyFill="1" applyBorder="1" applyAlignment="1">
      <alignment horizontal="center" vertical="center" wrapText="1" readingOrder="1"/>
    </xf>
    <xf numFmtId="9" fontId="5" fillId="3" borderId="11" xfId="1" applyFont="1" applyFill="1" applyBorder="1" applyAlignment="1">
      <alignment horizontal="center" vertical="center" wrapText="1" readingOrder="1"/>
    </xf>
    <xf numFmtId="9" fontId="5" fillId="11" borderId="35" xfId="1" applyFont="1" applyFill="1" applyBorder="1" applyAlignment="1">
      <alignment horizontal="center" vertical="center" wrapText="1" readingOrder="1"/>
    </xf>
    <xf numFmtId="9" fontId="5" fillId="11" borderId="34" xfId="1" applyFont="1" applyFill="1" applyBorder="1" applyAlignment="1">
      <alignment horizontal="center" vertical="center" wrapText="1" readingOrder="1"/>
    </xf>
    <xf numFmtId="9" fontId="5" fillId="3" borderId="33" xfId="1" applyFont="1" applyFill="1" applyBorder="1" applyAlignment="1">
      <alignment horizontal="center" vertical="center" wrapText="1" readingOrder="1"/>
    </xf>
    <xf numFmtId="9" fontId="5" fillId="3" borderId="37" xfId="1" applyFont="1" applyFill="1" applyBorder="1" applyAlignment="1">
      <alignment horizontal="center" vertical="center" wrapText="1" readingOrder="1"/>
    </xf>
    <xf numFmtId="9" fontId="5" fillId="11" borderId="11" xfId="1" applyFont="1" applyFill="1" applyBorder="1" applyAlignment="1">
      <alignment horizontal="center" vertical="center" wrapText="1" readingOrder="1"/>
    </xf>
    <xf numFmtId="9" fontId="5" fillId="11" borderId="37" xfId="1" applyFont="1" applyFill="1" applyBorder="1" applyAlignment="1">
      <alignment horizontal="center" vertical="center" wrapText="1" readingOrder="1"/>
    </xf>
    <xf numFmtId="0" fontId="20" fillId="0" borderId="0" xfId="0" applyFont="1"/>
    <xf numFmtId="9" fontId="21" fillId="14" borderId="0" xfId="0" applyNumberFormat="1" applyFont="1" applyFill="1" applyAlignment="1">
      <alignment horizontal="center"/>
    </xf>
    <xf numFmtId="9" fontId="5" fillId="0" borderId="8" xfId="1" applyFont="1" applyBorder="1" applyAlignment="1">
      <alignment horizontal="center" vertical="center" wrapText="1" readingOrder="1"/>
    </xf>
    <xf numFmtId="9" fontId="5" fillId="15" borderId="20" xfId="0" applyNumberFormat="1" applyFont="1" applyFill="1" applyBorder="1" applyAlignment="1">
      <alignment horizontal="center" vertical="center" wrapText="1" readingOrder="1"/>
    </xf>
    <xf numFmtId="9" fontId="5" fillId="0" borderId="20" xfId="0" applyNumberFormat="1" applyFont="1" applyBorder="1" applyAlignment="1">
      <alignment horizontal="center" vertical="center" wrapText="1" readingOrder="1"/>
    </xf>
    <xf numFmtId="9" fontId="5" fillId="3" borderId="15" xfId="1" applyFont="1" applyFill="1" applyBorder="1" applyAlignment="1">
      <alignment horizontal="center" vertical="center" wrapText="1" readingOrder="1"/>
    </xf>
    <xf numFmtId="9" fontId="5" fillId="11" borderId="20" xfId="1" applyFont="1" applyFill="1" applyBorder="1" applyAlignment="1">
      <alignment horizontal="center" vertical="center" wrapText="1" readingOrder="1"/>
    </xf>
    <xf numFmtId="10" fontId="5" fillId="0" borderId="20" xfId="1" applyNumberFormat="1" applyFont="1" applyBorder="1" applyAlignment="1">
      <alignment horizontal="center" vertical="center" wrapText="1" readingOrder="1"/>
    </xf>
    <xf numFmtId="9" fontId="5" fillId="9" borderId="9" xfId="0" applyNumberFormat="1" applyFont="1" applyFill="1" applyBorder="1" applyAlignment="1">
      <alignment horizontal="center" vertical="center" wrapText="1" readingOrder="1"/>
    </xf>
    <xf numFmtId="9" fontId="5" fillId="9" borderId="8" xfId="0" applyNumberFormat="1" applyFont="1" applyFill="1" applyBorder="1" applyAlignment="1">
      <alignment horizontal="center" vertical="center" wrapText="1" readingOrder="1"/>
    </xf>
    <xf numFmtId="0" fontId="15" fillId="2" borderId="12" xfId="0" applyFont="1" applyFill="1" applyBorder="1" applyAlignment="1">
      <alignment horizontal="center" vertical="center" textRotation="180"/>
    </xf>
    <xf numFmtId="0" fontId="13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2" borderId="5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3" fillId="2" borderId="13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3" fillId="2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3" fillId="2" borderId="4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textRotation="180"/>
    </xf>
    <xf numFmtId="0" fontId="4" fillId="9" borderId="16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12" borderId="23" xfId="0" applyFont="1" applyFill="1" applyBorder="1" applyAlignment="1">
      <alignment horizontal="center" vertical="center"/>
    </xf>
    <xf numFmtId="0" fontId="4" fillId="12" borderId="24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textRotation="180"/>
    </xf>
    <xf numFmtId="0" fontId="4" fillId="0" borderId="11" xfId="0" applyFont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13" borderId="16" xfId="0" applyFont="1" applyFill="1" applyBorder="1" applyAlignment="1">
      <alignment horizontal="center" vertical="center"/>
    </xf>
    <xf numFmtId="0" fontId="4" fillId="13" borderId="17" xfId="0" applyFont="1" applyFill="1" applyBorder="1" applyAlignment="1">
      <alignment horizontal="center" vertical="center"/>
    </xf>
    <xf numFmtId="0" fontId="4" fillId="13" borderId="18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 wrapText="1"/>
    </xf>
    <xf numFmtId="0" fontId="25" fillId="22" borderId="40" xfId="0" applyFont="1" applyFill="1" applyBorder="1" applyAlignment="1">
      <alignment horizontal="center" vertical="center"/>
    </xf>
    <xf numFmtId="0" fontId="0" fillId="22" borderId="41" xfId="0" applyFill="1" applyBorder="1" applyAlignment="1">
      <alignment horizontal="center" vertical="center"/>
    </xf>
    <xf numFmtId="3" fontId="5" fillId="3" borderId="42" xfId="0" applyNumberFormat="1" applyFont="1" applyFill="1" applyBorder="1" applyAlignment="1">
      <alignment horizontal="center" vertical="center" wrapText="1" readingOrder="1"/>
    </xf>
    <xf numFmtId="3" fontId="6" fillId="0" borderId="42" xfId="0" applyNumberFormat="1" applyFont="1" applyBorder="1" applyAlignment="1">
      <alignment horizontal="center" vertical="center" wrapText="1" readingOrder="1"/>
    </xf>
    <xf numFmtId="3" fontId="6" fillId="3" borderId="42" xfId="0" applyNumberFormat="1" applyFont="1" applyFill="1" applyBorder="1" applyAlignment="1">
      <alignment horizontal="center" vertical="center" wrapText="1" readingOrder="1"/>
    </xf>
    <xf numFmtId="3" fontId="5" fillId="0" borderId="42" xfId="0" applyNumberFormat="1" applyFont="1" applyBorder="1" applyAlignment="1">
      <alignment horizontal="center" vertical="center" wrapText="1" readingOrder="1"/>
    </xf>
    <xf numFmtId="3" fontId="6" fillId="3" borderId="43" xfId="0" applyNumberFormat="1" applyFont="1" applyFill="1" applyBorder="1" applyAlignment="1">
      <alignment horizontal="center" vertical="center" wrapText="1" readingOrder="1"/>
    </xf>
    <xf numFmtId="9" fontId="5" fillId="11" borderId="44" xfId="1" applyFont="1" applyFill="1" applyBorder="1" applyAlignment="1">
      <alignment horizontal="center" vertical="center" wrapText="1" readingOrder="1"/>
    </xf>
    <xf numFmtId="3" fontId="6" fillId="9" borderId="45" xfId="0" applyNumberFormat="1" applyFont="1" applyFill="1" applyBorder="1" applyAlignment="1">
      <alignment horizontal="center" vertical="center" wrapText="1" readingOrder="1"/>
    </xf>
    <xf numFmtId="3" fontId="6" fillId="0" borderId="46" xfId="0" applyNumberFormat="1" applyFont="1" applyBorder="1" applyAlignment="1">
      <alignment horizontal="center" vertical="center" wrapText="1" readingOrder="1"/>
    </xf>
    <xf numFmtId="3" fontId="5" fillId="3" borderId="47" xfId="0" applyNumberFormat="1" applyFont="1" applyFill="1" applyBorder="1" applyAlignment="1">
      <alignment horizontal="center" vertical="center" wrapText="1" readingOrder="1"/>
    </xf>
    <xf numFmtId="3" fontId="6" fillId="3" borderId="6" xfId="0" applyNumberFormat="1" applyFont="1" applyFill="1" applyBorder="1" applyAlignment="1">
      <alignment horizontal="center" vertical="center" wrapText="1" readingOrder="1"/>
    </xf>
    <xf numFmtId="9" fontId="6" fillId="3" borderId="45" xfId="0" applyNumberFormat="1" applyFont="1" applyFill="1" applyBorder="1" applyAlignment="1">
      <alignment horizontal="center" vertical="center" wrapText="1" readingOrder="1"/>
    </xf>
    <xf numFmtId="9" fontId="5" fillId="0" borderId="44" xfId="1" applyFont="1" applyBorder="1" applyAlignment="1">
      <alignment horizontal="center" vertical="center" wrapText="1" readingOrder="1"/>
    </xf>
    <xf numFmtId="9" fontId="5" fillId="3" borderId="47" xfId="1" applyFont="1" applyFill="1" applyBorder="1" applyAlignment="1">
      <alignment horizontal="center" vertical="center" wrapText="1" readingOrder="1"/>
    </xf>
    <xf numFmtId="3" fontId="5" fillId="3" borderId="6" xfId="0" applyNumberFormat="1" applyFont="1" applyFill="1" applyBorder="1" applyAlignment="1">
      <alignment horizontal="center" vertical="center" wrapText="1" readingOrder="1"/>
    </xf>
    <xf numFmtId="3" fontId="5" fillId="0" borderId="47" xfId="0" applyNumberFormat="1" applyFont="1" applyBorder="1" applyAlignment="1">
      <alignment horizontal="center" vertical="center" wrapText="1" readingOrder="1"/>
    </xf>
    <xf numFmtId="3" fontId="5" fillId="0" borderId="6" xfId="0" applyNumberFormat="1" applyFont="1" applyBorder="1" applyAlignment="1">
      <alignment horizontal="center" vertical="center" wrapText="1" readingOrder="1"/>
    </xf>
    <xf numFmtId="9" fontId="5" fillId="0" borderId="6" xfId="1" applyFont="1" applyBorder="1" applyAlignment="1">
      <alignment horizontal="center" vertical="center" wrapText="1" readingOrder="1"/>
    </xf>
    <xf numFmtId="0" fontId="6" fillId="9" borderId="47" xfId="0" applyFont="1" applyFill="1" applyBorder="1" applyAlignment="1">
      <alignment horizontal="center" vertical="center" wrapText="1" readingOrder="1"/>
    </xf>
    <xf numFmtId="0" fontId="6" fillId="9" borderId="45" xfId="0" applyFont="1" applyFill="1" applyBorder="1" applyAlignment="1">
      <alignment horizontal="center" vertical="center" wrapText="1" readingOrder="1"/>
    </xf>
    <xf numFmtId="9" fontId="6" fillId="0" borderId="47" xfId="0" applyNumberFormat="1" applyFont="1" applyBorder="1" applyAlignment="1">
      <alignment horizontal="center" vertical="center" wrapText="1" readingOrder="1"/>
    </xf>
    <xf numFmtId="9" fontId="6" fillId="0" borderId="45" xfId="0" applyNumberFormat="1" applyFont="1" applyBorder="1" applyAlignment="1">
      <alignment horizontal="center" vertical="center" wrapText="1" readingOrder="1"/>
    </xf>
    <xf numFmtId="9" fontId="5" fillId="3" borderId="47" xfId="0" applyNumberFormat="1" applyFont="1" applyFill="1" applyBorder="1" applyAlignment="1">
      <alignment horizontal="center" vertical="center" wrapText="1" readingOrder="1"/>
    </xf>
    <xf numFmtId="9" fontId="6" fillId="3" borderId="6" xfId="0" applyNumberFormat="1" applyFont="1" applyFill="1" applyBorder="1" applyAlignment="1">
      <alignment horizontal="center" vertical="center" wrapText="1" readingOrder="1"/>
    </xf>
    <xf numFmtId="0" fontId="22" fillId="0" borderId="48" xfId="0" applyFont="1" applyBorder="1" applyAlignment="1">
      <alignment vertical="center"/>
    </xf>
    <xf numFmtId="0" fontId="22" fillId="0" borderId="48" xfId="0" applyFont="1" applyFill="1" applyBorder="1" applyAlignment="1">
      <alignment vertical="center"/>
    </xf>
    <xf numFmtId="0" fontId="22" fillId="14" borderId="48" xfId="0" applyFont="1" applyFill="1" applyBorder="1" applyAlignment="1">
      <alignment vertical="center"/>
    </xf>
    <xf numFmtId="0" fontId="22" fillId="17" borderId="48" xfId="0" applyFont="1" applyFill="1" applyBorder="1" applyAlignment="1">
      <alignment vertical="center"/>
    </xf>
    <xf numFmtId="0" fontId="22" fillId="16" borderId="48" xfId="0" applyFont="1" applyFill="1" applyBorder="1" applyAlignment="1">
      <alignment vertical="center"/>
    </xf>
    <xf numFmtId="0" fontId="22" fillId="19" borderId="48" xfId="0" applyFont="1" applyFill="1" applyBorder="1" applyAlignment="1">
      <alignment vertical="center"/>
    </xf>
    <xf numFmtId="0" fontId="22" fillId="18" borderId="48" xfId="0" applyFont="1" applyFill="1" applyBorder="1" applyAlignment="1">
      <alignment vertical="center"/>
    </xf>
    <xf numFmtId="0" fontId="22" fillId="18" borderId="38" xfId="0" applyFont="1" applyFill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22" fillId="20" borderId="38" xfId="0" applyFont="1" applyFill="1" applyBorder="1" applyAlignment="1">
      <alignment vertical="center"/>
    </xf>
    <xf numFmtId="0" fontId="22" fillId="21" borderId="38" xfId="0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22" fillId="0" borderId="38" xfId="0" applyFont="1" applyFill="1" applyBorder="1" applyAlignment="1">
      <alignment vertical="center"/>
    </xf>
    <xf numFmtId="0" fontId="22" fillId="14" borderId="50" xfId="0" applyFont="1" applyFill="1" applyBorder="1" applyAlignment="1">
      <alignment vertical="center"/>
    </xf>
    <xf numFmtId="0" fontId="22" fillId="0" borderId="49" xfId="0" applyFont="1" applyBorder="1" applyAlignment="1">
      <alignment vertical="center"/>
    </xf>
    <xf numFmtId="0" fontId="22" fillId="0" borderId="49" xfId="0" applyFont="1" applyFill="1" applyBorder="1" applyAlignment="1">
      <alignment vertical="center"/>
    </xf>
    <xf numFmtId="0" fontId="22" fillId="14" borderId="49" xfId="0" applyFont="1" applyFill="1" applyBorder="1" applyAlignment="1">
      <alignment vertical="center"/>
    </xf>
    <xf numFmtId="0" fontId="22" fillId="17" borderId="49" xfId="0" applyFont="1" applyFill="1" applyBorder="1" applyAlignment="1">
      <alignment vertical="center"/>
    </xf>
    <xf numFmtId="0" fontId="23" fillId="0" borderId="38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22" borderId="50" xfId="0" applyFont="1" applyFill="1" applyBorder="1" applyAlignment="1">
      <alignment horizontal="center" vertical="center"/>
    </xf>
    <xf numFmtId="0" fontId="0" fillId="22" borderId="51" xfId="0" applyFill="1" applyBorder="1" applyAlignment="1">
      <alignment horizontal="center" vertical="center"/>
    </xf>
    <xf numFmtId="0" fontId="0" fillId="22" borderId="52" xfId="0" applyFill="1" applyBorder="1" applyAlignment="1">
      <alignment horizontal="center" vertical="center"/>
    </xf>
    <xf numFmtId="0" fontId="0" fillId="22" borderId="53" xfId="0" applyFill="1" applyBorder="1" applyAlignment="1">
      <alignment horizontal="center" vertical="center"/>
    </xf>
  </cellXfs>
  <cellStyles count="2">
    <cellStyle name="Percent" xfId="1" builtinId="5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1</xdr:row>
      <xdr:rowOff>76200</xdr:rowOff>
    </xdr:from>
    <xdr:ext cx="2419350" cy="1304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980"/>
  <sheetViews>
    <sheetView rightToLeft="1" tabSelected="1" topLeftCell="C1" zoomScale="70" zoomScaleNormal="70" workbookViewId="0">
      <pane ySplit="4" topLeftCell="A5" activePane="bottomLeft" state="frozen"/>
      <selection pane="bottomLeft" activeCell="C2" sqref="C2:K2"/>
    </sheetView>
  </sheetViews>
  <sheetFormatPr defaultColWidth="14.42578125" defaultRowHeight="15" customHeight="1" x14ac:dyDescent="0.25"/>
  <cols>
    <col min="1" max="1" width="2.85546875" customWidth="1"/>
    <col min="2" max="2" width="14.28515625" style="57" bestFit="1" customWidth="1"/>
    <col min="3" max="3" width="10.28515625" customWidth="1"/>
    <col min="4" max="4" width="61" customWidth="1"/>
    <col min="5" max="5" width="14" customWidth="1"/>
    <col min="6" max="6" width="82.28515625" bestFit="1" customWidth="1"/>
    <col min="7" max="7" width="20.140625" bestFit="1" customWidth="1"/>
    <col min="8" max="8" width="20.85546875" customWidth="1"/>
    <col min="9" max="9" width="18" customWidth="1"/>
    <col min="10" max="10" width="18.7109375" customWidth="1"/>
    <col min="11" max="11" width="67.28515625" customWidth="1"/>
    <col min="12" max="12" width="39.5703125" customWidth="1"/>
    <col min="13" max="13" width="27.42578125" customWidth="1"/>
  </cols>
  <sheetData>
    <row r="1" spans="2:14" ht="45" customHeight="1" x14ac:dyDescent="0.25">
      <c r="B1" s="53"/>
      <c r="C1" s="1"/>
      <c r="D1" s="2"/>
      <c r="E1" s="2"/>
      <c r="F1" s="2"/>
      <c r="G1" s="2"/>
      <c r="H1" s="2"/>
      <c r="I1" s="2"/>
      <c r="J1" s="2"/>
      <c r="K1" s="2"/>
    </row>
    <row r="2" spans="2:14" ht="117" customHeight="1" x14ac:dyDescent="0.25">
      <c r="B2" s="54"/>
      <c r="C2" s="128" t="s">
        <v>136</v>
      </c>
      <c r="D2" s="129"/>
      <c r="E2" s="129"/>
      <c r="F2" s="129"/>
      <c r="G2" s="129"/>
      <c r="H2" s="129"/>
      <c r="I2" s="129"/>
      <c r="J2" s="129"/>
      <c r="K2" s="130"/>
    </row>
    <row r="3" spans="2:14" ht="33.75" customHeight="1" x14ac:dyDescent="0.25">
      <c r="B3" s="55"/>
      <c r="C3" s="137" t="s">
        <v>0</v>
      </c>
      <c r="D3" s="131" t="s">
        <v>1</v>
      </c>
      <c r="E3" s="131" t="s">
        <v>2</v>
      </c>
      <c r="F3" s="131" t="s">
        <v>3</v>
      </c>
      <c r="G3" s="133" t="s">
        <v>52</v>
      </c>
      <c r="H3" s="135" t="s">
        <v>120</v>
      </c>
      <c r="I3" s="136"/>
      <c r="J3" s="136"/>
      <c r="K3" s="136"/>
      <c r="L3" s="166" t="s">
        <v>130</v>
      </c>
      <c r="M3" s="211" t="s">
        <v>131</v>
      </c>
      <c r="N3" s="212"/>
    </row>
    <row r="4" spans="2:14" ht="33" thickBot="1" x14ac:dyDescent="0.3">
      <c r="B4" s="55"/>
      <c r="C4" s="138"/>
      <c r="D4" s="132"/>
      <c r="E4" s="132"/>
      <c r="F4" s="132"/>
      <c r="G4" s="134"/>
      <c r="H4" s="70" t="s">
        <v>119</v>
      </c>
      <c r="I4" s="70" t="s">
        <v>113</v>
      </c>
      <c r="J4" s="93" t="s">
        <v>114</v>
      </c>
      <c r="K4" s="165" t="s">
        <v>115</v>
      </c>
      <c r="L4" s="167"/>
      <c r="M4" s="213"/>
      <c r="N4" s="214"/>
    </row>
    <row r="5" spans="2:14" ht="62.25" thickBot="1" x14ac:dyDescent="0.3">
      <c r="B5" s="127" t="s">
        <v>81</v>
      </c>
      <c r="C5" s="64" t="s">
        <v>82</v>
      </c>
      <c r="D5" s="65" t="s">
        <v>90</v>
      </c>
      <c r="E5" s="66" t="s">
        <v>83</v>
      </c>
      <c r="F5" s="67" t="s">
        <v>91</v>
      </c>
      <c r="G5" s="68">
        <v>33500</v>
      </c>
      <c r="H5" s="69">
        <v>7200</v>
      </c>
      <c r="I5" s="69">
        <v>7900</v>
      </c>
      <c r="J5" s="94">
        <f>IFERROR(IF(I5/H5&gt;1,1,I5/H5),"ــــــ")</f>
        <v>1</v>
      </c>
      <c r="K5" s="168"/>
      <c r="L5" s="204" t="s">
        <v>122</v>
      </c>
      <c r="M5" s="209" t="s">
        <v>132</v>
      </c>
      <c r="N5" s="210">
        <v>100</v>
      </c>
    </row>
    <row r="6" spans="2:14" ht="62.25" thickBot="1" x14ac:dyDescent="0.3">
      <c r="B6" s="127"/>
      <c r="C6" s="72" t="s">
        <v>84</v>
      </c>
      <c r="D6" s="73" t="s">
        <v>92</v>
      </c>
      <c r="E6" s="74" t="s">
        <v>85</v>
      </c>
      <c r="F6" s="75" t="s">
        <v>93</v>
      </c>
      <c r="G6" s="76">
        <v>50</v>
      </c>
      <c r="H6" s="77">
        <v>0</v>
      </c>
      <c r="I6" s="77">
        <v>0</v>
      </c>
      <c r="J6" s="97" t="str">
        <f t="shared" ref="J6:J38" si="0">IFERROR(IF(I6/H6&gt;1,1,I6/H6),"ــــــ")</f>
        <v>ــــــ</v>
      </c>
      <c r="K6" s="169" t="s">
        <v>116</v>
      </c>
      <c r="L6" s="205" t="s">
        <v>122</v>
      </c>
      <c r="M6" s="209" t="s">
        <v>133</v>
      </c>
      <c r="N6" s="210">
        <v>64.5</v>
      </c>
    </row>
    <row r="7" spans="2:14" ht="62.25" thickBot="1" x14ac:dyDescent="0.3">
      <c r="B7" s="127"/>
      <c r="C7" s="78" t="s">
        <v>86</v>
      </c>
      <c r="D7" s="65" t="s">
        <v>94</v>
      </c>
      <c r="E7" s="66" t="s">
        <v>87</v>
      </c>
      <c r="F7" s="67" t="s">
        <v>95</v>
      </c>
      <c r="G7" s="79">
        <v>50</v>
      </c>
      <c r="H7" s="71">
        <v>0</v>
      </c>
      <c r="I7" s="71">
        <v>0</v>
      </c>
      <c r="J7" s="94" t="str">
        <f t="shared" si="0"/>
        <v>ــــــ</v>
      </c>
      <c r="K7" s="170" t="s">
        <v>117</v>
      </c>
      <c r="L7" s="206" t="s">
        <v>122</v>
      </c>
      <c r="M7" s="209" t="s">
        <v>124</v>
      </c>
      <c r="N7" s="210">
        <v>11</v>
      </c>
    </row>
    <row r="8" spans="2:14" ht="62.25" thickBot="1" x14ac:dyDescent="0.3">
      <c r="B8" s="127"/>
      <c r="C8" s="72" t="s">
        <v>88</v>
      </c>
      <c r="D8" s="80" t="s">
        <v>96</v>
      </c>
      <c r="E8" s="74" t="s">
        <v>89</v>
      </c>
      <c r="F8" s="75" t="s">
        <v>97</v>
      </c>
      <c r="G8" s="76">
        <v>152</v>
      </c>
      <c r="H8" s="77">
        <v>60</v>
      </c>
      <c r="I8" s="77">
        <v>67</v>
      </c>
      <c r="J8" s="97">
        <f t="shared" si="0"/>
        <v>1</v>
      </c>
      <c r="K8" s="171"/>
      <c r="L8" s="207" t="s">
        <v>122</v>
      </c>
      <c r="M8" s="209" t="s">
        <v>134</v>
      </c>
      <c r="N8" s="210">
        <v>100</v>
      </c>
    </row>
    <row r="9" spans="2:14" ht="56.25" thickBot="1" x14ac:dyDescent="0.3">
      <c r="B9" s="127"/>
      <c r="C9" s="50" t="s">
        <v>98</v>
      </c>
      <c r="D9" s="51" t="s">
        <v>100</v>
      </c>
      <c r="E9" s="47" t="s">
        <v>99</v>
      </c>
      <c r="F9" s="48" t="s">
        <v>101</v>
      </c>
      <c r="G9" s="49">
        <v>150</v>
      </c>
      <c r="H9" s="45">
        <v>125</v>
      </c>
      <c r="I9" s="45">
        <v>207</v>
      </c>
      <c r="J9" s="94">
        <f t="shared" si="0"/>
        <v>1</v>
      </c>
      <c r="K9" s="172"/>
      <c r="L9" s="207" t="s">
        <v>122</v>
      </c>
      <c r="M9" s="209" t="s">
        <v>125</v>
      </c>
      <c r="N9" s="210">
        <v>100</v>
      </c>
    </row>
    <row r="10" spans="2:14" ht="89.45" customHeight="1" thickBot="1" x14ac:dyDescent="0.3">
      <c r="B10" s="56" t="s">
        <v>4</v>
      </c>
      <c r="C10" s="58" t="s">
        <v>5</v>
      </c>
      <c r="D10" s="59" t="s">
        <v>6</v>
      </c>
      <c r="E10" s="60" t="s">
        <v>7</v>
      </c>
      <c r="F10" s="81" t="s">
        <v>73</v>
      </c>
      <c r="G10" s="61">
        <v>0.8</v>
      </c>
      <c r="H10" s="120">
        <v>0.7</v>
      </c>
      <c r="I10" s="123">
        <v>0.65</v>
      </c>
      <c r="J10" s="97">
        <f t="shared" si="0"/>
        <v>0.92857142857142871</v>
      </c>
      <c r="K10" s="173"/>
      <c r="L10" s="208" t="s">
        <v>123</v>
      </c>
      <c r="M10" s="209" t="s">
        <v>128</v>
      </c>
      <c r="N10" s="210" t="s">
        <v>135</v>
      </c>
    </row>
    <row r="11" spans="2:14" ht="65.25" thickBot="1" x14ac:dyDescent="0.3">
      <c r="B11" s="52" t="s">
        <v>8</v>
      </c>
      <c r="C11" s="43" t="s">
        <v>9</v>
      </c>
      <c r="D11" s="44" t="s">
        <v>10</v>
      </c>
      <c r="E11" s="32" t="s">
        <v>11</v>
      </c>
      <c r="F11" s="82" t="s">
        <v>54</v>
      </c>
      <c r="G11" s="62">
        <v>1000000</v>
      </c>
      <c r="H11" s="63">
        <v>0</v>
      </c>
      <c r="I11" s="63">
        <v>0</v>
      </c>
      <c r="J11" s="94" t="str">
        <f t="shared" si="0"/>
        <v>ــــــ</v>
      </c>
      <c r="K11" s="174" t="s">
        <v>117</v>
      </c>
      <c r="L11" s="206" t="s">
        <v>124</v>
      </c>
      <c r="M11" s="209" t="s">
        <v>129</v>
      </c>
      <c r="N11" s="210">
        <v>66.599999999999994</v>
      </c>
    </row>
    <row r="12" spans="2:14" ht="32.25" thickBot="1" x14ac:dyDescent="0.3">
      <c r="B12" s="152" t="s">
        <v>12</v>
      </c>
      <c r="C12" s="148" t="s">
        <v>74</v>
      </c>
      <c r="D12" s="150" t="s">
        <v>80</v>
      </c>
      <c r="E12" s="102" t="s">
        <v>75</v>
      </c>
      <c r="F12" s="103" t="s">
        <v>79</v>
      </c>
      <c r="G12" s="104">
        <v>10</v>
      </c>
      <c r="H12" s="105">
        <v>0</v>
      </c>
      <c r="I12" s="105">
        <v>0</v>
      </c>
      <c r="J12" s="111" t="str">
        <f t="shared" si="0"/>
        <v>ــــــ</v>
      </c>
      <c r="K12" s="174" t="s">
        <v>117</v>
      </c>
      <c r="L12" s="191" t="s">
        <v>122</v>
      </c>
      <c r="M12" s="202"/>
    </row>
    <row r="13" spans="2:14" ht="32.25" thickBot="1" x14ac:dyDescent="0.3">
      <c r="B13" s="152"/>
      <c r="C13" s="149"/>
      <c r="D13" s="151"/>
      <c r="E13" s="98" t="s">
        <v>76</v>
      </c>
      <c r="F13" s="99" t="s">
        <v>112</v>
      </c>
      <c r="G13" s="100">
        <v>9</v>
      </c>
      <c r="H13" s="101">
        <v>3</v>
      </c>
      <c r="I13" s="101">
        <v>3</v>
      </c>
      <c r="J13" s="111">
        <f t="shared" si="0"/>
        <v>1</v>
      </c>
      <c r="K13" s="175"/>
      <c r="L13" s="193" t="s">
        <v>122</v>
      </c>
    </row>
    <row r="14" spans="2:14" ht="31.5" x14ac:dyDescent="0.25">
      <c r="B14" s="152"/>
      <c r="C14" s="160" t="s">
        <v>13</v>
      </c>
      <c r="D14" s="157" t="s">
        <v>14</v>
      </c>
      <c r="E14" s="21" t="s">
        <v>15</v>
      </c>
      <c r="F14" s="83" t="s">
        <v>16</v>
      </c>
      <c r="G14" s="22">
        <v>8000000</v>
      </c>
      <c r="H14" s="23">
        <v>1450000</v>
      </c>
      <c r="I14" s="23">
        <v>474290</v>
      </c>
      <c r="J14" s="113">
        <f t="shared" si="0"/>
        <v>0.32709655172413793</v>
      </c>
      <c r="K14" s="176"/>
      <c r="L14" s="195" t="s">
        <v>124</v>
      </c>
    </row>
    <row r="15" spans="2:14" ht="33" customHeight="1" x14ac:dyDescent="0.25">
      <c r="B15" s="152"/>
      <c r="C15" s="161"/>
      <c r="D15" s="158"/>
      <c r="E15" s="14" t="s">
        <v>103</v>
      </c>
      <c r="F15" s="46" t="s">
        <v>47</v>
      </c>
      <c r="G15" s="3">
        <v>2</v>
      </c>
      <c r="H15" s="4">
        <v>1</v>
      </c>
      <c r="I15" s="4">
        <v>0</v>
      </c>
      <c r="J15" s="109">
        <f t="shared" si="0"/>
        <v>0</v>
      </c>
      <c r="K15" s="177"/>
      <c r="L15" s="195" t="s">
        <v>124</v>
      </c>
    </row>
    <row r="16" spans="2:14" ht="33" customHeight="1" x14ac:dyDescent="0.25">
      <c r="B16" s="152"/>
      <c r="C16" s="161"/>
      <c r="D16" s="158"/>
      <c r="E16" s="14" t="s">
        <v>104</v>
      </c>
      <c r="F16" s="46" t="s">
        <v>48</v>
      </c>
      <c r="G16" s="3">
        <v>2</v>
      </c>
      <c r="H16" s="4">
        <v>1</v>
      </c>
      <c r="I16" s="4">
        <v>0</v>
      </c>
      <c r="J16" s="109">
        <f t="shared" si="0"/>
        <v>0</v>
      </c>
      <c r="K16" s="177"/>
      <c r="L16" s="195" t="s">
        <v>124</v>
      </c>
    </row>
    <row r="17" spans="2:14" ht="33" customHeight="1" x14ac:dyDescent="0.25">
      <c r="B17" s="152"/>
      <c r="C17" s="161"/>
      <c r="D17" s="158"/>
      <c r="E17" s="14" t="s">
        <v>105</v>
      </c>
      <c r="F17" s="46" t="s">
        <v>49</v>
      </c>
      <c r="G17" s="3">
        <v>200000</v>
      </c>
      <c r="H17" s="4">
        <v>0</v>
      </c>
      <c r="I17" s="4">
        <v>0</v>
      </c>
      <c r="J17" s="110" t="str">
        <f t="shared" si="0"/>
        <v>ــــــ</v>
      </c>
      <c r="K17" s="177" t="s">
        <v>117</v>
      </c>
      <c r="L17" s="191" t="s">
        <v>124</v>
      </c>
    </row>
    <row r="18" spans="2:14" ht="33" customHeight="1" thickBot="1" x14ac:dyDescent="0.3">
      <c r="B18" s="152"/>
      <c r="C18" s="162"/>
      <c r="D18" s="159"/>
      <c r="E18" s="15" t="s">
        <v>106</v>
      </c>
      <c r="F18" s="84" t="s">
        <v>77</v>
      </c>
      <c r="G18" s="6">
        <v>0.18</v>
      </c>
      <c r="H18" s="7">
        <v>0</v>
      </c>
      <c r="I18" s="7">
        <v>0</v>
      </c>
      <c r="J18" s="108" t="str">
        <f t="shared" si="0"/>
        <v>ــــــ</v>
      </c>
      <c r="K18" s="178" t="s">
        <v>117</v>
      </c>
      <c r="L18" s="191" t="s">
        <v>124</v>
      </c>
    </row>
    <row r="19" spans="2:14" ht="33" customHeight="1" thickBot="1" x14ac:dyDescent="0.3">
      <c r="B19" s="152"/>
      <c r="C19" s="90" t="s">
        <v>17</v>
      </c>
      <c r="D19" s="42" t="s">
        <v>18</v>
      </c>
      <c r="E19" s="31" t="s">
        <v>19</v>
      </c>
      <c r="F19" s="85" t="s">
        <v>55</v>
      </c>
      <c r="G19" s="38">
        <v>0.25</v>
      </c>
      <c r="H19" s="121">
        <v>0.08</v>
      </c>
      <c r="I19" s="124">
        <v>0</v>
      </c>
      <c r="J19" s="97">
        <f t="shared" si="0"/>
        <v>0</v>
      </c>
      <c r="K19" s="179" t="s">
        <v>121</v>
      </c>
      <c r="L19" s="194" t="s">
        <v>123</v>
      </c>
      <c r="M19" s="13"/>
      <c r="N19" s="13"/>
    </row>
    <row r="20" spans="2:14" ht="33" customHeight="1" x14ac:dyDescent="0.25">
      <c r="B20" s="152"/>
      <c r="C20" s="160" t="s">
        <v>20</v>
      </c>
      <c r="D20" s="157" t="s">
        <v>21</v>
      </c>
      <c r="E20" s="21" t="s">
        <v>22</v>
      </c>
      <c r="F20" s="91" t="s">
        <v>78</v>
      </c>
      <c r="G20" s="39">
        <v>0.8</v>
      </c>
      <c r="H20" s="122">
        <v>0.6</v>
      </c>
      <c r="I20" s="122">
        <v>0.63</v>
      </c>
      <c r="J20" s="107">
        <f t="shared" si="0"/>
        <v>1</v>
      </c>
      <c r="K20" s="180"/>
      <c r="L20" s="196" t="s">
        <v>126</v>
      </c>
    </row>
    <row r="21" spans="2:14" ht="33" customHeight="1" x14ac:dyDescent="0.25">
      <c r="B21" s="152"/>
      <c r="C21" s="161"/>
      <c r="D21" s="158"/>
      <c r="E21" s="14" t="s">
        <v>23</v>
      </c>
      <c r="F21" s="46" t="s">
        <v>24</v>
      </c>
      <c r="G21" s="3">
        <v>35</v>
      </c>
      <c r="H21" s="95">
        <v>12</v>
      </c>
      <c r="I21" s="95">
        <v>13</v>
      </c>
      <c r="J21" s="114">
        <f t="shared" si="0"/>
        <v>1</v>
      </c>
      <c r="K21" s="181"/>
      <c r="L21" s="196" t="s">
        <v>126</v>
      </c>
    </row>
    <row r="22" spans="2:14" ht="33" customHeight="1" thickBot="1" x14ac:dyDescent="0.3">
      <c r="B22" s="152"/>
      <c r="C22" s="162"/>
      <c r="D22" s="159"/>
      <c r="E22" s="15" t="s">
        <v>25</v>
      </c>
      <c r="F22" s="84" t="s">
        <v>26</v>
      </c>
      <c r="G22" s="6">
        <v>0.8</v>
      </c>
      <c r="H22" s="96">
        <v>0</v>
      </c>
      <c r="I22" s="96">
        <v>0</v>
      </c>
      <c r="J22" s="108" t="str">
        <f t="shared" si="0"/>
        <v>ــــــ</v>
      </c>
      <c r="K22" s="178" t="s">
        <v>117</v>
      </c>
      <c r="L22" s="192" t="s">
        <v>126</v>
      </c>
    </row>
    <row r="23" spans="2:14" ht="33" customHeight="1" x14ac:dyDescent="0.25">
      <c r="B23" s="152"/>
      <c r="C23" s="163" t="s">
        <v>102</v>
      </c>
      <c r="D23" s="150" t="s">
        <v>27</v>
      </c>
      <c r="E23" s="24" t="s">
        <v>107</v>
      </c>
      <c r="F23" s="86" t="s">
        <v>28</v>
      </c>
      <c r="G23" s="26">
        <v>60</v>
      </c>
      <c r="H23" s="25">
        <v>8</v>
      </c>
      <c r="I23" s="25">
        <v>8</v>
      </c>
      <c r="J23" s="106">
        <f t="shared" si="0"/>
        <v>1</v>
      </c>
      <c r="K23" s="182"/>
      <c r="L23" s="197" t="s">
        <v>127</v>
      </c>
    </row>
    <row r="24" spans="2:14" ht="33" customHeight="1" x14ac:dyDescent="0.25">
      <c r="B24" s="152"/>
      <c r="C24" s="164"/>
      <c r="D24" s="153"/>
      <c r="E24" s="16" t="s">
        <v>108</v>
      </c>
      <c r="F24" s="87" t="s">
        <v>29</v>
      </c>
      <c r="G24" s="8">
        <v>330</v>
      </c>
      <c r="H24" s="9">
        <v>18</v>
      </c>
      <c r="I24" s="9">
        <v>18</v>
      </c>
      <c r="J24" s="115">
        <f t="shared" si="0"/>
        <v>1</v>
      </c>
      <c r="K24" s="183"/>
      <c r="L24" s="198" t="s">
        <v>127</v>
      </c>
    </row>
    <row r="25" spans="2:14" ht="33" customHeight="1" x14ac:dyDescent="0.25">
      <c r="B25" s="152"/>
      <c r="C25" s="164"/>
      <c r="D25" s="153"/>
      <c r="E25" s="16" t="s">
        <v>109</v>
      </c>
      <c r="F25" s="87" t="s">
        <v>30</v>
      </c>
      <c r="G25" s="8">
        <v>400000</v>
      </c>
      <c r="H25" s="9">
        <v>6931</v>
      </c>
      <c r="I25" s="9">
        <v>6931</v>
      </c>
      <c r="J25" s="116">
        <f t="shared" si="0"/>
        <v>1</v>
      </c>
      <c r="K25" s="183"/>
      <c r="L25" s="198" t="s">
        <v>127</v>
      </c>
    </row>
    <row r="26" spans="2:14" ht="32.25" thickBot="1" x14ac:dyDescent="0.3">
      <c r="B26" s="152"/>
      <c r="C26" s="164"/>
      <c r="D26" s="153"/>
      <c r="E26" s="16" t="s">
        <v>110</v>
      </c>
      <c r="F26" s="87" t="s">
        <v>31</v>
      </c>
      <c r="G26" s="40">
        <v>0.75</v>
      </c>
      <c r="H26" s="119">
        <v>0.75</v>
      </c>
      <c r="I26" s="119">
        <v>0.75</v>
      </c>
      <c r="J26" s="112">
        <f t="shared" si="0"/>
        <v>1</v>
      </c>
      <c r="K26" s="184"/>
      <c r="L26" s="198" t="s">
        <v>127</v>
      </c>
    </row>
    <row r="27" spans="2:14" ht="33" customHeight="1" x14ac:dyDescent="0.25">
      <c r="B27" s="143" t="s">
        <v>53</v>
      </c>
      <c r="C27" s="144" t="s">
        <v>56</v>
      </c>
      <c r="D27" s="146" t="s">
        <v>58</v>
      </c>
      <c r="E27" s="32" t="s">
        <v>60</v>
      </c>
      <c r="F27" s="88" t="s">
        <v>70</v>
      </c>
      <c r="G27" s="34">
        <v>300</v>
      </c>
      <c r="H27" s="35">
        <v>0</v>
      </c>
      <c r="I27" s="35">
        <v>0</v>
      </c>
      <c r="J27" s="107" t="str">
        <f t="shared" si="0"/>
        <v>ــــــ</v>
      </c>
      <c r="K27" s="185" t="s">
        <v>117</v>
      </c>
      <c r="L27" s="199" t="s">
        <v>128</v>
      </c>
    </row>
    <row r="28" spans="2:14" ht="33" customHeight="1" thickBot="1" x14ac:dyDescent="0.3">
      <c r="B28" s="143"/>
      <c r="C28" s="145"/>
      <c r="D28" s="147"/>
      <c r="E28" s="33" t="s">
        <v>61</v>
      </c>
      <c r="F28" s="82" t="s">
        <v>71</v>
      </c>
      <c r="G28" s="36">
        <v>6</v>
      </c>
      <c r="H28" s="37">
        <v>0</v>
      </c>
      <c r="I28" s="37">
        <v>0</v>
      </c>
      <c r="J28" s="108" t="str">
        <f t="shared" si="0"/>
        <v>ــــــ</v>
      </c>
      <c r="K28" s="186" t="s">
        <v>117</v>
      </c>
      <c r="L28" s="199" t="s">
        <v>128</v>
      </c>
    </row>
    <row r="29" spans="2:14" ht="33" customHeight="1" x14ac:dyDescent="0.25">
      <c r="B29" s="143"/>
      <c r="C29" s="139" t="s">
        <v>57</v>
      </c>
      <c r="D29" s="141" t="s">
        <v>59</v>
      </c>
      <c r="E29" s="24" t="s">
        <v>62</v>
      </c>
      <c r="F29" s="86" t="s">
        <v>72</v>
      </c>
      <c r="G29" s="30">
        <v>0.7</v>
      </c>
      <c r="H29" s="27">
        <v>0</v>
      </c>
      <c r="I29" s="27">
        <v>0</v>
      </c>
      <c r="J29" s="111" t="str">
        <f t="shared" si="0"/>
        <v>ــــــ</v>
      </c>
      <c r="K29" s="187" t="s">
        <v>117</v>
      </c>
      <c r="L29" s="203" t="s">
        <v>129</v>
      </c>
    </row>
    <row r="30" spans="2:14" ht="33" customHeight="1" thickBot="1" x14ac:dyDescent="0.3">
      <c r="B30" s="143"/>
      <c r="C30" s="140"/>
      <c r="D30" s="142"/>
      <c r="E30" s="17" t="s">
        <v>63</v>
      </c>
      <c r="F30" s="89" t="s">
        <v>32</v>
      </c>
      <c r="G30" s="10">
        <v>0.7</v>
      </c>
      <c r="H30" s="11">
        <v>0</v>
      </c>
      <c r="I30" s="11">
        <v>0</v>
      </c>
      <c r="J30" s="112" t="str">
        <f t="shared" si="0"/>
        <v>ــــــ</v>
      </c>
      <c r="K30" s="188" t="s">
        <v>117</v>
      </c>
      <c r="L30" s="199" t="s">
        <v>128</v>
      </c>
    </row>
    <row r="31" spans="2:14" ht="32.25" thickBot="1" x14ac:dyDescent="0.3">
      <c r="B31" s="143"/>
      <c r="C31" s="154" t="s">
        <v>33</v>
      </c>
      <c r="D31" s="157" t="s">
        <v>34</v>
      </c>
      <c r="E31" s="21" t="s">
        <v>64</v>
      </c>
      <c r="F31" s="83" t="s">
        <v>35</v>
      </c>
      <c r="G31" s="28">
        <v>0.8</v>
      </c>
      <c r="H31" s="125">
        <v>0</v>
      </c>
      <c r="I31" s="125">
        <v>0</v>
      </c>
      <c r="J31" s="113" t="str">
        <f t="shared" si="0"/>
        <v>ــــــ</v>
      </c>
      <c r="K31" s="189"/>
      <c r="L31" s="200" t="s">
        <v>128</v>
      </c>
    </row>
    <row r="32" spans="2:14" ht="33" customHeight="1" thickBot="1" x14ac:dyDescent="0.3">
      <c r="B32" s="143"/>
      <c r="C32" s="155"/>
      <c r="D32" s="158"/>
      <c r="E32" s="14" t="s">
        <v>65</v>
      </c>
      <c r="F32" s="46" t="s">
        <v>36</v>
      </c>
      <c r="G32" s="5">
        <v>0.8</v>
      </c>
      <c r="H32" s="125">
        <v>0</v>
      </c>
      <c r="I32" s="125">
        <v>0</v>
      </c>
      <c r="J32" s="110" t="str">
        <f t="shared" si="0"/>
        <v>ــــــ</v>
      </c>
      <c r="K32" s="190" t="s">
        <v>117</v>
      </c>
      <c r="L32" s="203" t="s">
        <v>129</v>
      </c>
    </row>
    <row r="33" spans="2:13" ht="33" customHeight="1" thickBot="1" x14ac:dyDescent="0.3">
      <c r="B33" s="143"/>
      <c r="C33" s="155"/>
      <c r="D33" s="158"/>
      <c r="E33" s="14" t="s">
        <v>66</v>
      </c>
      <c r="F33" s="46" t="s">
        <v>37</v>
      </c>
      <c r="G33" s="5">
        <v>0.8</v>
      </c>
      <c r="H33" s="125">
        <v>0</v>
      </c>
      <c r="I33" s="125">
        <v>0</v>
      </c>
      <c r="J33" s="109" t="str">
        <f t="shared" si="0"/>
        <v>ــــــ</v>
      </c>
      <c r="K33" s="190" t="s">
        <v>117</v>
      </c>
      <c r="L33" s="199" t="s">
        <v>128</v>
      </c>
    </row>
    <row r="34" spans="2:13" ht="33" customHeight="1" thickBot="1" x14ac:dyDescent="0.3">
      <c r="B34" s="143"/>
      <c r="C34" s="155"/>
      <c r="D34" s="158"/>
      <c r="E34" s="14" t="s">
        <v>67</v>
      </c>
      <c r="F34" s="46" t="s">
        <v>50</v>
      </c>
      <c r="G34" s="5">
        <v>0.9</v>
      </c>
      <c r="H34" s="125">
        <v>0</v>
      </c>
      <c r="I34" s="125">
        <v>0</v>
      </c>
      <c r="J34" s="110" t="str">
        <f t="shared" si="0"/>
        <v>ــــــ</v>
      </c>
      <c r="K34" s="190"/>
      <c r="L34" s="201" t="s">
        <v>129</v>
      </c>
      <c r="M34" t="s">
        <v>118</v>
      </c>
    </row>
    <row r="35" spans="2:13" ht="33" customHeight="1" thickBot="1" x14ac:dyDescent="0.3">
      <c r="B35" s="143"/>
      <c r="C35" s="155"/>
      <c r="D35" s="158"/>
      <c r="E35" s="14" t="s">
        <v>68</v>
      </c>
      <c r="F35" s="46" t="s">
        <v>51</v>
      </c>
      <c r="G35" s="5">
        <v>0.8</v>
      </c>
      <c r="H35" s="126">
        <v>0.7</v>
      </c>
      <c r="I35" s="125">
        <v>0.7</v>
      </c>
      <c r="J35" s="114">
        <f t="shared" si="0"/>
        <v>1</v>
      </c>
      <c r="K35" s="190"/>
      <c r="L35" s="201" t="s">
        <v>129</v>
      </c>
    </row>
    <row r="36" spans="2:13" ht="32.25" thickBot="1" x14ac:dyDescent="0.3">
      <c r="B36" s="143"/>
      <c r="C36" s="156"/>
      <c r="D36" s="159"/>
      <c r="E36" s="92" t="s">
        <v>69</v>
      </c>
      <c r="F36" s="84" t="s">
        <v>111</v>
      </c>
      <c r="G36" s="41">
        <v>8</v>
      </c>
      <c r="H36" s="96">
        <v>2</v>
      </c>
      <c r="I36" s="96">
        <v>2</v>
      </c>
      <c r="J36" s="108">
        <f t="shared" si="0"/>
        <v>1</v>
      </c>
      <c r="K36" s="190"/>
      <c r="L36" s="201" t="s">
        <v>129</v>
      </c>
    </row>
    <row r="37" spans="2:13" ht="33" customHeight="1" x14ac:dyDescent="0.25">
      <c r="B37" s="143"/>
      <c r="C37" s="139" t="s">
        <v>38</v>
      </c>
      <c r="D37" s="141" t="s">
        <v>39</v>
      </c>
      <c r="E37" s="24" t="s">
        <v>40</v>
      </c>
      <c r="F37" s="86" t="s">
        <v>41</v>
      </c>
      <c r="G37" s="26">
        <v>8</v>
      </c>
      <c r="H37" s="29">
        <v>1</v>
      </c>
      <c r="I37" s="29">
        <v>1</v>
      </c>
      <c r="J37" s="111">
        <f t="shared" si="0"/>
        <v>1</v>
      </c>
      <c r="K37" s="182"/>
      <c r="L37" s="200" t="s">
        <v>128</v>
      </c>
    </row>
    <row r="38" spans="2:13" ht="33" customHeight="1" thickBot="1" x14ac:dyDescent="0.3">
      <c r="B38" s="143"/>
      <c r="C38" s="140"/>
      <c r="D38" s="142"/>
      <c r="E38" s="17" t="s">
        <v>42</v>
      </c>
      <c r="F38" s="89" t="s">
        <v>43</v>
      </c>
      <c r="G38" s="10">
        <v>0.8</v>
      </c>
      <c r="H38" s="11">
        <v>0</v>
      </c>
      <c r="I38" s="11">
        <v>0</v>
      </c>
      <c r="J38" s="112" t="str">
        <f t="shared" si="0"/>
        <v>ــــــ</v>
      </c>
      <c r="K38" s="188" t="s">
        <v>117</v>
      </c>
      <c r="L38" s="199" t="s">
        <v>128</v>
      </c>
    </row>
    <row r="39" spans="2:13" ht="27.75" customHeight="1" x14ac:dyDescent="0.3">
      <c r="B39" s="54"/>
      <c r="C39" s="1"/>
      <c r="D39" s="2"/>
      <c r="E39" s="2"/>
      <c r="F39" s="2"/>
      <c r="G39" s="2"/>
      <c r="H39" s="2"/>
      <c r="I39" s="2"/>
      <c r="J39" s="118">
        <f>AVERAGE(J5:J38)</f>
        <v>0.79198155446086482</v>
      </c>
      <c r="K39" s="2"/>
      <c r="L39" s="12"/>
    </row>
    <row r="40" spans="2:13" ht="27.75" customHeight="1" x14ac:dyDescent="0.25">
      <c r="B40" s="54"/>
      <c r="C40" s="1"/>
      <c r="D40" s="18" t="s">
        <v>44</v>
      </c>
      <c r="E40" s="19" t="s">
        <v>45</v>
      </c>
      <c r="F40" s="20" t="s">
        <v>46</v>
      </c>
      <c r="G40" s="2"/>
      <c r="H40" s="2"/>
      <c r="I40" s="2"/>
      <c r="J40" s="2"/>
      <c r="K40" s="117"/>
      <c r="L40" s="12"/>
    </row>
    <row r="41" spans="2:13" ht="27.75" customHeight="1" x14ac:dyDescent="0.25">
      <c r="B41" s="54"/>
      <c r="C41" s="1"/>
      <c r="D41" s="2"/>
      <c r="E41" s="2"/>
      <c r="F41" s="2"/>
      <c r="G41" s="2"/>
      <c r="H41" s="2"/>
      <c r="I41" s="2"/>
      <c r="J41" s="2"/>
      <c r="K41" s="2"/>
      <c r="L41" s="12"/>
    </row>
    <row r="42" spans="2:13" ht="27.75" customHeight="1" x14ac:dyDescent="0.25">
      <c r="B42" s="54"/>
      <c r="C42" s="1"/>
      <c r="D42" s="2"/>
      <c r="E42" s="2"/>
      <c r="F42" s="2"/>
      <c r="G42" s="2"/>
      <c r="H42" s="2"/>
      <c r="I42" s="2"/>
      <c r="J42" s="2"/>
      <c r="K42" s="2"/>
      <c r="L42" s="12"/>
    </row>
    <row r="43" spans="2:13" ht="27.75" customHeight="1" x14ac:dyDescent="0.25">
      <c r="B43" s="54"/>
      <c r="C43" s="1"/>
      <c r="D43" s="2"/>
      <c r="E43" s="2"/>
      <c r="F43" s="2"/>
      <c r="G43" s="2"/>
      <c r="H43" s="2"/>
      <c r="I43" s="2"/>
      <c r="J43" s="2"/>
      <c r="K43" s="2"/>
      <c r="L43" s="12"/>
    </row>
    <row r="44" spans="2:13" ht="27.75" customHeight="1" x14ac:dyDescent="0.25">
      <c r="B44" s="54"/>
      <c r="C44" s="1"/>
      <c r="D44" s="2"/>
      <c r="E44" s="2"/>
      <c r="F44" s="2"/>
      <c r="G44" s="2"/>
      <c r="H44" s="2"/>
      <c r="I44" s="2"/>
      <c r="J44" s="2"/>
      <c r="K44" s="2"/>
      <c r="L44" s="12"/>
    </row>
    <row r="45" spans="2:13" ht="27.75" customHeight="1" x14ac:dyDescent="0.25">
      <c r="B45" s="54"/>
      <c r="C45" s="1"/>
      <c r="D45" s="2"/>
      <c r="E45" s="2"/>
      <c r="F45" s="2"/>
      <c r="G45" s="2"/>
      <c r="H45" s="2"/>
      <c r="I45" s="2"/>
      <c r="J45" s="2"/>
      <c r="K45" s="2"/>
      <c r="L45" s="12"/>
    </row>
    <row r="46" spans="2:13" ht="27.75" customHeight="1" x14ac:dyDescent="0.25">
      <c r="B46" s="54"/>
      <c r="C46" s="1"/>
      <c r="D46" s="2"/>
      <c r="E46" s="2"/>
      <c r="F46" s="2"/>
      <c r="G46" s="2"/>
      <c r="H46" s="2"/>
      <c r="I46" s="2"/>
      <c r="J46" s="2"/>
      <c r="K46" s="2"/>
      <c r="L46" s="12"/>
    </row>
    <row r="47" spans="2:13" ht="27.75" customHeight="1" x14ac:dyDescent="0.25">
      <c r="B47" s="54"/>
      <c r="C47" s="1"/>
      <c r="D47" s="2"/>
      <c r="E47" s="2"/>
      <c r="F47" s="2"/>
      <c r="G47" s="2"/>
      <c r="H47" s="2"/>
      <c r="I47" s="2"/>
      <c r="J47" s="2"/>
      <c r="K47" s="2"/>
      <c r="L47" s="12"/>
    </row>
    <row r="48" spans="2:13" ht="27.75" customHeight="1" x14ac:dyDescent="0.25">
      <c r="B48" s="54"/>
      <c r="C48" s="1"/>
      <c r="D48" s="2"/>
      <c r="E48" s="2"/>
      <c r="F48" s="2"/>
      <c r="G48" s="2"/>
      <c r="H48" s="2"/>
      <c r="I48" s="2"/>
      <c r="J48" s="2"/>
      <c r="K48" s="2"/>
      <c r="L48" s="12"/>
    </row>
    <row r="49" spans="2:12" ht="27.75" customHeight="1" x14ac:dyDescent="0.25">
      <c r="B49" s="54"/>
      <c r="C49" s="1"/>
      <c r="D49" s="2"/>
      <c r="E49" s="2"/>
      <c r="F49" s="2"/>
      <c r="G49" s="2"/>
      <c r="H49" s="2"/>
      <c r="I49" s="2"/>
      <c r="J49" s="2"/>
      <c r="K49" s="2"/>
      <c r="L49" s="12"/>
    </row>
    <row r="50" spans="2:12" ht="27.75" customHeight="1" x14ac:dyDescent="0.25">
      <c r="B50" s="54"/>
      <c r="C50" s="1"/>
      <c r="D50" s="2"/>
      <c r="E50" s="2"/>
      <c r="F50" s="2"/>
      <c r="G50" s="2"/>
      <c r="H50" s="2"/>
      <c r="I50" s="2"/>
      <c r="J50" s="2"/>
      <c r="K50" s="2"/>
      <c r="L50" s="12"/>
    </row>
    <row r="51" spans="2:12" ht="27.75" customHeight="1" x14ac:dyDescent="0.25">
      <c r="B51" s="54"/>
      <c r="C51" s="1"/>
      <c r="D51" s="2"/>
      <c r="E51" s="2"/>
      <c r="F51" s="2"/>
      <c r="G51" s="2"/>
      <c r="H51" s="2"/>
      <c r="I51" s="2"/>
      <c r="J51" s="2"/>
      <c r="K51" s="2"/>
      <c r="L51" s="12"/>
    </row>
    <row r="52" spans="2:12" ht="27.75" customHeight="1" x14ac:dyDescent="0.25">
      <c r="B52" s="54"/>
      <c r="C52" s="1"/>
      <c r="D52" s="2"/>
      <c r="E52" s="2"/>
      <c r="F52" s="2"/>
      <c r="G52" s="2"/>
      <c r="H52" s="2"/>
      <c r="I52" s="2"/>
      <c r="J52" s="2"/>
      <c r="K52" s="2"/>
      <c r="L52" s="12"/>
    </row>
    <row r="53" spans="2:12" ht="27.75" customHeight="1" x14ac:dyDescent="0.25">
      <c r="B53" s="54"/>
      <c r="C53" s="1"/>
      <c r="D53" s="2"/>
      <c r="E53" s="2"/>
      <c r="F53" s="2"/>
      <c r="G53" s="2"/>
      <c r="H53" s="2"/>
      <c r="I53" s="2"/>
      <c r="J53" s="2"/>
      <c r="K53" s="2"/>
      <c r="L53" s="12"/>
    </row>
    <row r="54" spans="2:12" ht="27.75" customHeight="1" x14ac:dyDescent="0.25">
      <c r="B54" s="54"/>
      <c r="C54" s="1"/>
      <c r="D54" s="2"/>
      <c r="E54" s="2"/>
      <c r="F54" s="2"/>
      <c r="G54" s="2"/>
      <c r="H54" s="2"/>
      <c r="I54" s="2"/>
      <c r="J54" s="2"/>
      <c r="K54" s="2"/>
      <c r="L54" s="12"/>
    </row>
    <row r="55" spans="2:12" ht="27.75" customHeight="1" x14ac:dyDescent="0.25">
      <c r="B55" s="54"/>
      <c r="C55" s="1"/>
      <c r="D55" s="2"/>
      <c r="E55" s="2"/>
      <c r="F55" s="2"/>
      <c r="G55" s="2"/>
      <c r="H55" s="2"/>
      <c r="I55" s="2"/>
      <c r="J55" s="2"/>
      <c r="K55" s="2"/>
      <c r="L55" s="12"/>
    </row>
    <row r="56" spans="2:12" ht="27.75" customHeight="1" x14ac:dyDescent="0.25">
      <c r="B56" s="54"/>
      <c r="C56" s="1"/>
      <c r="D56" s="2"/>
      <c r="E56" s="2"/>
      <c r="F56" s="2"/>
      <c r="G56" s="2"/>
      <c r="H56" s="2"/>
      <c r="I56" s="2"/>
      <c r="J56" s="2"/>
      <c r="K56" s="2"/>
      <c r="L56" s="12"/>
    </row>
    <row r="57" spans="2:12" ht="27.75" customHeight="1" x14ac:dyDescent="0.25">
      <c r="B57" s="54"/>
      <c r="C57" s="1"/>
      <c r="D57" s="2"/>
      <c r="E57" s="2"/>
      <c r="F57" s="2"/>
      <c r="G57" s="2"/>
      <c r="H57" s="2"/>
      <c r="I57" s="2"/>
      <c r="J57" s="2"/>
      <c r="K57" s="2"/>
      <c r="L57" s="12"/>
    </row>
    <row r="58" spans="2:12" ht="27.75" customHeight="1" x14ac:dyDescent="0.25">
      <c r="B58" s="54"/>
      <c r="C58" s="1"/>
      <c r="D58" s="2"/>
      <c r="E58" s="2"/>
      <c r="F58" s="2"/>
      <c r="G58" s="2"/>
      <c r="H58" s="2"/>
      <c r="I58" s="2"/>
      <c r="J58" s="2"/>
      <c r="K58" s="2"/>
      <c r="L58" s="12"/>
    </row>
    <row r="59" spans="2:12" ht="27.75" customHeight="1" x14ac:dyDescent="0.25">
      <c r="B59" s="54"/>
      <c r="C59" s="1"/>
      <c r="D59" s="2"/>
      <c r="E59" s="2"/>
      <c r="F59" s="2"/>
      <c r="G59" s="2"/>
      <c r="H59" s="2"/>
      <c r="I59" s="2"/>
      <c r="J59" s="2"/>
      <c r="K59" s="2"/>
      <c r="L59" s="12"/>
    </row>
    <row r="60" spans="2:12" ht="27.75" customHeight="1" x14ac:dyDescent="0.25">
      <c r="B60" s="54"/>
      <c r="C60" s="1"/>
      <c r="D60" s="2"/>
      <c r="E60" s="2"/>
      <c r="F60" s="2"/>
      <c r="G60" s="2"/>
      <c r="H60" s="2"/>
      <c r="I60" s="2"/>
      <c r="J60" s="2"/>
      <c r="K60" s="2"/>
      <c r="L60" s="12"/>
    </row>
    <row r="61" spans="2:12" ht="27.75" customHeight="1" x14ac:dyDescent="0.25">
      <c r="B61" s="54"/>
      <c r="C61" s="1"/>
      <c r="D61" s="2"/>
      <c r="E61" s="2"/>
      <c r="F61" s="2"/>
      <c r="G61" s="2"/>
      <c r="H61" s="2"/>
      <c r="I61" s="2"/>
      <c r="J61" s="2"/>
      <c r="K61" s="2"/>
      <c r="L61" s="12"/>
    </row>
    <row r="62" spans="2:12" ht="27.75" customHeight="1" x14ac:dyDescent="0.25">
      <c r="B62" s="54"/>
      <c r="C62" s="1"/>
      <c r="D62" s="2"/>
      <c r="E62" s="2"/>
      <c r="F62" s="2"/>
      <c r="G62" s="2"/>
      <c r="H62" s="2"/>
      <c r="I62" s="2"/>
      <c r="J62" s="2"/>
      <c r="K62" s="2"/>
      <c r="L62" s="12"/>
    </row>
    <row r="63" spans="2:12" ht="27.75" customHeight="1" x14ac:dyDescent="0.25">
      <c r="B63" s="54"/>
      <c r="C63" s="1"/>
      <c r="D63" s="2"/>
      <c r="E63" s="2"/>
      <c r="F63" s="2"/>
      <c r="G63" s="2"/>
      <c r="H63" s="2"/>
      <c r="I63" s="2"/>
      <c r="J63" s="2"/>
      <c r="K63" s="2"/>
      <c r="L63" s="12"/>
    </row>
    <row r="64" spans="2:12" ht="27.75" customHeight="1" x14ac:dyDescent="0.25">
      <c r="B64" s="54"/>
      <c r="C64" s="1"/>
      <c r="D64" s="2"/>
      <c r="E64" s="2"/>
      <c r="F64" s="2"/>
      <c r="G64" s="2"/>
      <c r="H64" s="2"/>
      <c r="I64" s="2"/>
      <c r="J64" s="2"/>
      <c r="K64" s="2"/>
      <c r="L64" s="12"/>
    </row>
    <row r="65" spans="2:12" ht="27.75" customHeight="1" x14ac:dyDescent="0.25">
      <c r="B65" s="54"/>
      <c r="C65" s="1"/>
      <c r="D65" s="2"/>
      <c r="E65" s="2"/>
      <c r="F65" s="2"/>
      <c r="G65" s="2"/>
      <c r="H65" s="2"/>
      <c r="I65" s="2"/>
      <c r="J65" s="2"/>
      <c r="K65" s="2"/>
      <c r="L65" s="12"/>
    </row>
    <row r="66" spans="2:12" ht="27.75" customHeight="1" x14ac:dyDescent="0.25">
      <c r="B66" s="54"/>
      <c r="C66" s="1"/>
      <c r="D66" s="2"/>
      <c r="E66" s="2"/>
      <c r="F66" s="2"/>
      <c r="G66" s="2"/>
      <c r="H66" s="2"/>
      <c r="I66" s="2"/>
      <c r="J66" s="2"/>
      <c r="K66" s="2"/>
      <c r="L66" s="12"/>
    </row>
    <row r="67" spans="2:12" ht="27.75" customHeight="1" x14ac:dyDescent="0.25">
      <c r="B67" s="54"/>
      <c r="C67" s="1"/>
      <c r="D67" s="2"/>
      <c r="E67" s="2"/>
      <c r="F67" s="2"/>
      <c r="G67" s="2"/>
      <c r="H67" s="2"/>
      <c r="I67" s="2"/>
      <c r="J67" s="2"/>
      <c r="K67" s="2"/>
      <c r="L67" s="12"/>
    </row>
    <row r="68" spans="2:12" ht="27.75" customHeight="1" x14ac:dyDescent="0.25">
      <c r="B68" s="54"/>
      <c r="C68" s="1"/>
      <c r="D68" s="2"/>
      <c r="E68" s="2"/>
      <c r="F68" s="2"/>
      <c r="G68" s="2"/>
      <c r="H68" s="2"/>
      <c r="I68" s="2"/>
      <c r="J68" s="2"/>
      <c r="K68" s="2"/>
      <c r="L68" s="12"/>
    </row>
    <row r="69" spans="2:12" ht="27.75" customHeight="1" x14ac:dyDescent="0.25">
      <c r="B69" s="54"/>
      <c r="C69" s="1"/>
      <c r="D69" s="2"/>
      <c r="E69" s="2"/>
      <c r="F69" s="2"/>
      <c r="G69" s="2"/>
      <c r="H69" s="2"/>
      <c r="I69" s="2"/>
      <c r="J69" s="2"/>
      <c r="K69" s="2"/>
      <c r="L69" s="12"/>
    </row>
    <row r="70" spans="2:12" ht="27.75" customHeight="1" x14ac:dyDescent="0.25">
      <c r="B70" s="54"/>
      <c r="C70" s="1"/>
      <c r="D70" s="2"/>
      <c r="E70" s="2"/>
      <c r="F70" s="2"/>
      <c r="G70" s="2"/>
      <c r="H70" s="2"/>
      <c r="I70" s="2"/>
      <c r="J70" s="2"/>
      <c r="K70" s="2"/>
      <c r="L70" s="12"/>
    </row>
    <row r="71" spans="2:12" ht="27.75" customHeight="1" x14ac:dyDescent="0.25">
      <c r="B71" s="54"/>
      <c r="C71" s="1"/>
      <c r="D71" s="2"/>
      <c r="E71" s="2"/>
      <c r="F71" s="2"/>
      <c r="G71" s="2"/>
      <c r="H71" s="2"/>
      <c r="I71" s="2"/>
      <c r="J71" s="2"/>
      <c r="K71" s="2"/>
      <c r="L71" s="12"/>
    </row>
    <row r="72" spans="2:12" ht="27.75" customHeight="1" x14ac:dyDescent="0.25">
      <c r="B72" s="54"/>
      <c r="C72" s="1"/>
      <c r="D72" s="2"/>
      <c r="E72" s="2"/>
      <c r="F72" s="2"/>
      <c r="G72" s="2"/>
      <c r="H72" s="2"/>
      <c r="I72" s="2"/>
      <c r="J72" s="2"/>
      <c r="K72" s="2"/>
      <c r="L72" s="12"/>
    </row>
    <row r="73" spans="2:12" ht="27.75" customHeight="1" x14ac:dyDescent="0.25">
      <c r="B73" s="54"/>
      <c r="C73" s="1"/>
      <c r="D73" s="2"/>
      <c r="E73" s="2"/>
      <c r="F73" s="2"/>
      <c r="G73" s="2"/>
      <c r="H73" s="2"/>
      <c r="I73" s="2"/>
      <c r="J73" s="2"/>
      <c r="K73" s="2"/>
      <c r="L73" s="12"/>
    </row>
    <row r="74" spans="2:12" ht="27.75" customHeight="1" x14ac:dyDescent="0.25">
      <c r="B74" s="54"/>
      <c r="C74" s="1"/>
      <c r="D74" s="2"/>
      <c r="E74" s="2"/>
      <c r="F74" s="2"/>
      <c r="G74" s="2"/>
      <c r="H74" s="2"/>
      <c r="I74" s="2"/>
      <c r="J74" s="2"/>
      <c r="K74" s="2"/>
      <c r="L74" s="12"/>
    </row>
    <row r="75" spans="2:12" ht="27.75" customHeight="1" x14ac:dyDescent="0.25">
      <c r="B75" s="54"/>
      <c r="C75" s="1"/>
      <c r="D75" s="2"/>
      <c r="E75" s="2"/>
      <c r="F75" s="2"/>
      <c r="G75" s="2"/>
      <c r="H75" s="2"/>
      <c r="I75" s="2"/>
      <c r="J75" s="2"/>
      <c r="K75" s="2"/>
      <c r="L75" s="12"/>
    </row>
    <row r="76" spans="2:12" ht="27.75" customHeight="1" x14ac:dyDescent="0.25">
      <c r="B76" s="54"/>
      <c r="C76" s="1"/>
      <c r="D76" s="2"/>
      <c r="E76" s="2"/>
      <c r="F76" s="2"/>
      <c r="G76" s="2"/>
      <c r="H76" s="2"/>
      <c r="I76" s="2"/>
      <c r="J76" s="2"/>
      <c r="K76" s="2"/>
      <c r="L76" s="12"/>
    </row>
    <row r="77" spans="2:12" ht="27.75" customHeight="1" x14ac:dyDescent="0.25">
      <c r="B77" s="54"/>
      <c r="C77" s="1"/>
      <c r="D77" s="2"/>
      <c r="E77" s="2"/>
      <c r="F77" s="2"/>
      <c r="G77" s="2"/>
      <c r="H77" s="2"/>
      <c r="I77" s="2"/>
      <c r="J77" s="2"/>
      <c r="K77" s="2"/>
      <c r="L77" s="12"/>
    </row>
    <row r="78" spans="2:12" ht="27.75" customHeight="1" x14ac:dyDescent="0.25">
      <c r="B78" s="54"/>
      <c r="C78" s="1"/>
      <c r="D78" s="2"/>
      <c r="E78" s="2"/>
      <c r="F78" s="2"/>
      <c r="G78" s="2"/>
      <c r="H78" s="2"/>
      <c r="I78" s="2"/>
      <c r="J78" s="2"/>
      <c r="K78" s="2"/>
      <c r="L78" s="12"/>
    </row>
    <row r="79" spans="2:12" ht="27.75" customHeight="1" x14ac:dyDescent="0.25">
      <c r="B79" s="54"/>
      <c r="C79" s="1"/>
      <c r="D79" s="2"/>
      <c r="E79" s="2"/>
      <c r="F79" s="2"/>
      <c r="G79" s="2"/>
      <c r="H79" s="2"/>
      <c r="I79" s="2"/>
      <c r="J79" s="2"/>
      <c r="K79" s="2"/>
      <c r="L79" s="12"/>
    </row>
    <row r="80" spans="2:12" ht="27.75" customHeight="1" x14ac:dyDescent="0.25">
      <c r="B80" s="54"/>
      <c r="C80" s="1"/>
      <c r="D80" s="2"/>
      <c r="E80" s="2"/>
      <c r="F80" s="2"/>
      <c r="G80" s="2"/>
      <c r="H80" s="2"/>
      <c r="I80" s="2"/>
      <c r="J80" s="2"/>
      <c r="K80" s="2"/>
      <c r="L80" s="12"/>
    </row>
    <row r="81" spans="2:12" ht="27.75" customHeight="1" x14ac:dyDescent="0.25">
      <c r="B81" s="54"/>
      <c r="C81" s="1"/>
      <c r="D81" s="2"/>
      <c r="E81" s="2"/>
      <c r="F81" s="2"/>
      <c r="G81" s="2"/>
      <c r="H81" s="2"/>
      <c r="I81" s="2"/>
      <c r="J81" s="2"/>
      <c r="K81" s="2"/>
      <c r="L81" s="12"/>
    </row>
    <row r="82" spans="2:12" ht="27.75" customHeight="1" x14ac:dyDescent="0.25">
      <c r="B82" s="54"/>
      <c r="C82" s="1"/>
      <c r="D82" s="2"/>
      <c r="E82" s="2"/>
      <c r="F82" s="2"/>
      <c r="G82" s="2"/>
      <c r="H82" s="2"/>
      <c r="I82" s="2"/>
      <c r="J82" s="2"/>
      <c r="K82" s="2"/>
      <c r="L82" s="12"/>
    </row>
    <row r="83" spans="2:12" ht="27.75" customHeight="1" x14ac:dyDescent="0.25">
      <c r="B83" s="54"/>
      <c r="C83" s="1"/>
      <c r="D83" s="2"/>
      <c r="E83" s="2"/>
      <c r="F83" s="2"/>
      <c r="G83" s="2"/>
      <c r="H83" s="2"/>
      <c r="I83" s="2"/>
      <c r="J83" s="2"/>
      <c r="K83" s="2"/>
      <c r="L83" s="12"/>
    </row>
    <row r="84" spans="2:12" ht="27.75" customHeight="1" x14ac:dyDescent="0.25">
      <c r="B84" s="54"/>
      <c r="C84" s="1"/>
      <c r="D84" s="2"/>
      <c r="E84" s="2"/>
      <c r="F84" s="2"/>
      <c r="G84" s="2"/>
      <c r="H84" s="2"/>
      <c r="I84" s="2"/>
      <c r="J84" s="2"/>
      <c r="K84" s="2"/>
      <c r="L84" s="12"/>
    </row>
    <row r="85" spans="2:12" ht="27.75" customHeight="1" x14ac:dyDescent="0.25">
      <c r="B85" s="54"/>
      <c r="C85" s="1"/>
      <c r="D85" s="2"/>
      <c r="E85" s="2"/>
      <c r="F85" s="2"/>
      <c r="G85" s="2"/>
      <c r="H85" s="2"/>
      <c r="I85" s="2"/>
      <c r="J85" s="2"/>
      <c r="K85" s="2"/>
      <c r="L85" s="12"/>
    </row>
    <row r="86" spans="2:12" ht="27.75" customHeight="1" x14ac:dyDescent="0.25">
      <c r="B86" s="54"/>
      <c r="C86" s="1"/>
      <c r="D86" s="2"/>
      <c r="E86" s="2"/>
      <c r="F86" s="2"/>
      <c r="G86" s="2"/>
      <c r="H86" s="2"/>
      <c r="I86" s="2"/>
      <c r="J86" s="2"/>
      <c r="K86" s="2"/>
      <c r="L86" s="12"/>
    </row>
    <row r="87" spans="2:12" ht="27.75" customHeight="1" x14ac:dyDescent="0.25">
      <c r="B87" s="54"/>
      <c r="C87" s="1"/>
      <c r="D87" s="2"/>
      <c r="E87" s="2"/>
      <c r="F87" s="2"/>
      <c r="G87" s="2"/>
      <c r="H87" s="2"/>
      <c r="I87" s="2"/>
      <c r="J87" s="2"/>
      <c r="K87" s="2"/>
      <c r="L87" s="12"/>
    </row>
    <row r="88" spans="2:12" ht="27.75" customHeight="1" x14ac:dyDescent="0.25">
      <c r="B88" s="54"/>
      <c r="C88" s="1"/>
      <c r="D88" s="2"/>
      <c r="E88" s="2"/>
      <c r="F88" s="2"/>
      <c r="G88" s="2"/>
      <c r="H88" s="2"/>
      <c r="I88" s="2"/>
      <c r="J88" s="2"/>
      <c r="K88" s="2"/>
      <c r="L88" s="12"/>
    </row>
    <row r="89" spans="2:12" ht="27.75" customHeight="1" x14ac:dyDescent="0.25">
      <c r="B89" s="54"/>
      <c r="C89" s="1"/>
      <c r="D89" s="2"/>
      <c r="E89" s="2"/>
      <c r="F89" s="2"/>
      <c r="G89" s="2"/>
      <c r="H89" s="2"/>
      <c r="I89" s="2"/>
      <c r="J89" s="2"/>
      <c r="K89" s="2"/>
      <c r="L89" s="12"/>
    </row>
    <row r="90" spans="2:12" ht="27.75" customHeight="1" x14ac:dyDescent="0.25">
      <c r="B90" s="54"/>
      <c r="C90" s="1"/>
      <c r="D90" s="2"/>
      <c r="E90" s="2"/>
      <c r="F90" s="2"/>
      <c r="G90" s="2"/>
      <c r="H90" s="2"/>
      <c r="I90" s="2"/>
      <c r="J90" s="2"/>
      <c r="K90" s="2"/>
      <c r="L90" s="12"/>
    </row>
    <row r="91" spans="2:12" ht="27.75" customHeight="1" x14ac:dyDescent="0.25">
      <c r="B91" s="54"/>
      <c r="C91" s="1"/>
      <c r="D91" s="2"/>
      <c r="E91" s="2"/>
      <c r="F91" s="2"/>
      <c r="G91" s="2"/>
      <c r="H91" s="2"/>
      <c r="I91" s="2"/>
      <c r="J91" s="2"/>
      <c r="K91" s="2"/>
      <c r="L91" s="12"/>
    </row>
    <row r="92" spans="2:12" ht="27.75" customHeight="1" x14ac:dyDescent="0.25">
      <c r="B92" s="54"/>
      <c r="C92" s="1"/>
      <c r="D92" s="2"/>
      <c r="E92" s="2"/>
      <c r="F92" s="2"/>
      <c r="G92" s="2"/>
      <c r="H92" s="2"/>
      <c r="I92" s="2"/>
      <c r="J92" s="2"/>
      <c r="K92" s="2"/>
      <c r="L92" s="12"/>
    </row>
    <row r="93" spans="2:12" ht="27.75" customHeight="1" x14ac:dyDescent="0.25">
      <c r="B93" s="54"/>
      <c r="C93" s="1"/>
      <c r="D93" s="2"/>
      <c r="E93" s="2"/>
      <c r="F93" s="2"/>
      <c r="G93" s="2"/>
      <c r="H93" s="2"/>
      <c r="I93" s="2"/>
      <c r="J93" s="2"/>
      <c r="K93" s="2"/>
      <c r="L93" s="12"/>
    </row>
    <row r="94" spans="2:12" ht="27.75" customHeight="1" x14ac:dyDescent="0.25">
      <c r="B94" s="54"/>
      <c r="C94" s="1"/>
      <c r="D94" s="2"/>
      <c r="E94" s="2"/>
      <c r="F94" s="2"/>
      <c r="G94" s="2"/>
      <c r="H94" s="2"/>
      <c r="I94" s="2"/>
      <c r="J94" s="2"/>
      <c r="K94" s="2"/>
      <c r="L94" s="12"/>
    </row>
    <row r="95" spans="2:12" ht="27.75" customHeight="1" x14ac:dyDescent="0.25">
      <c r="B95" s="54"/>
      <c r="C95" s="1"/>
      <c r="D95" s="2"/>
      <c r="E95" s="2"/>
      <c r="F95" s="2"/>
      <c r="G95" s="2"/>
      <c r="H95" s="2"/>
      <c r="I95" s="2"/>
      <c r="J95" s="2"/>
      <c r="K95" s="2"/>
      <c r="L95" s="12"/>
    </row>
    <row r="96" spans="2:12" ht="27.75" customHeight="1" x14ac:dyDescent="0.25">
      <c r="B96" s="54"/>
      <c r="C96" s="1"/>
      <c r="D96" s="2"/>
      <c r="E96" s="2"/>
      <c r="F96" s="2"/>
      <c r="G96" s="2"/>
      <c r="H96" s="2"/>
      <c r="I96" s="2"/>
      <c r="J96" s="2"/>
      <c r="K96" s="2"/>
      <c r="L96" s="12"/>
    </row>
    <row r="97" spans="2:12" ht="27.75" customHeight="1" x14ac:dyDescent="0.25">
      <c r="B97" s="54"/>
      <c r="C97" s="1"/>
      <c r="D97" s="2"/>
      <c r="E97" s="2"/>
      <c r="F97" s="2"/>
      <c r="G97" s="2"/>
      <c r="H97" s="2"/>
      <c r="I97" s="2"/>
      <c r="J97" s="2"/>
      <c r="K97" s="2"/>
      <c r="L97" s="12"/>
    </row>
    <row r="98" spans="2:12" ht="27.75" customHeight="1" x14ac:dyDescent="0.25">
      <c r="B98" s="54"/>
      <c r="C98" s="1"/>
      <c r="D98" s="2"/>
      <c r="E98" s="2"/>
      <c r="F98" s="2"/>
      <c r="G98" s="2"/>
      <c r="H98" s="2"/>
      <c r="I98" s="2"/>
      <c r="J98" s="2"/>
      <c r="K98" s="2"/>
      <c r="L98" s="12"/>
    </row>
    <row r="99" spans="2:12" ht="27.75" customHeight="1" x14ac:dyDescent="0.25">
      <c r="B99" s="54"/>
      <c r="C99" s="1"/>
      <c r="D99" s="2"/>
      <c r="E99" s="2"/>
      <c r="F99" s="2"/>
      <c r="G99" s="2"/>
      <c r="H99" s="2"/>
      <c r="I99" s="2"/>
      <c r="J99" s="2"/>
      <c r="K99" s="2"/>
      <c r="L99" s="12"/>
    </row>
    <row r="100" spans="2:12" ht="15.75" customHeight="1" x14ac:dyDescent="0.25"/>
    <row r="101" spans="2:12" ht="15.75" customHeight="1" x14ac:dyDescent="0.25"/>
    <row r="102" spans="2:12" ht="15.75" customHeight="1" x14ac:dyDescent="0.25"/>
    <row r="103" spans="2:12" ht="15.75" customHeight="1" x14ac:dyDescent="0.25"/>
    <row r="104" spans="2:12" ht="15.75" customHeight="1" x14ac:dyDescent="0.25"/>
    <row r="105" spans="2:12" ht="15.75" customHeight="1" x14ac:dyDescent="0.25"/>
    <row r="106" spans="2:12" ht="15.75" customHeight="1" x14ac:dyDescent="0.25"/>
    <row r="107" spans="2:12" ht="15.75" customHeight="1" x14ac:dyDescent="0.25"/>
    <row r="108" spans="2:12" ht="15.75" customHeight="1" x14ac:dyDescent="0.25"/>
    <row r="109" spans="2:12" ht="15.75" customHeight="1" x14ac:dyDescent="0.25"/>
    <row r="110" spans="2:12" ht="15.75" customHeight="1" x14ac:dyDescent="0.25"/>
    <row r="111" spans="2:12" ht="15.75" customHeight="1" x14ac:dyDescent="0.25"/>
    <row r="112" spans="2: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</sheetData>
  <mergeCells count="28">
    <mergeCell ref="L3:L4"/>
    <mergeCell ref="M3:N4"/>
    <mergeCell ref="C12:C13"/>
    <mergeCell ref="D12:D13"/>
    <mergeCell ref="B12:B26"/>
    <mergeCell ref="D23:D26"/>
    <mergeCell ref="C31:C36"/>
    <mergeCell ref="D31:D36"/>
    <mergeCell ref="C14:C18"/>
    <mergeCell ref="D14:D18"/>
    <mergeCell ref="C20:C22"/>
    <mergeCell ref="D20:D22"/>
    <mergeCell ref="C23:C26"/>
    <mergeCell ref="C37:C38"/>
    <mergeCell ref="D37:D38"/>
    <mergeCell ref="B27:B38"/>
    <mergeCell ref="C27:C28"/>
    <mergeCell ref="C29:C30"/>
    <mergeCell ref="D27:D28"/>
    <mergeCell ref="D29:D30"/>
    <mergeCell ref="B5:B9"/>
    <mergeCell ref="C2:K2"/>
    <mergeCell ref="D3:D4"/>
    <mergeCell ref="E3:E4"/>
    <mergeCell ref="F3:F4"/>
    <mergeCell ref="G3:G4"/>
    <mergeCell ref="H3:K3"/>
    <mergeCell ref="C3:C4"/>
  </mergeCells>
  <phoneticPr fontId="12" type="noConversion"/>
  <printOptions horizontalCentered="1" verticalCentered="1"/>
  <pageMargins left="0.17159339457567804" right="0.21818569553805775" top="6.2397200349956258E-2" bottom="6.2397200349956258E-2" header="0" footer="0"/>
  <pageSetup paperSize="125" scale="3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نموذج المستهدفات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acruf4d</cp:lastModifiedBy>
  <cp:lastPrinted>2024-12-29T13:50:20Z</cp:lastPrinted>
  <dcterms:created xsi:type="dcterms:W3CDTF">2024-01-09T11:40:12Z</dcterms:created>
  <dcterms:modified xsi:type="dcterms:W3CDTF">2024-12-29T13:50:52Z</dcterms:modified>
</cp:coreProperties>
</file>