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enbeck/Desktop/Work/GradSchool/Merck/0003_Merck_Old_Machine/clean_scripts/"/>
    </mc:Choice>
  </mc:AlternateContent>
  <xr:revisionPtr revIDLastSave="0" documentId="13_ncr:1_{6891DAE3-D2E7-4A43-B308-BF138962D5C9}" xr6:coauthVersionLast="47" xr6:coauthVersionMax="47" xr10:uidLastSave="{00000000-0000-0000-0000-000000000000}"/>
  <bookViews>
    <workbookView xWindow="240" yWindow="760" windowWidth="298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79" i="1" l="1"/>
  <c r="BD79" i="1"/>
  <c r="BA79" i="1"/>
  <c r="AX79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79" i="1"/>
  <c r="BG59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B59" i="1"/>
  <c r="BG39" i="1"/>
  <c r="BD39" i="1"/>
  <c r="BA39" i="1"/>
  <c r="AX39" i="1"/>
  <c r="AU39" i="1"/>
  <c r="AU82" i="1" s="1"/>
  <c r="AR39" i="1"/>
  <c r="AR82" i="1" s="1"/>
  <c r="AO39" i="1"/>
  <c r="AO82" i="1" s="1"/>
  <c r="AL39" i="1"/>
  <c r="AL82" i="1" s="1"/>
  <c r="AI39" i="1"/>
  <c r="AI82" i="1" s="1"/>
  <c r="AF39" i="1"/>
  <c r="AF82" i="1" s="1"/>
  <c r="AC39" i="1"/>
  <c r="AC82" i="1" s="1"/>
  <c r="Z39" i="1"/>
  <c r="Z82" i="1" s="1"/>
  <c r="W39" i="1"/>
  <c r="W82" i="1" s="1"/>
  <c r="T39" i="1"/>
  <c r="T82" i="1" s="1"/>
  <c r="Q39" i="1"/>
  <c r="Q82" i="1" s="1"/>
  <c r="N39" i="1"/>
  <c r="N82" i="1" s="1"/>
  <c r="K39" i="1"/>
  <c r="K82" i="1" s="1"/>
  <c r="H39" i="1"/>
  <c r="H82" i="1" s="1"/>
  <c r="E39" i="1"/>
  <c r="E82" i="1" s="1"/>
  <c r="B39" i="1"/>
  <c r="B82" i="1" s="1"/>
  <c r="BG19" i="1"/>
  <c r="BG81" i="1" s="1"/>
  <c r="BD19" i="1"/>
  <c r="BD81" i="1" s="1"/>
  <c r="BA19" i="1"/>
  <c r="BA81" i="1" s="1"/>
  <c r="AX19" i="1"/>
  <c r="AX81" i="1" s="1"/>
  <c r="AU19" i="1"/>
  <c r="AU81" i="1" s="1"/>
  <c r="AR19" i="1"/>
  <c r="AR81" i="1" s="1"/>
  <c r="AO19" i="1"/>
  <c r="AO81" i="1" s="1"/>
  <c r="AL19" i="1"/>
  <c r="AL81" i="1" s="1"/>
  <c r="AI19" i="1"/>
  <c r="AF19" i="1"/>
  <c r="AC19" i="1"/>
  <c r="Z19" i="1"/>
  <c r="W19" i="1"/>
  <c r="W81" i="1" s="1"/>
  <c r="T19" i="1"/>
  <c r="T81" i="1" s="1"/>
  <c r="Q19" i="1"/>
  <c r="Q81" i="1" s="1"/>
  <c r="N19" i="1"/>
  <c r="N81" i="1" s="1"/>
  <c r="K19" i="1"/>
  <c r="K81" i="1" s="1"/>
  <c r="H19" i="1"/>
  <c r="H81" i="1" s="1"/>
  <c r="E19" i="1"/>
  <c r="E81" i="1" s="1"/>
  <c r="B19" i="1"/>
  <c r="B81" i="1" s="1"/>
  <c r="Z81" i="1" l="1"/>
  <c r="AC81" i="1"/>
  <c r="AF81" i="1"/>
  <c r="AI81" i="1"/>
  <c r="AX82" i="1"/>
  <c r="BA82" i="1"/>
  <c r="BD82" i="1"/>
  <c r="BG82" i="1"/>
</calcChain>
</file>

<file path=xl/sharedStrings.xml><?xml version="1.0" encoding="utf-8"?>
<sst xmlns="http://schemas.openxmlformats.org/spreadsheetml/2006/main" count="386" uniqueCount="82">
  <si>
    <t>Anti-ID Label</t>
  </si>
  <si>
    <t>51BCP (11/19/18)</t>
  </si>
  <si>
    <t>52BCP (11/19/18)</t>
  </si>
  <si>
    <t>53BCP (11/19/18)</t>
  </si>
  <si>
    <t>68BCP (11/19/18)</t>
  </si>
  <si>
    <t>54BCP (11/19/18)</t>
  </si>
  <si>
    <t>56BCP (11/19/18)</t>
  </si>
  <si>
    <t>57BCP (11/19/18)</t>
  </si>
  <si>
    <t>58BCP (11/19/18)</t>
  </si>
  <si>
    <t>59BCP (11/19/18)</t>
  </si>
  <si>
    <t>60BCP (11/19/18)</t>
  </si>
  <si>
    <t>61BCP (11/19/18)</t>
  </si>
  <si>
    <t>62BCP (11/19/18)</t>
  </si>
  <si>
    <t>63BCP (11/19/18)</t>
  </si>
  <si>
    <t>64BCP (11/19/18)</t>
  </si>
  <si>
    <t>65BCP (11/19/18)</t>
  </si>
  <si>
    <t>66BCP (11/19/18)</t>
  </si>
  <si>
    <t>70BCP (11/19/18)</t>
  </si>
  <si>
    <t>67BCP (11/19/18)</t>
  </si>
  <si>
    <t>73BCZ (11/19/18)</t>
  </si>
  <si>
    <t>72BCZ (11/19/18)</t>
  </si>
  <si>
    <t>25 ug/mL</t>
  </si>
  <si>
    <t>2.5 ug/mL</t>
  </si>
  <si>
    <t>0.25 ug/mL</t>
  </si>
  <si>
    <t>1%BSA/PBST</t>
  </si>
  <si>
    <t>1%BSA/PBST + 25ug/mL ILT3</t>
  </si>
  <si>
    <t>5% HS</t>
  </si>
  <si>
    <t>5% HS + 25ug/mL ILT3</t>
  </si>
  <si>
    <t>ILT3 interference</t>
  </si>
  <si>
    <t>Serum interference</t>
  </si>
  <si>
    <t>Both interference</t>
  </si>
  <si>
    <t>Scores</t>
  </si>
  <si>
    <r>
      <t xml:space="preserve">Matrix interference (absolute value):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10 (2); &lt;20 (1) ; ILT3 interference (absolute value): &lt;50 (2); &lt;70 (1); Both interference (absolute value): &lt;50 (2); &lt;70 (1)</t>
    </r>
  </si>
  <si>
    <t>ILT3 interference (In Serum)</t>
  </si>
  <si>
    <t>total score</t>
  </si>
  <si>
    <t>51BCP (11/28/18)</t>
  </si>
  <si>
    <t>52BCP (11/28/18)</t>
  </si>
  <si>
    <t>53BCP (11/28/18)</t>
  </si>
  <si>
    <t>68BCP (11/28/18)</t>
  </si>
  <si>
    <t>54BCP (11/28/18)</t>
  </si>
  <si>
    <t>56BCP (11/28/18)</t>
  </si>
  <si>
    <t>57BCP (11/28/18)</t>
  </si>
  <si>
    <t>58BCP (11/28/18)</t>
  </si>
  <si>
    <t>59BCP (11/28/18)</t>
  </si>
  <si>
    <t>60BCP (11/28/18)</t>
  </si>
  <si>
    <t>61BCP (11/28/18)</t>
  </si>
  <si>
    <t>62BCP (11/28/18)</t>
  </si>
  <si>
    <t>63BCP (11/28/18)</t>
  </si>
  <si>
    <t>64BCP (11/28/18)</t>
  </si>
  <si>
    <t>65BCP (11/28/18)</t>
  </si>
  <si>
    <t>66BCP (11/28/18)</t>
  </si>
  <si>
    <t>70BCP (11/28/18)</t>
  </si>
  <si>
    <t>67BCP (11/28/18)</t>
  </si>
  <si>
    <t>73BCZ (11/28/18)</t>
  </si>
  <si>
    <t>72BCZ (11/28/18)</t>
  </si>
  <si>
    <t>1%BSA/PBST + 25ng/mL ILT3</t>
  </si>
  <si>
    <t>5% HS + 25ng/mL ILT3</t>
  </si>
  <si>
    <r>
      <t xml:space="preserve">Matrix interference (absolute value):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10 (2); &lt;20 (1) ; ILT3 interference (absolute value): &lt;10 (2); &lt;20 (1); Both interference (absolute value): &lt;10 (2); &lt;20 (1)</t>
    </r>
  </si>
  <si>
    <t>51BCP (11/29/18)</t>
  </si>
  <si>
    <t>52BCP (11/29/18)</t>
  </si>
  <si>
    <t>53BCP (11/29/18)</t>
  </si>
  <si>
    <t>68BCP (11/29/18)</t>
  </si>
  <si>
    <t>54BCP  (11/29/18)</t>
  </si>
  <si>
    <t>56BCP (11/29/18)</t>
  </si>
  <si>
    <t>57BCP (11/29/18)</t>
  </si>
  <si>
    <t>58BCP (11/29/18)</t>
  </si>
  <si>
    <t>59BCP (11/29/18)</t>
  </si>
  <si>
    <t>60BCP (11/29/18)</t>
  </si>
  <si>
    <t>61BCP (11/29/18)</t>
  </si>
  <si>
    <t>62BCP (11/29/18)</t>
  </si>
  <si>
    <t>63BCP (11/29/18)</t>
  </si>
  <si>
    <t>64BCP (11/29/18)</t>
  </si>
  <si>
    <t>65BCP (11/29/18)</t>
  </si>
  <si>
    <t>66BCP (11/29/18)</t>
  </si>
  <si>
    <t>70BCP (11/29/18)</t>
  </si>
  <si>
    <t>67BCP (11/29/18)</t>
  </si>
  <si>
    <t>73BCZ (11/29/18)</t>
  </si>
  <si>
    <t>72BCZ (11/29/18)</t>
  </si>
  <si>
    <t>1%BSA/PBST + 1ug/mL ILT3</t>
  </si>
  <si>
    <t>5% HS + 1ug/mL ILT3</t>
  </si>
  <si>
    <t>total (all 4)</t>
  </si>
  <si>
    <t>total (all 3 w/o 25ug/ml)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</si>
</sst>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Alignment="1">
      <alignment wrapText="1"/>
    </xf>
    <xf numFmtId="0" fontId="0" fillId="3" borderId="4" xfId="0" applyFill="1" applyBorder="1"/>
    <xf numFmtId="0" fontId="0" fillId="4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4" xfId="0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2"/>
  <sheetViews>
    <sheetView tabSelected="1" topLeftCell="A35" workbookViewId="0">
      <selection activeCell="A12" sqref="A12"/>
    </sheetView>
  </sheetViews>
  <sheetFormatPr baseColWidth="10" defaultColWidth="8.83203125" defaultRowHeight="15" x14ac:dyDescent="0.2"/>
  <cols>
    <col min="1" max="1" width="25.6640625" bestFit="1" customWidth="1"/>
  </cols>
  <sheetData>
    <row r="1" spans="1:61" x14ac:dyDescent="0.2">
      <c r="A1" s="1" t="s">
        <v>0</v>
      </c>
      <c r="B1" s="22" t="s">
        <v>1</v>
      </c>
      <c r="C1" s="23"/>
      <c r="D1" s="24"/>
      <c r="E1" s="22" t="s">
        <v>2</v>
      </c>
      <c r="F1" s="23"/>
      <c r="G1" s="24"/>
      <c r="H1" s="22" t="s">
        <v>3</v>
      </c>
      <c r="I1" s="23"/>
      <c r="J1" s="24"/>
      <c r="K1" s="22" t="s">
        <v>4</v>
      </c>
      <c r="L1" s="23"/>
      <c r="M1" s="24"/>
      <c r="N1" s="22" t="s">
        <v>5</v>
      </c>
      <c r="O1" s="23"/>
      <c r="P1" s="24"/>
      <c r="Q1" s="22" t="s">
        <v>6</v>
      </c>
      <c r="R1" s="23"/>
      <c r="S1" s="24"/>
      <c r="T1" s="22" t="s">
        <v>7</v>
      </c>
      <c r="U1" s="23"/>
      <c r="V1" s="24"/>
      <c r="W1" s="22" t="s">
        <v>8</v>
      </c>
      <c r="X1" s="23"/>
      <c r="Y1" s="24"/>
      <c r="Z1" s="22" t="s">
        <v>9</v>
      </c>
      <c r="AA1" s="23"/>
      <c r="AB1" s="24"/>
      <c r="AC1" s="22" t="s">
        <v>10</v>
      </c>
      <c r="AD1" s="23"/>
      <c r="AE1" s="24"/>
      <c r="AF1" s="22" t="s">
        <v>11</v>
      </c>
      <c r="AG1" s="23"/>
      <c r="AH1" s="24"/>
      <c r="AI1" s="22" t="s">
        <v>12</v>
      </c>
      <c r="AJ1" s="23"/>
      <c r="AK1" s="24"/>
      <c r="AL1" s="22" t="s">
        <v>13</v>
      </c>
      <c r="AM1" s="23"/>
      <c r="AN1" s="24"/>
      <c r="AO1" s="22" t="s">
        <v>14</v>
      </c>
      <c r="AP1" s="23"/>
      <c r="AQ1" s="24"/>
      <c r="AR1" s="22" t="s">
        <v>15</v>
      </c>
      <c r="AS1" s="23"/>
      <c r="AT1" s="24"/>
      <c r="AU1" s="22" t="s">
        <v>16</v>
      </c>
      <c r="AV1" s="23"/>
      <c r="AW1" s="24"/>
      <c r="AX1" s="22" t="s">
        <v>17</v>
      </c>
      <c r="AY1" s="23"/>
      <c r="AZ1" s="24"/>
      <c r="BA1" s="22" t="s">
        <v>18</v>
      </c>
      <c r="BB1" s="23"/>
      <c r="BC1" s="24"/>
      <c r="BD1" s="22" t="s">
        <v>19</v>
      </c>
      <c r="BE1" s="23"/>
      <c r="BF1" s="24"/>
      <c r="BG1" s="22" t="s">
        <v>20</v>
      </c>
      <c r="BH1" s="23"/>
      <c r="BI1" s="24"/>
    </row>
    <row r="2" spans="1:61" x14ac:dyDescent="0.2">
      <c r="B2" s="2" t="s">
        <v>21</v>
      </c>
      <c r="C2" s="3" t="s">
        <v>22</v>
      </c>
      <c r="D2" s="4" t="s">
        <v>23</v>
      </c>
      <c r="E2" s="2" t="s">
        <v>21</v>
      </c>
      <c r="F2" s="3" t="s">
        <v>22</v>
      </c>
      <c r="G2" s="4" t="s">
        <v>23</v>
      </c>
      <c r="H2" s="2" t="s">
        <v>21</v>
      </c>
      <c r="I2" s="3" t="s">
        <v>22</v>
      </c>
      <c r="J2" s="4" t="s">
        <v>23</v>
      </c>
      <c r="K2" s="2" t="s">
        <v>21</v>
      </c>
      <c r="L2" s="3" t="s">
        <v>22</v>
      </c>
      <c r="M2" s="4" t="s">
        <v>23</v>
      </c>
      <c r="N2" s="2" t="s">
        <v>21</v>
      </c>
      <c r="O2" s="3" t="s">
        <v>22</v>
      </c>
      <c r="P2" s="4" t="s">
        <v>23</v>
      </c>
      <c r="Q2" s="2" t="s">
        <v>21</v>
      </c>
      <c r="R2" s="3" t="s">
        <v>22</v>
      </c>
      <c r="S2" s="4" t="s">
        <v>23</v>
      </c>
      <c r="T2" s="2" t="s">
        <v>21</v>
      </c>
      <c r="U2" s="3" t="s">
        <v>22</v>
      </c>
      <c r="V2" s="4" t="s">
        <v>23</v>
      </c>
      <c r="W2" s="2" t="s">
        <v>21</v>
      </c>
      <c r="X2" s="3" t="s">
        <v>22</v>
      </c>
      <c r="Y2" s="4" t="s">
        <v>23</v>
      </c>
      <c r="Z2" s="2" t="s">
        <v>21</v>
      </c>
      <c r="AA2" s="3" t="s">
        <v>22</v>
      </c>
      <c r="AB2" s="4" t="s">
        <v>23</v>
      </c>
      <c r="AC2" s="2" t="s">
        <v>21</v>
      </c>
      <c r="AD2" s="3" t="s">
        <v>22</v>
      </c>
      <c r="AE2" s="4" t="s">
        <v>23</v>
      </c>
      <c r="AF2" s="2" t="s">
        <v>21</v>
      </c>
      <c r="AG2" s="3" t="s">
        <v>22</v>
      </c>
      <c r="AH2" s="4" t="s">
        <v>23</v>
      </c>
      <c r="AI2" s="2" t="s">
        <v>21</v>
      </c>
      <c r="AJ2" s="3" t="s">
        <v>22</v>
      </c>
      <c r="AK2" s="4" t="s">
        <v>23</v>
      </c>
      <c r="AL2" s="2" t="s">
        <v>21</v>
      </c>
      <c r="AM2" s="3" t="s">
        <v>22</v>
      </c>
      <c r="AN2" s="4" t="s">
        <v>23</v>
      </c>
      <c r="AO2" s="2" t="s">
        <v>21</v>
      </c>
      <c r="AP2" s="3" t="s">
        <v>22</v>
      </c>
      <c r="AQ2" s="4" t="s">
        <v>23</v>
      </c>
      <c r="AR2" s="2" t="s">
        <v>21</v>
      </c>
      <c r="AS2" s="3" t="s">
        <v>22</v>
      </c>
      <c r="AT2" s="4" t="s">
        <v>23</v>
      </c>
      <c r="AU2" s="2" t="s">
        <v>21</v>
      </c>
      <c r="AV2" s="3" t="s">
        <v>22</v>
      </c>
      <c r="AW2" s="4" t="s">
        <v>23</v>
      </c>
      <c r="AX2" s="2" t="s">
        <v>21</v>
      </c>
      <c r="AY2" s="3" t="s">
        <v>22</v>
      </c>
      <c r="AZ2" s="4" t="s">
        <v>23</v>
      </c>
      <c r="BA2" s="2" t="s">
        <v>21</v>
      </c>
      <c r="BB2" s="3" t="s">
        <v>22</v>
      </c>
      <c r="BC2" s="4" t="s">
        <v>23</v>
      </c>
      <c r="BD2" s="2" t="s">
        <v>21</v>
      </c>
      <c r="BE2" s="3" t="s">
        <v>22</v>
      </c>
      <c r="BF2" s="4" t="s">
        <v>23</v>
      </c>
      <c r="BG2" s="2" t="s">
        <v>21</v>
      </c>
      <c r="BH2" s="3" t="s">
        <v>22</v>
      </c>
      <c r="BI2" s="4" t="s">
        <v>23</v>
      </c>
    </row>
    <row r="3" spans="1:61" x14ac:dyDescent="0.2">
      <c r="A3" t="s">
        <v>24</v>
      </c>
      <c r="B3" s="2">
        <v>153402.5</v>
      </c>
      <c r="C3" s="2">
        <v>28729.5</v>
      </c>
      <c r="D3" s="2">
        <v>3256</v>
      </c>
      <c r="E3" s="2">
        <v>95830</v>
      </c>
      <c r="F3" s="2">
        <v>13844</v>
      </c>
      <c r="G3" s="2">
        <v>1569.5</v>
      </c>
      <c r="H3" s="2">
        <v>98399</v>
      </c>
      <c r="I3" s="2">
        <v>16658.5</v>
      </c>
      <c r="J3" s="2">
        <v>1994</v>
      </c>
      <c r="K3" s="2">
        <v>114717.5</v>
      </c>
      <c r="L3" s="2">
        <v>18562.5</v>
      </c>
      <c r="M3" s="2">
        <v>2148.5</v>
      </c>
      <c r="N3" s="2">
        <v>222864.5</v>
      </c>
      <c r="O3" s="2">
        <v>28314</v>
      </c>
      <c r="P3" s="2">
        <v>3126</v>
      </c>
      <c r="Q3" s="2">
        <v>297947</v>
      </c>
      <c r="R3" s="2">
        <v>49521.5</v>
      </c>
      <c r="S3" s="2">
        <v>6090</v>
      </c>
      <c r="T3" s="2">
        <v>240173</v>
      </c>
      <c r="U3" s="2">
        <v>26588</v>
      </c>
      <c r="V3" s="2">
        <v>2727.5</v>
      </c>
      <c r="W3" s="2">
        <v>134908.5</v>
      </c>
      <c r="X3" s="2">
        <v>25192.5</v>
      </c>
      <c r="Y3" s="2">
        <v>3115</v>
      </c>
      <c r="Z3" s="2">
        <v>328709.5</v>
      </c>
      <c r="AA3" s="2">
        <v>50207.5</v>
      </c>
      <c r="AB3" s="2">
        <v>5848.5</v>
      </c>
      <c r="AC3" s="2">
        <v>88213</v>
      </c>
      <c r="AD3" s="2">
        <v>9930.5</v>
      </c>
      <c r="AE3" s="2">
        <v>909.5</v>
      </c>
      <c r="AF3" s="2">
        <v>62875</v>
      </c>
      <c r="AG3" s="2">
        <v>5065</v>
      </c>
      <c r="AH3" s="2">
        <v>422.5</v>
      </c>
      <c r="AI3" s="2">
        <v>224280.5</v>
      </c>
      <c r="AJ3" s="2">
        <v>34403</v>
      </c>
      <c r="AK3" s="2">
        <v>3923.5</v>
      </c>
      <c r="AL3" s="2">
        <v>94228</v>
      </c>
      <c r="AM3" s="2">
        <v>13098</v>
      </c>
      <c r="AN3" s="2">
        <v>1473.5</v>
      </c>
      <c r="AO3" s="2">
        <v>200133.5</v>
      </c>
      <c r="AP3" s="2">
        <v>21024</v>
      </c>
      <c r="AQ3" s="2">
        <v>2131</v>
      </c>
      <c r="AR3" s="2">
        <v>167615</v>
      </c>
      <c r="AS3" s="2">
        <v>23182.5</v>
      </c>
      <c r="AT3" s="2">
        <v>2751</v>
      </c>
      <c r="AU3" s="2">
        <v>30004</v>
      </c>
      <c r="AV3" s="2">
        <v>3489.5</v>
      </c>
      <c r="AW3" s="2">
        <v>457.5</v>
      </c>
      <c r="AX3" s="2">
        <v>484455</v>
      </c>
      <c r="AY3" s="2">
        <v>114397.5</v>
      </c>
      <c r="AZ3" s="2">
        <v>14705</v>
      </c>
      <c r="BA3" s="2">
        <v>119074</v>
      </c>
      <c r="BB3" s="2">
        <v>19343</v>
      </c>
      <c r="BC3" s="2">
        <v>2260</v>
      </c>
      <c r="BD3" s="2">
        <v>91018.5</v>
      </c>
      <c r="BE3" s="2">
        <v>13209.5</v>
      </c>
      <c r="BF3" s="2">
        <v>1507</v>
      </c>
      <c r="BG3" s="2">
        <v>126322</v>
      </c>
      <c r="BH3" s="2">
        <v>23350.5</v>
      </c>
      <c r="BI3" s="2">
        <v>2935.5</v>
      </c>
    </row>
    <row r="4" spans="1:61" ht="16" x14ac:dyDescent="0.2">
      <c r="A4" s="5" t="s">
        <v>25</v>
      </c>
      <c r="B4" s="2">
        <v>42014</v>
      </c>
      <c r="C4" s="2">
        <v>5258</v>
      </c>
      <c r="D4" s="2">
        <v>417.5</v>
      </c>
      <c r="E4" s="2">
        <v>9317.5</v>
      </c>
      <c r="F4" s="2">
        <v>889.5</v>
      </c>
      <c r="G4" s="2">
        <v>142.5</v>
      </c>
      <c r="H4" s="2">
        <v>11158</v>
      </c>
      <c r="I4" s="2">
        <v>1359.5</v>
      </c>
      <c r="J4" s="2">
        <v>201.5</v>
      </c>
      <c r="K4" s="2">
        <v>15281</v>
      </c>
      <c r="L4" s="2">
        <v>1351</v>
      </c>
      <c r="M4" s="2">
        <v>171.5</v>
      </c>
      <c r="N4" s="2">
        <v>22070</v>
      </c>
      <c r="O4" s="2">
        <v>1611</v>
      </c>
      <c r="P4" s="2">
        <v>207</v>
      </c>
      <c r="Q4" s="2">
        <v>197542</v>
      </c>
      <c r="R4" s="2">
        <v>24602.5</v>
      </c>
      <c r="S4" s="2">
        <v>2766.5</v>
      </c>
      <c r="T4" s="2">
        <v>18013.5</v>
      </c>
      <c r="U4" s="2">
        <v>1054.5</v>
      </c>
      <c r="V4" s="2">
        <v>142</v>
      </c>
      <c r="W4" s="2">
        <v>82092</v>
      </c>
      <c r="X4" s="2">
        <v>12667</v>
      </c>
      <c r="Y4" s="2">
        <v>1481</v>
      </c>
      <c r="Z4" s="2">
        <v>78653</v>
      </c>
      <c r="AA4" s="2">
        <v>6079</v>
      </c>
      <c r="AB4" s="2">
        <v>549</v>
      </c>
      <c r="AC4" s="2">
        <v>4090</v>
      </c>
      <c r="AD4" s="2">
        <v>363.5</v>
      </c>
      <c r="AE4" s="2">
        <v>86</v>
      </c>
      <c r="AF4" s="2">
        <v>923</v>
      </c>
      <c r="AG4" s="2">
        <v>119.5</v>
      </c>
      <c r="AH4" s="2">
        <v>71.5</v>
      </c>
      <c r="AI4" s="2">
        <v>84345</v>
      </c>
      <c r="AJ4" s="2">
        <v>8055</v>
      </c>
      <c r="AK4" s="2">
        <v>867</v>
      </c>
      <c r="AL4" s="2">
        <v>21933.5</v>
      </c>
      <c r="AM4" s="2">
        <v>1566.5</v>
      </c>
      <c r="AN4" s="2">
        <v>167.5</v>
      </c>
      <c r="AO4" s="2">
        <v>8979.5</v>
      </c>
      <c r="AP4" s="2">
        <v>556</v>
      </c>
      <c r="AQ4" s="2">
        <v>105.5</v>
      </c>
      <c r="AR4" s="2">
        <v>32975</v>
      </c>
      <c r="AS4" s="2">
        <v>2476</v>
      </c>
      <c r="AT4" s="2">
        <v>289.5</v>
      </c>
      <c r="AU4" s="2">
        <v>3103</v>
      </c>
      <c r="AV4" s="2">
        <v>281</v>
      </c>
      <c r="AW4" s="2">
        <v>87.5</v>
      </c>
      <c r="AX4" s="2">
        <v>140853.5</v>
      </c>
      <c r="AY4" s="2">
        <v>22631.5</v>
      </c>
      <c r="AZ4" s="2">
        <v>2076</v>
      </c>
      <c r="BA4" s="2">
        <v>33757</v>
      </c>
      <c r="BB4" s="2">
        <v>2880.5</v>
      </c>
      <c r="BC4" s="2">
        <v>286</v>
      </c>
      <c r="BD4" s="2">
        <v>9394.5</v>
      </c>
      <c r="BE4" s="2">
        <v>874</v>
      </c>
      <c r="BF4" s="2">
        <v>127.5</v>
      </c>
      <c r="BG4" s="2">
        <v>78924.5</v>
      </c>
      <c r="BH4" s="2">
        <v>12461.5</v>
      </c>
      <c r="BI4" s="2">
        <v>1490</v>
      </c>
    </row>
    <row r="5" spans="1:61" x14ac:dyDescent="0.2">
      <c r="A5" t="s">
        <v>26</v>
      </c>
      <c r="B5" s="2">
        <v>144736</v>
      </c>
      <c r="C5" s="2">
        <v>26635.5</v>
      </c>
      <c r="D5" s="2">
        <v>3143</v>
      </c>
      <c r="E5" s="2">
        <v>95781.5</v>
      </c>
      <c r="F5" s="2">
        <v>12529.5</v>
      </c>
      <c r="G5" s="2">
        <v>1393</v>
      </c>
      <c r="H5" s="2">
        <v>98124</v>
      </c>
      <c r="I5" s="2">
        <v>15033.5</v>
      </c>
      <c r="J5" s="2">
        <v>1888.5</v>
      </c>
      <c r="K5" s="2">
        <v>117912</v>
      </c>
      <c r="L5" s="2">
        <v>17898.5</v>
      </c>
      <c r="M5" s="2">
        <v>2049</v>
      </c>
      <c r="N5" s="2">
        <v>216642</v>
      </c>
      <c r="O5" s="2">
        <v>27085.5</v>
      </c>
      <c r="P5" s="2">
        <v>2963</v>
      </c>
      <c r="Q5" s="2">
        <v>294401</v>
      </c>
      <c r="R5" s="2">
        <v>47431</v>
      </c>
      <c r="S5" s="2">
        <v>5581.5</v>
      </c>
      <c r="T5" s="2">
        <v>232507</v>
      </c>
      <c r="U5" s="2">
        <v>24522.5</v>
      </c>
      <c r="V5" s="2">
        <v>2404</v>
      </c>
      <c r="W5" s="2">
        <v>132778</v>
      </c>
      <c r="X5" s="2">
        <v>23584</v>
      </c>
      <c r="Y5" s="2">
        <v>2988.5</v>
      </c>
      <c r="Z5" s="2">
        <v>321786.5</v>
      </c>
      <c r="AA5" s="2">
        <v>47297.5</v>
      </c>
      <c r="AB5" s="2">
        <v>5565.5</v>
      </c>
      <c r="AC5" s="2">
        <v>88967.5</v>
      </c>
      <c r="AD5" s="2">
        <v>8730.5</v>
      </c>
      <c r="AE5" s="2">
        <v>733</v>
      </c>
      <c r="AF5" s="2">
        <v>59919</v>
      </c>
      <c r="AG5" s="2">
        <v>4239.5</v>
      </c>
      <c r="AH5" s="2">
        <v>322</v>
      </c>
      <c r="AI5" s="2">
        <v>222567.5</v>
      </c>
      <c r="AJ5" s="2">
        <v>32655</v>
      </c>
      <c r="AK5" s="2">
        <v>3685.5</v>
      </c>
      <c r="AL5" s="2">
        <v>94242.5</v>
      </c>
      <c r="AM5" s="2">
        <v>12285</v>
      </c>
      <c r="AN5" s="2">
        <v>1356</v>
      </c>
      <c r="AO5" s="2">
        <v>196075</v>
      </c>
      <c r="AP5" s="2">
        <v>18856</v>
      </c>
      <c r="AQ5" s="2">
        <v>1843.5</v>
      </c>
      <c r="AR5" s="2">
        <v>161090</v>
      </c>
      <c r="AS5" s="2">
        <v>21790.5</v>
      </c>
      <c r="AT5" s="2">
        <v>2551.5</v>
      </c>
      <c r="AU5" s="2">
        <v>28938.5</v>
      </c>
      <c r="AV5" s="2">
        <v>3254</v>
      </c>
      <c r="AW5" s="2">
        <v>398.5</v>
      </c>
      <c r="AX5" s="2">
        <v>485526</v>
      </c>
      <c r="AY5" s="2">
        <v>109120</v>
      </c>
      <c r="AZ5" s="2">
        <v>13897</v>
      </c>
      <c r="BA5" s="2">
        <v>118217</v>
      </c>
      <c r="BB5" s="2">
        <v>18326.5</v>
      </c>
      <c r="BC5" s="2">
        <v>2061.5</v>
      </c>
      <c r="BD5" s="2">
        <v>90435.5</v>
      </c>
      <c r="BE5" s="2">
        <v>11898</v>
      </c>
      <c r="BF5" s="2">
        <v>1351.5</v>
      </c>
      <c r="BG5" s="2">
        <v>127678.5</v>
      </c>
      <c r="BH5" s="2">
        <v>22289</v>
      </c>
      <c r="BI5" s="2">
        <v>2778</v>
      </c>
    </row>
    <row r="6" spans="1:61" ht="16" x14ac:dyDescent="0.2">
      <c r="A6" s="5" t="s">
        <v>27</v>
      </c>
      <c r="B6" s="2">
        <v>37520</v>
      </c>
      <c r="C6" s="2">
        <v>4254</v>
      </c>
      <c r="D6" s="2">
        <v>311.5</v>
      </c>
      <c r="E6" s="2">
        <v>7966</v>
      </c>
      <c r="F6" s="2">
        <v>636.5</v>
      </c>
      <c r="G6" s="2">
        <v>97.5</v>
      </c>
      <c r="H6" s="2">
        <v>9471</v>
      </c>
      <c r="I6" s="2">
        <v>1026.5</v>
      </c>
      <c r="J6" s="2">
        <v>151.5</v>
      </c>
      <c r="K6" s="2">
        <v>14705</v>
      </c>
      <c r="L6" s="2">
        <v>1220.5</v>
      </c>
      <c r="M6" s="2">
        <v>141</v>
      </c>
      <c r="N6" s="2">
        <v>20130.5</v>
      </c>
      <c r="O6" s="2">
        <v>1325</v>
      </c>
      <c r="P6" s="2">
        <v>154</v>
      </c>
      <c r="Q6" s="2">
        <v>187778.5</v>
      </c>
      <c r="R6" s="2">
        <v>21627</v>
      </c>
      <c r="S6" s="2">
        <v>2337.5</v>
      </c>
      <c r="T6" s="2">
        <v>15484</v>
      </c>
      <c r="U6" s="2">
        <v>779.5</v>
      </c>
      <c r="V6" s="2">
        <v>94.5</v>
      </c>
      <c r="W6" s="2">
        <v>77212</v>
      </c>
      <c r="X6" s="2">
        <v>11559</v>
      </c>
      <c r="Y6" s="2">
        <v>1335</v>
      </c>
      <c r="Z6" s="2">
        <v>69865</v>
      </c>
      <c r="AA6" s="2">
        <v>5131</v>
      </c>
      <c r="AB6" s="2">
        <v>429</v>
      </c>
      <c r="AC6" s="2">
        <v>3281.5</v>
      </c>
      <c r="AD6" s="2">
        <v>244</v>
      </c>
      <c r="AE6" s="2">
        <v>60</v>
      </c>
      <c r="AF6" s="2">
        <v>688</v>
      </c>
      <c r="AG6" s="2">
        <v>79</v>
      </c>
      <c r="AH6" s="2">
        <v>48</v>
      </c>
      <c r="AI6" s="2">
        <v>76568</v>
      </c>
      <c r="AJ6" s="2">
        <v>6817.5</v>
      </c>
      <c r="AK6" s="2">
        <v>697</v>
      </c>
      <c r="AL6" s="2">
        <v>18809.5</v>
      </c>
      <c r="AM6" s="2">
        <v>1211.5</v>
      </c>
      <c r="AN6" s="2">
        <v>129.5</v>
      </c>
      <c r="AO6" s="2">
        <v>7380.5</v>
      </c>
      <c r="AP6" s="2">
        <v>397</v>
      </c>
      <c r="AQ6" s="2">
        <v>71</v>
      </c>
      <c r="AR6" s="2">
        <v>30879.5</v>
      </c>
      <c r="AS6" s="2">
        <v>2144.5</v>
      </c>
      <c r="AT6" s="2">
        <v>224</v>
      </c>
      <c r="AU6" s="2">
        <v>2629.5</v>
      </c>
      <c r="AV6" s="2">
        <v>216.5</v>
      </c>
      <c r="AW6" s="2">
        <v>59</v>
      </c>
      <c r="AX6" s="2">
        <v>126187.5</v>
      </c>
      <c r="AY6" s="2">
        <v>19173</v>
      </c>
      <c r="AZ6" s="2">
        <v>1656.5</v>
      </c>
      <c r="BA6" s="2">
        <v>28944.5</v>
      </c>
      <c r="BB6" s="2">
        <v>2298.5</v>
      </c>
      <c r="BC6" s="2">
        <v>200</v>
      </c>
      <c r="BD6" s="2">
        <v>7882.5</v>
      </c>
      <c r="BE6" s="2">
        <v>619.5</v>
      </c>
      <c r="BF6" s="2">
        <v>90</v>
      </c>
      <c r="BG6" s="2">
        <v>76651</v>
      </c>
      <c r="BH6" s="2">
        <v>11157</v>
      </c>
      <c r="BI6" s="2">
        <v>1290</v>
      </c>
    </row>
    <row r="7" spans="1:61" x14ac:dyDescent="0.2">
      <c r="B7" s="2"/>
      <c r="C7" s="3"/>
      <c r="D7" s="4"/>
      <c r="E7" s="2"/>
      <c r="F7" s="3"/>
      <c r="G7" s="4"/>
      <c r="H7" s="2"/>
      <c r="I7" s="3"/>
      <c r="J7" s="4"/>
      <c r="K7" s="2"/>
      <c r="L7" s="3"/>
      <c r="M7" s="4"/>
      <c r="N7" s="2"/>
      <c r="O7" s="3"/>
      <c r="P7" s="4"/>
      <c r="Q7" s="2"/>
      <c r="R7" s="3"/>
      <c r="S7" s="4"/>
      <c r="T7" s="2"/>
      <c r="U7" s="3"/>
      <c r="V7" s="4"/>
      <c r="W7" s="2"/>
      <c r="X7" s="3"/>
      <c r="Y7" s="4"/>
      <c r="Z7" s="2"/>
      <c r="AA7" s="3"/>
      <c r="AB7" s="4"/>
      <c r="AC7" s="2"/>
      <c r="AD7" s="3"/>
      <c r="AE7" s="4"/>
      <c r="AF7" s="2"/>
      <c r="AG7" s="3"/>
      <c r="AH7" s="4"/>
      <c r="AI7" s="2"/>
      <c r="AJ7" s="3"/>
      <c r="AK7" s="4"/>
      <c r="AL7" s="2"/>
      <c r="AM7" s="3"/>
      <c r="AN7" s="4"/>
      <c r="AO7" s="2"/>
      <c r="AP7" s="3"/>
      <c r="AQ7" s="4"/>
      <c r="AR7" s="2"/>
      <c r="AS7" s="3"/>
      <c r="AT7" s="4"/>
      <c r="AU7" s="2"/>
      <c r="AV7" s="3"/>
      <c r="AW7" s="4"/>
      <c r="AX7" s="2"/>
      <c r="AY7" s="3"/>
      <c r="AZ7" s="4"/>
      <c r="BA7" s="2"/>
      <c r="BB7" s="3"/>
      <c r="BC7" s="4"/>
      <c r="BD7" s="2"/>
      <c r="BE7" s="3"/>
      <c r="BF7" s="4"/>
      <c r="BG7" s="2"/>
      <c r="BH7" s="3"/>
      <c r="BI7" s="4"/>
    </row>
    <row r="8" spans="1:61" x14ac:dyDescent="0.2">
      <c r="B8" s="2"/>
      <c r="C8" s="3"/>
      <c r="D8" s="4"/>
      <c r="E8" s="2"/>
      <c r="F8" s="3"/>
      <c r="G8" s="4"/>
      <c r="H8" s="2"/>
      <c r="I8" s="3"/>
      <c r="J8" s="4"/>
      <c r="K8" s="2"/>
      <c r="L8" s="3"/>
      <c r="M8" s="4"/>
      <c r="N8" s="2"/>
      <c r="O8" s="3"/>
      <c r="P8" s="4"/>
      <c r="Q8" s="2"/>
      <c r="R8" s="3"/>
      <c r="S8" s="4"/>
      <c r="T8" s="2"/>
      <c r="U8" s="3"/>
      <c r="V8" s="4"/>
      <c r="W8" s="2"/>
      <c r="X8" s="3"/>
      <c r="Y8" s="4"/>
      <c r="Z8" s="2"/>
      <c r="AA8" s="3"/>
      <c r="AB8" s="4"/>
      <c r="AC8" s="2"/>
      <c r="AD8" s="3"/>
      <c r="AE8" s="4"/>
      <c r="AF8" s="2"/>
      <c r="AG8" s="3"/>
      <c r="AH8" s="4"/>
      <c r="AI8" s="2"/>
      <c r="AJ8" s="3"/>
      <c r="AK8" s="4"/>
      <c r="AL8" s="2"/>
      <c r="AM8" s="3"/>
      <c r="AN8" s="4"/>
      <c r="AO8" s="2"/>
      <c r="AP8" s="3"/>
      <c r="AQ8" s="4"/>
      <c r="AR8" s="2"/>
      <c r="AS8" s="3"/>
      <c r="AT8" s="4"/>
      <c r="AU8" s="2"/>
      <c r="AV8" s="3"/>
      <c r="AW8" s="4"/>
      <c r="AX8" s="2"/>
      <c r="AY8" s="3"/>
      <c r="AZ8" s="4"/>
      <c r="BA8" s="2"/>
      <c r="BB8" s="3"/>
      <c r="BC8" s="4"/>
      <c r="BD8" s="2"/>
      <c r="BE8" s="3"/>
      <c r="BF8" s="4"/>
      <c r="BG8" s="2"/>
      <c r="BH8" s="3"/>
      <c r="BI8" s="4"/>
    </row>
    <row r="9" spans="1:61" x14ac:dyDescent="0.2">
      <c r="A9" t="s">
        <v>28</v>
      </c>
      <c r="B9" s="2">
        <v>72.611919623213439</v>
      </c>
      <c r="C9" s="2">
        <v>81.698254407490552</v>
      </c>
      <c r="D9" s="2">
        <v>87.177518427518436</v>
      </c>
      <c r="E9" s="2">
        <v>90.277053114890947</v>
      </c>
      <c r="F9" s="2">
        <v>93.574833863045356</v>
      </c>
      <c r="G9" s="2">
        <v>90.920675374323039</v>
      </c>
      <c r="H9" s="2">
        <v>88.660453866401085</v>
      </c>
      <c r="I9" s="2">
        <v>91.839001110544174</v>
      </c>
      <c r="J9" s="2">
        <v>89.894684052156464</v>
      </c>
      <c r="K9" s="2">
        <v>86.679451696558942</v>
      </c>
      <c r="L9" s="2">
        <v>92.721885521885511</v>
      </c>
      <c r="M9" s="2">
        <v>92.017686758203396</v>
      </c>
      <c r="N9" s="2">
        <v>90.097121793735653</v>
      </c>
      <c r="O9" s="2">
        <v>94.310235219326131</v>
      </c>
      <c r="P9" s="2">
        <v>93.378119001919387</v>
      </c>
      <c r="Q9" s="2">
        <v>33.69894645692019</v>
      </c>
      <c r="R9" s="2">
        <v>50.319558171703207</v>
      </c>
      <c r="S9" s="2">
        <v>54.573070607553362</v>
      </c>
      <c r="T9" s="2">
        <v>92.499781407568719</v>
      </c>
      <c r="U9" s="2">
        <v>96.033925078982989</v>
      </c>
      <c r="V9" s="2">
        <v>94.793767186067825</v>
      </c>
      <c r="W9" s="2">
        <v>39.149868244032064</v>
      </c>
      <c r="X9" s="2">
        <v>49.719162449141606</v>
      </c>
      <c r="Y9" s="2">
        <v>52.455858747993581</v>
      </c>
      <c r="Z9" s="2">
        <v>76.072185318647627</v>
      </c>
      <c r="AA9" s="2">
        <v>87.892247174226952</v>
      </c>
      <c r="AB9" s="2">
        <v>90.612977686586305</v>
      </c>
      <c r="AC9" s="2">
        <v>95.363495176447927</v>
      </c>
      <c r="AD9" s="2">
        <v>96.339559941594075</v>
      </c>
      <c r="AE9" s="2">
        <v>90.54425508521166</v>
      </c>
      <c r="AF9" s="2">
        <v>98.532007952286278</v>
      </c>
      <c r="AG9" s="2">
        <v>97.640671273445207</v>
      </c>
      <c r="AH9" s="2">
        <v>83.07692307692308</v>
      </c>
      <c r="AI9" s="2">
        <v>62.393074743457412</v>
      </c>
      <c r="AJ9" s="2">
        <v>76.586344214167369</v>
      </c>
      <c r="AK9" s="2">
        <v>77.9023830763349</v>
      </c>
      <c r="AL9" s="2">
        <v>76.722948592774969</v>
      </c>
      <c r="AM9" s="2">
        <v>88.040158802870678</v>
      </c>
      <c r="AN9" s="2">
        <v>88.632507634882927</v>
      </c>
      <c r="AO9" s="2">
        <v>95.513244909023229</v>
      </c>
      <c r="AP9" s="2">
        <v>97.355403348554034</v>
      </c>
      <c r="AQ9" s="2">
        <v>95.049272641952129</v>
      </c>
      <c r="AR9" s="2">
        <v>80.326939713032843</v>
      </c>
      <c r="AS9" s="2">
        <v>89.31952981775045</v>
      </c>
      <c r="AT9" s="2">
        <v>89.476553980370781</v>
      </c>
      <c r="AU9" s="2">
        <v>89.658045593920804</v>
      </c>
      <c r="AV9" s="2">
        <v>91.947270382576292</v>
      </c>
      <c r="AW9" s="2">
        <v>80.874316939890718</v>
      </c>
      <c r="AX9" s="2">
        <v>70.925369745383989</v>
      </c>
      <c r="AY9" s="2">
        <v>80.216787954282225</v>
      </c>
      <c r="AZ9" s="2">
        <v>85.882352941176464</v>
      </c>
      <c r="BA9" s="2">
        <v>71.650402270856787</v>
      </c>
      <c r="BB9" s="2">
        <v>85.108307915008012</v>
      </c>
      <c r="BC9" s="2">
        <v>87.345132743362825</v>
      </c>
      <c r="BD9" s="2">
        <v>89.678471958997335</v>
      </c>
      <c r="BE9" s="2">
        <v>93.38354971800598</v>
      </c>
      <c r="BF9" s="2">
        <v>91.539482415394829</v>
      </c>
      <c r="BG9" s="2">
        <v>37.521176042177927</v>
      </c>
      <c r="BH9" s="2">
        <v>46.63283441468063</v>
      </c>
      <c r="BI9" s="2">
        <v>49.242037131664112</v>
      </c>
    </row>
    <row r="10" spans="1:61" x14ac:dyDescent="0.2">
      <c r="A10" t="s">
        <v>29</v>
      </c>
      <c r="B10" s="6">
        <v>5.6495167940548559</v>
      </c>
      <c r="C10" s="6">
        <v>7.2886754033310712</v>
      </c>
      <c r="D10" s="6">
        <v>3.4705159705159709</v>
      </c>
      <c r="E10" s="6">
        <v>5.0610456015861421E-2</v>
      </c>
      <c r="F10" s="6">
        <v>9.4950881248194161</v>
      </c>
      <c r="G10" s="7">
        <v>11.245619624084103</v>
      </c>
      <c r="H10" s="6">
        <v>0.2794743849022856</v>
      </c>
      <c r="I10" s="6">
        <v>9.754779842122641</v>
      </c>
      <c r="J10" s="6">
        <v>5.2908726178535606</v>
      </c>
      <c r="K10" s="6">
        <v>-2.7846666811951097</v>
      </c>
      <c r="L10" s="6">
        <v>3.5771043771043773</v>
      </c>
      <c r="M10" s="6">
        <v>4.6311380032580871</v>
      </c>
      <c r="N10" s="6">
        <v>2.7920552622782004</v>
      </c>
      <c r="O10" s="6">
        <v>4.338842975206612</v>
      </c>
      <c r="P10" s="6">
        <v>5.2143314139475363</v>
      </c>
      <c r="Q10" s="6">
        <v>1.1901445559109505</v>
      </c>
      <c r="R10" s="6">
        <v>4.221398786385711</v>
      </c>
      <c r="S10" s="6">
        <v>8.3497536945812811</v>
      </c>
      <c r="T10" s="6">
        <v>3.1918658633568304</v>
      </c>
      <c r="U10" s="6">
        <v>7.7685421994884916</v>
      </c>
      <c r="V10" s="7">
        <v>11.860678276810265</v>
      </c>
      <c r="W10" s="6">
        <v>1.5792185073586911</v>
      </c>
      <c r="X10" s="6">
        <v>6.3848367569713211</v>
      </c>
      <c r="Y10" s="6">
        <v>4.0609951845906904</v>
      </c>
      <c r="Z10" s="6">
        <v>2.1061149738598974</v>
      </c>
      <c r="AA10" s="6">
        <v>5.7959468206941196</v>
      </c>
      <c r="AB10" s="6">
        <v>4.8388475677524152</v>
      </c>
      <c r="AC10" s="6">
        <v>-0.85531610987042728</v>
      </c>
      <c r="AD10" s="7">
        <v>12.083983686622023</v>
      </c>
      <c r="AE10" s="7">
        <v>19.406267179769106</v>
      </c>
      <c r="AF10" s="6">
        <v>4.7013916500994037</v>
      </c>
      <c r="AG10" s="7">
        <v>16.298124383020731</v>
      </c>
      <c r="AH10" s="2">
        <v>23.786982248520712</v>
      </c>
      <c r="AI10" s="6">
        <v>0.76377571835268776</v>
      </c>
      <c r="AJ10" s="6">
        <v>5.0809522425369877</v>
      </c>
      <c r="AK10" s="6">
        <v>6.0660124888492417</v>
      </c>
      <c r="AL10" s="6">
        <v>-1.5388207326909199E-2</v>
      </c>
      <c r="AM10" s="6">
        <v>6.2070545121392584</v>
      </c>
      <c r="AN10" s="6">
        <v>7.9742110620970479</v>
      </c>
      <c r="AO10" s="6">
        <v>2.027896379166906</v>
      </c>
      <c r="AP10" s="7">
        <v>10.312024353120243</v>
      </c>
      <c r="AQ10" s="7">
        <v>13.491318629751289</v>
      </c>
      <c r="AR10" s="6">
        <v>3.8928496852906962</v>
      </c>
      <c r="AS10" s="6">
        <v>6.0045292785506303</v>
      </c>
      <c r="AT10" s="6">
        <v>7.2519083969465647</v>
      </c>
      <c r="AU10" s="6">
        <v>3.5511931742434339</v>
      </c>
      <c r="AV10" s="6">
        <v>6.7488178822180833</v>
      </c>
      <c r="AW10" s="7">
        <v>12.896174863387976</v>
      </c>
      <c r="AX10" s="6">
        <v>-0.2210731646902189</v>
      </c>
      <c r="AY10" s="6">
        <v>4.6133001158242095</v>
      </c>
      <c r="AZ10" s="6">
        <v>5.4947296837810269</v>
      </c>
      <c r="BA10" s="6">
        <v>0.71972050993499836</v>
      </c>
      <c r="BB10" s="6">
        <v>5.2551310551620736</v>
      </c>
      <c r="BC10" s="6">
        <v>8.783185840707965</v>
      </c>
      <c r="BD10" s="6">
        <v>0.64052912320022848</v>
      </c>
      <c r="BE10" s="6">
        <v>9.9284605776145956</v>
      </c>
      <c r="BF10" s="7">
        <v>10.318513603185137</v>
      </c>
      <c r="BG10" s="6">
        <v>-1.0738430360507276</v>
      </c>
      <c r="BH10" s="6">
        <v>4.5459412004025612</v>
      </c>
      <c r="BI10" s="6">
        <v>5.3653551354113445</v>
      </c>
    </row>
    <row r="11" spans="1:61" x14ac:dyDescent="0.2">
      <c r="A11" t="s">
        <v>30</v>
      </c>
      <c r="B11" s="2">
        <v>75.541467707501511</v>
      </c>
      <c r="C11" s="2">
        <v>85.192920169164097</v>
      </c>
      <c r="D11" s="2">
        <v>90.433046683046683</v>
      </c>
      <c r="E11" s="2">
        <v>91.687363038714381</v>
      </c>
      <c r="F11" s="2">
        <v>95.402340364056627</v>
      </c>
      <c r="G11" s="2">
        <v>93.787830519273655</v>
      </c>
      <c r="H11" s="2">
        <v>90.37490218396529</v>
      </c>
      <c r="I11" s="2">
        <v>93.837980610499145</v>
      </c>
      <c r="J11" s="2">
        <v>92.402206619859584</v>
      </c>
      <c r="K11" s="2">
        <v>87.18155468869179</v>
      </c>
      <c r="L11" s="2">
        <v>93.424915824915828</v>
      </c>
      <c r="M11" s="2">
        <v>93.437281824528739</v>
      </c>
      <c r="N11" s="2">
        <v>90.96738152554579</v>
      </c>
      <c r="O11" s="2">
        <v>95.320336229427141</v>
      </c>
      <c r="P11" s="2">
        <v>95.073576455534223</v>
      </c>
      <c r="Q11" s="6">
        <v>36.975871547624237</v>
      </c>
      <c r="R11" s="7">
        <v>56.328059529699225</v>
      </c>
      <c r="S11" s="7">
        <v>61.617405582922821</v>
      </c>
      <c r="T11" s="2">
        <v>93.552980559846446</v>
      </c>
      <c r="U11" s="2">
        <v>97.068226267489095</v>
      </c>
      <c r="V11" s="2">
        <v>96.535288725939509</v>
      </c>
      <c r="W11" s="6">
        <v>42.767134761708867</v>
      </c>
      <c r="X11" s="7">
        <v>54.117296814528139</v>
      </c>
      <c r="Y11" s="7">
        <v>57.142857142857139</v>
      </c>
      <c r="Z11" s="2">
        <v>78.745670569302078</v>
      </c>
      <c r="AA11" s="2">
        <v>89.780411293133497</v>
      </c>
      <c r="AB11" s="2">
        <v>92.664785842523727</v>
      </c>
      <c r="AC11" s="2">
        <v>96.280026753426355</v>
      </c>
      <c r="AD11" s="2">
        <v>97.542923317053521</v>
      </c>
      <c r="AE11" s="2">
        <v>93.402968664101152</v>
      </c>
      <c r="AF11" s="2">
        <v>98.905765407554668</v>
      </c>
      <c r="AG11" s="2">
        <v>98.440276406712741</v>
      </c>
      <c r="AH11" s="2">
        <v>88.639053254437869</v>
      </c>
      <c r="AI11" s="7">
        <v>65.860607587373849</v>
      </c>
      <c r="AJ11" s="2">
        <v>80.183414237130478</v>
      </c>
      <c r="AK11" s="2">
        <v>82.235249139798654</v>
      </c>
      <c r="AL11" s="2">
        <v>80.038311329965623</v>
      </c>
      <c r="AM11" s="2">
        <v>90.750496258970841</v>
      </c>
      <c r="AN11" s="2">
        <v>91.211401425178153</v>
      </c>
      <c r="AO11" s="2">
        <v>96.312211598757827</v>
      </c>
      <c r="AP11" s="2">
        <v>98.111681887366814</v>
      </c>
      <c r="AQ11" s="2">
        <v>96.668230877522291</v>
      </c>
      <c r="AR11" s="2">
        <v>81.577126152194012</v>
      </c>
      <c r="AS11" s="2">
        <v>90.749487760163916</v>
      </c>
      <c r="AT11" s="2">
        <v>91.857506361323161</v>
      </c>
      <c r="AU11" s="2">
        <v>91.236168510865227</v>
      </c>
      <c r="AV11" s="2">
        <v>93.795672732483155</v>
      </c>
      <c r="AW11" s="2">
        <v>87.103825136612016</v>
      </c>
      <c r="AX11" s="2">
        <v>73.952689104251164</v>
      </c>
      <c r="AY11" s="2">
        <v>83.240018357044519</v>
      </c>
      <c r="AZ11" s="2">
        <v>88.735124107446453</v>
      </c>
      <c r="BA11" s="2">
        <v>75.692006651326068</v>
      </c>
      <c r="BB11" s="2">
        <v>88.11714832239052</v>
      </c>
      <c r="BC11" s="2">
        <v>91.150442477876098</v>
      </c>
      <c r="BD11" s="2">
        <v>91.33967270390086</v>
      </c>
      <c r="BE11" s="2">
        <v>95.310193421401266</v>
      </c>
      <c r="BF11" s="2">
        <v>94.027869940278691</v>
      </c>
      <c r="BG11" s="6">
        <v>39.320941720365418</v>
      </c>
      <c r="BH11" s="7">
        <v>52.219438555919574</v>
      </c>
      <c r="BI11" s="7">
        <v>56.05518650996423</v>
      </c>
    </row>
    <row r="12" spans="1:61" ht="16" x14ac:dyDescent="0.2">
      <c r="A12" s="5" t="s">
        <v>33</v>
      </c>
      <c r="B12" s="2">
        <v>74.076940084015035</v>
      </c>
      <c r="C12" s="2">
        <v>84.028833699386169</v>
      </c>
      <c r="D12" s="2">
        <v>90.089086859688194</v>
      </c>
      <c r="E12" s="2">
        <v>91.683153844949189</v>
      </c>
      <c r="F12" s="2">
        <v>94.919988826369774</v>
      </c>
      <c r="G12" s="2">
        <v>93.000717875089734</v>
      </c>
      <c r="H12" s="2">
        <v>90.347927112633002</v>
      </c>
      <c r="I12" s="2">
        <v>93.17191605414574</v>
      </c>
      <c r="J12" s="2">
        <v>91.977760127084991</v>
      </c>
      <c r="K12" s="2">
        <v>87.528835063437143</v>
      </c>
      <c r="L12" s="2">
        <v>93.180992820627424</v>
      </c>
      <c r="M12" s="2">
        <v>93.118594436310403</v>
      </c>
      <c r="N12" s="2">
        <v>90.707942134950741</v>
      </c>
      <c r="O12" s="2">
        <v>95.108083660999426</v>
      </c>
      <c r="P12" s="2">
        <v>94.802564967937897</v>
      </c>
      <c r="Q12" s="6">
        <v>36.216758774596549</v>
      </c>
      <c r="R12" s="7">
        <v>54.403238388395778</v>
      </c>
      <c r="S12" s="7">
        <v>58.120576905849688</v>
      </c>
      <c r="T12" s="2">
        <v>93.340415557381078</v>
      </c>
      <c r="U12" s="2">
        <v>96.8212865735549</v>
      </c>
      <c r="V12" s="2">
        <v>96.06905158069884</v>
      </c>
      <c r="W12" s="6">
        <v>41.848800253053966</v>
      </c>
      <c r="X12" s="7">
        <v>50.987957937584802</v>
      </c>
      <c r="Y12" s="7">
        <v>55.328760247615861</v>
      </c>
      <c r="Z12" s="2">
        <v>78.288399295806371</v>
      </c>
      <c r="AA12" s="2">
        <v>89.151646492943598</v>
      </c>
      <c r="AB12" s="2">
        <v>92.291797682148953</v>
      </c>
      <c r="AC12" s="2">
        <v>96.311574451344597</v>
      </c>
      <c r="AD12" s="2">
        <v>97.205200160357364</v>
      </c>
      <c r="AE12" s="2">
        <v>91.814461118690318</v>
      </c>
      <c r="AF12" s="2">
        <v>98.851783240708286</v>
      </c>
      <c r="AG12" s="2">
        <v>98.136572709045879</v>
      </c>
      <c r="AH12" s="2">
        <v>85.093167701863365</v>
      </c>
      <c r="AI12" s="7">
        <v>65.597852336931496</v>
      </c>
      <c r="AJ12" s="2">
        <v>79.122645842903069</v>
      </c>
      <c r="AK12" s="2">
        <v>81.088047754714424</v>
      </c>
      <c r="AL12" s="2">
        <v>80.04138260339019</v>
      </c>
      <c r="AM12" s="2">
        <v>90.138380138380143</v>
      </c>
      <c r="AN12" s="2">
        <v>90.449852507374629</v>
      </c>
      <c r="AO12" s="2">
        <v>96.235879127884743</v>
      </c>
      <c r="AP12" s="2">
        <v>97.894569367840475</v>
      </c>
      <c r="AQ12" s="2">
        <v>96.148630322755622</v>
      </c>
      <c r="AR12" s="2">
        <v>80.830901980259483</v>
      </c>
      <c r="AS12" s="2">
        <v>90.158555333746364</v>
      </c>
      <c r="AT12" s="2">
        <v>91.220850480109732</v>
      </c>
      <c r="AU12" s="2">
        <v>90.913488950705812</v>
      </c>
      <c r="AV12" s="2">
        <v>93.346650276582665</v>
      </c>
      <c r="AW12" s="2">
        <v>85.19447929736512</v>
      </c>
      <c r="AX12" s="2">
        <v>74.010145697655744</v>
      </c>
      <c r="AY12" s="2">
        <v>82.429435483870975</v>
      </c>
      <c r="AZ12" s="2">
        <v>88.080161185867453</v>
      </c>
      <c r="BA12" s="2">
        <v>75.515788761345661</v>
      </c>
      <c r="BB12" s="2">
        <v>87.458052546858383</v>
      </c>
      <c r="BC12" s="2">
        <v>90.298326461314588</v>
      </c>
      <c r="BD12" s="2">
        <v>91.283843181051694</v>
      </c>
      <c r="BE12" s="2">
        <v>94.793242561775088</v>
      </c>
      <c r="BF12" s="2">
        <v>93.340732519422858</v>
      </c>
      <c r="BG12" s="6">
        <v>39.965616763981402</v>
      </c>
      <c r="BH12" s="6">
        <v>49.943918524832874</v>
      </c>
      <c r="BI12" s="7">
        <v>53.563714902807781</v>
      </c>
    </row>
    <row r="14" spans="1:61" ht="16" x14ac:dyDescent="0.2">
      <c r="A14" s="5" t="s">
        <v>31</v>
      </c>
      <c r="B14" s="2" t="s">
        <v>32</v>
      </c>
      <c r="C14" s="3"/>
      <c r="D14" s="4"/>
      <c r="E14" s="2"/>
      <c r="F14" s="3"/>
      <c r="G14" s="4"/>
      <c r="H14" s="2"/>
      <c r="I14" s="3"/>
      <c r="J14" s="4"/>
      <c r="K14" s="2"/>
      <c r="L14" s="3"/>
      <c r="U14" s="8">
        <v>2</v>
      </c>
      <c r="V14" s="9">
        <v>1</v>
      </c>
    </row>
    <row r="15" spans="1:61" x14ac:dyDescent="0.2">
      <c r="A15" t="s">
        <v>28</v>
      </c>
      <c r="B15" s="2"/>
      <c r="C15" s="3"/>
      <c r="D15" s="4"/>
      <c r="E15" s="2"/>
      <c r="F15" s="10"/>
      <c r="G15" s="4"/>
      <c r="H15" s="2"/>
      <c r="I15" s="10"/>
      <c r="J15" s="4"/>
      <c r="K15" s="2"/>
      <c r="L15" s="10"/>
      <c r="M15" s="4"/>
    </row>
    <row r="16" spans="1:61" x14ac:dyDescent="0.2">
      <c r="A16" t="s">
        <v>29</v>
      </c>
      <c r="B16" s="2">
        <v>2</v>
      </c>
      <c r="C16" s="3">
        <v>2</v>
      </c>
      <c r="D16" s="4">
        <v>2</v>
      </c>
      <c r="E16" s="2">
        <v>2</v>
      </c>
      <c r="F16" s="10">
        <v>2</v>
      </c>
      <c r="G16" s="4">
        <v>1</v>
      </c>
      <c r="H16" s="2">
        <v>2</v>
      </c>
      <c r="I16" s="10">
        <v>2</v>
      </c>
      <c r="J16" s="4">
        <v>2</v>
      </c>
      <c r="K16" s="2">
        <v>2</v>
      </c>
      <c r="L16" s="10">
        <v>2</v>
      </c>
      <c r="M16" s="4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 s="10">
        <v>2</v>
      </c>
      <c r="T16" s="10">
        <v>2</v>
      </c>
      <c r="U16" s="10">
        <v>2</v>
      </c>
      <c r="V16" s="10">
        <v>1</v>
      </c>
      <c r="W16" s="10">
        <v>2</v>
      </c>
      <c r="X16" s="10">
        <v>2</v>
      </c>
      <c r="Y16" s="10">
        <v>2</v>
      </c>
      <c r="Z16" s="10">
        <v>2</v>
      </c>
      <c r="AA16" s="10">
        <v>2</v>
      </c>
      <c r="AB16" s="10">
        <v>2</v>
      </c>
      <c r="AC16" s="10">
        <v>2</v>
      </c>
      <c r="AD16" s="10">
        <v>1</v>
      </c>
      <c r="AE16" s="10">
        <v>1</v>
      </c>
      <c r="AF16" s="10">
        <v>2</v>
      </c>
      <c r="AG16" s="10">
        <v>1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1</v>
      </c>
      <c r="AQ16">
        <v>1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1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1</v>
      </c>
      <c r="BG16">
        <v>2</v>
      </c>
      <c r="BH16">
        <v>2</v>
      </c>
      <c r="BI16">
        <v>2</v>
      </c>
    </row>
    <row r="17" spans="1:61" x14ac:dyDescent="0.2">
      <c r="A17" t="s">
        <v>30</v>
      </c>
      <c r="B17" s="2"/>
      <c r="C17" s="3"/>
      <c r="D17" s="4"/>
      <c r="E17" s="2"/>
      <c r="F17" s="10"/>
      <c r="G17" s="4"/>
      <c r="H17" s="2"/>
      <c r="I17" s="10"/>
      <c r="J17" s="4"/>
      <c r="K17" s="2"/>
      <c r="L17" s="10"/>
      <c r="M17" s="4"/>
      <c r="Q17">
        <v>2</v>
      </c>
      <c r="R17">
        <v>1</v>
      </c>
      <c r="S17">
        <v>1</v>
      </c>
      <c r="W17">
        <v>2</v>
      </c>
      <c r="X17">
        <v>1</v>
      </c>
      <c r="Y17">
        <v>1</v>
      </c>
      <c r="AI17">
        <v>1</v>
      </c>
      <c r="BG17">
        <v>2</v>
      </c>
      <c r="BH17">
        <v>1</v>
      </c>
      <c r="BI17">
        <v>1</v>
      </c>
    </row>
    <row r="18" spans="1:61" ht="16" x14ac:dyDescent="0.2">
      <c r="A18" s="5" t="s">
        <v>33</v>
      </c>
      <c r="B18" s="2"/>
      <c r="C18" s="3"/>
      <c r="D18" s="4"/>
      <c r="E18" s="2"/>
      <c r="F18" s="10"/>
      <c r="G18" s="4"/>
      <c r="H18" s="2"/>
      <c r="I18" s="10"/>
      <c r="J18" s="4"/>
      <c r="K18" s="2"/>
      <c r="L18" s="10"/>
      <c r="M18" s="4"/>
      <c r="Q18">
        <v>2</v>
      </c>
      <c r="R18">
        <v>1</v>
      </c>
      <c r="S18">
        <v>1</v>
      </c>
      <c r="W18">
        <v>2</v>
      </c>
      <c r="X18">
        <v>1</v>
      </c>
      <c r="Y18">
        <v>1</v>
      </c>
      <c r="AI18">
        <v>1</v>
      </c>
      <c r="BG18">
        <v>2</v>
      </c>
      <c r="BH18">
        <v>2</v>
      </c>
      <c r="BI18">
        <v>1</v>
      </c>
    </row>
    <row r="19" spans="1:61" x14ac:dyDescent="0.2">
      <c r="A19" t="s">
        <v>34</v>
      </c>
      <c r="B19" s="19">
        <f>SUM(B15:D18)</f>
        <v>6</v>
      </c>
      <c r="C19" s="20"/>
      <c r="D19" s="21"/>
      <c r="E19" s="19">
        <f>SUM(E15:G18)</f>
        <v>5</v>
      </c>
      <c r="F19" s="20"/>
      <c r="G19" s="21"/>
      <c r="H19" s="19">
        <f>SUM(H15:J18)</f>
        <v>6</v>
      </c>
      <c r="I19" s="20"/>
      <c r="J19" s="21"/>
      <c r="K19" s="19">
        <f>SUM(K15:M18)</f>
        <v>6</v>
      </c>
      <c r="L19" s="20"/>
      <c r="M19" s="21"/>
      <c r="N19" s="19">
        <f>SUM(N15:P18)</f>
        <v>6</v>
      </c>
      <c r="O19" s="20"/>
      <c r="P19" s="21"/>
      <c r="Q19" s="19">
        <f>SUM(Q15:S18)</f>
        <v>14</v>
      </c>
      <c r="R19" s="20"/>
      <c r="S19" s="21"/>
      <c r="T19" s="19">
        <f>SUM(T15:V18)</f>
        <v>5</v>
      </c>
      <c r="U19" s="20"/>
      <c r="V19" s="21"/>
      <c r="W19" s="19">
        <f>SUM(W15:Y18)</f>
        <v>14</v>
      </c>
      <c r="X19" s="20"/>
      <c r="Y19" s="21"/>
      <c r="Z19" s="19">
        <f>SUM(Z15:AB18)</f>
        <v>6</v>
      </c>
      <c r="AA19" s="20"/>
      <c r="AB19" s="21"/>
      <c r="AC19" s="19">
        <f>SUM(AC15:AE18)</f>
        <v>4</v>
      </c>
      <c r="AD19" s="20"/>
      <c r="AE19" s="21"/>
      <c r="AF19" s="19">
        <f>SUM(AF15:AH18)</f>
        <v>3</v>
      </c>
      <c r="AG19" s="20"/>
      <c r="AH19" s="21"/>
      <c r="AI19" s="19">
        <f>SUM(AI15:AK18)</f>
        <v>8</v>
      </c>
      <c r="AJ19" s="20"/>
      <c r="AK19" s="21"/>
      <c r="AL19" s="19">
        <f>SUM(AL15:AN18)</f>
        <v>6</v>
      </c>
      <c r="AM19" s="20"/>
      <c r="AN19" s="21"/>
      <c r="AO19" s="19">
        <f>SUM(AO15:AQ18)</f>
        <v>4</v>
      </c>
      <c r="AP19" s="20"/>
      <c r="AQ19" s="21"/>
      <c r="AR19" s="19">
        <f>SUM(AR15:AT18)</f>
        <v>6</v>
      </c>
      <c r="AS19" s="20"/>
      <c r="AT19" s="21"/>
      <c r="AU19" s="19">
        <f>SUM(AU15:AW18)</f>
        <v>5</v>
      </c>
      <c r="AV19" s="20"/>
      <c r="AW19" s="21"/>
      <c r="AX19" s="19">
        <f>SUM(AX15:AZ18)</f>
        <v>6</v>
      </c>
      <c r="AY19" s="20"/>
      <c r="AZ19" s="21"/>
      <c r="BA19" s="19">
        <f>SUM(BA15:BC18)</f>
        <v>6</v>
      </c>
      <c r="BB19" s="20"/>
      <c r="BC19" s="21"/>
      <c r="BD19" s="19">
        <f>SUM(BD15:BF18)</f>
        <v>5</v>
      </c>
      <c r="BE19" s="20"/>
      <c r="BF19" s="21"/>
      <c r="BG19" s="19">
        <f>SUM(BG15:BI18)</f>
        <v>15</v>
      </c>
      <c r="BH19" s="20"/>
      <c r="BI19" s="21"/>
    </row>
    <row r="20" spans="1:61" x14ac:dyDescent="0.2">
      <c r="B20" s="11"/>
      <c r="C20" s="12"/>
      <c r="D20" s="13"/>
      <c r="E20" s="11"/>
      <c r="F20" s="12"/>
      <c r="G20" s="13"/>
      <c r="H20" s="11"/>
      <c r="I20" s="12"/>
      <c r="J20" s="13"/>
      <c r="K20" s="11"/>
      <c r="L20" s="12"/>
      <c r="M20" s="13"/>
    </row>
    <row r="21" spans="1:61" x14ac:dyDescent="0.2">
      <c r="A21" s="1" t="s">
        <v>0</v>
      </c>
      <c r="B21" s="22" t="s">
        <v>35</v>
      </c>
      <c r="C21" s="23"/>
      <c r="D21" s="24"/>
      <c r="E21" s="22" t="s">
        <v>36</v>
      </c>
      <c r="F21" s="23"/>
      <c r="G21" s="24"/>
      <c r="H21" s="22" t="s">
        <v>37</v>
      </c>
      <c r="I21" s="23"/>
      <c r="J21" s="24"/>
      <c r="K21" s="22" t="s">
        <v>38</v>
      </c>
      <c r="L21" s="23"/>
      <c r="M21" s="24"/>
      <c r="N21" s="22" t="s">
        <v>39</v>
      </c>
      <c r="O21" s="23"/>
      <c r="P21" s="24"/>
      <c r="Q21" s="22" t="s">
        <v>40</v>
      </c>
      <c r="R21" s="23"/>
      <c r="S21" s="24"/>
      <c r="T21" s="22" t="s">
        <v>41</v>
      </c>
      <c r="U21" s="23"/>
      <c r="V21" s="24"/>
      <c r="W21" s="22" t="s">
        <v>42</v>
      </c>
      <c r="X21" s="23"/>
      <c r="Y21" s="24"/>
      <c r="Z21" s="22" t="s">
        <v>43</v>
      </c>
      <c r="AA21" s="23"/>
      <c r="AB21" s="24"/>
      <c r="AC21" s="22" t="s">
        <v>44</v>
      </c>
      <c r="AD21" s="23"/>
      <c r="AE21" s="24"/>
      <c r="AF21" s="22" t="s">
        <v>45</v>
      </c>
      <c r="AG21" s="23"/>
      <c r="AH21" s="24"/>
      <c r="AI21" s="22" t="s">
        <v>46</v>
      </c>
      <c r="AJ21" s="23"/>
      <c r="AK21" s="24"/>
      <c r="AL21" s="22" t="s">
        <v>47</v>
      </c>
      <c r="AM21" s="23"/>
      <c r="AN21" s="24"/>
      <c r="AO21" s="22" t="s">
        <v>48</v>
      </c>
      <c r="AP21" s="23"/>
      <c r="AQ21" s="24"/>
      <c r="AR21" s="22" t="s">
        <v>49</v>
      </c>
      <c r="AS21" s="23"/>
      <c r="AT21" s="24"/>
      <c r="AU21" s="22" t="s">
        <v>50</v>
      </c>
      <c r="AV21" s="23"/>
      <c r="AW21" s="24"/>
      <c r="AX21" s="22" t="s">
        <v>51</v>
      </c>
      <c r="AY21" s="23"/>
      <c r="AZ21" s="24"/>
      <c r="BA21" s="22" t="s">
        <v>52</v>
      </c>
      <c r="BB21" s="23"/>
      <c r="BC21" s="24"/>
      <c r="BD21" s="22" t="s">
        <v>53</v>
      </c>
      <c r="BE21" s="23"/>
      <c r="BF21" s="24"/>
      <c r="BG21" s="22" t="s">
        <v>54</v>
      </c>
      <c r="BH21" s="23"/>
      <c r="BI21" s="24"/>
    </row>
    <row r="22" spans="1:61" x14ac:dyDescent="0.2">
      <c r="B22" s="2" t="s">
        <v>21</v>
      </c>
      <c r="C22" s="3" t="s">
        <v>22</v>
      </c>
      <c r="D22" s="4" t="s">
        <v>23</v>
      </c>
      <c r="E22" s="2" t="s">
        <v>21</v>
      </c>
      <c r="F22" s="3" t="s">
        <v>22</v>
      </c>
      <c r="G22" s="4" t="s">
        <v>23</v>
      </c>
      <c r="H22" s="2" t="s">
        <v>21</v>
      </c>
      <c r="I22" s="3" t="s">
        <v>22</v>
      </c>
      <c r="J22" s="4" t="s">
        <v>23</v>
      </c>
      <c r="K22" s="2" t="s">
        <v>21</v>
      </c>
      <c r="L22" s="3" t="s">
        <v>22</v>
      </c>
      <c r="M22" s="4" t="s">
        <v>23</v>
      </c>
      <c r="N22" s="2" t="s">
        <v>21</v>
      </c>
      <c r="O22" s="3" t="s">
        <v>22</v>
      </c>
      <c r="P22" s="4" t="s">
        <v>23</v>
      </c>
      <c r="Q22" s="2" t="s">
        <v>21</v>
      </c>
      <c r="R22" s="3" t="s">
        <v>22</v>
      </c>
      <c r="S22" s="4" t="s">
        <v>23</v>
      </c>
      <c r="T22" s="2" t="s">
        <v>21</v>
      </c>
      <c r="U22" s="3" t="s">
        <v>22</v>
      </c>
      <c r="V22" s="4" t="s">
        <v>23</v>
      </c>
      <c r="W22" s="2" t="s">
        <v>21</v>
      </c>
      <c r="X22" s="3" t="s">
        <v>22</v>
      </c>
      <c r="Y22" s="4" t="s">
        <v>23</v>
      </c>
      <c r="Z22" s="2" t="s">
        <v>21</v>
      </c>
      <c r="AA22" s="3" t="s">
        <v>22</v>
      </c>
      <c r="AB22" s="4" t="s">
        <v>23</v>
      </c>
      <c r="AC22" s="2" t="s">
        <v>21</v>
      </c>
      <c r="AD22" s="3" t="s">
        <v>22</v>
      </c>
      <c r="AE22" s="4" t="s">
        <v>23</v>
      </c>
      <c r="AF22" s="2" t="s">
        <v>21</v>
      </c>
      <c r="AG22" s="3" t="s">
        <v>22</v>
      </c>
      <c r="AH22" s="4" t="s">
        <v>23</v>
      </c>
      <c r="AI22" s="2" t="s">
        <v>21</v>
      </c>
      <c r="AJ22" s="3" t="s">
        <v>22</v>
      </c>
      <c r="AK22" s="4" t="s">
        <v>23</v>
      </c>
      <c r="AL22" s="2" t="s">
        <v>21</v>
      </c>
      <c r="AM22" s="3" t="s">
        <v>22</v>
      </c>
      <c r="AN22" s="4" t="s">
        <v>23</v>
      </c>
      <c r="AO22" s="2" t="s">
        <v>21</v>
      </c>
      <c r="AP22" s="3" t="s">
        <v>22</v>
      </c>
      <c r="AQ22" s="4" t="s">
        <v>23</v>
      </c>
      <c r="AR22" s="2" t="s">
        <v>21</v>
      </c>
      <c r="AS22" s="3" t="s">
        <v>22</v>
      </c>
      <c r="AT22" s="4" t="s">
        <v>23</v>
      </c>
      <c r="AU22" s="2" t="s">
        <v>21</v>
      </c>
      <c r="AV22" s="3" t="s">
        <v>22</v>
      </c>
      <c r="AW22" s="4" t="s">
        <v>23</v>
      </c>
      <c r="AX22" s="2" t="s">
        <v>21</v>
      </c>
      <c r="AY22" s="3" t="s">
        <v>22</v>
      </c>
      <c r="AZ22" s="4" t="s">
        <v>23</v>
      </c>
      <c r="BA22" s="2" t="s">
        <v>21</v>
      </c>
      <c r="BB22" s="3" t="s">
        <v>22</v>
      </c>
      <c r="BC22" s="4" t="s">
        <v>23</v>
      </c>
      <c r="BD22" s="2" t="s">
        <v>21</v>
      </c>
      <c r="BE22" s="3" t="s">
        <v>22</v>
      </c>
      <c r="BF22" s="4" t="s">
        <v>23</v>
      </c>
      <c r="BG22" s="2" t="s">
        <v>21</v>
      </c>
      <c r="BH22" s="3" t="s">
        <v>22</v>
      </c>
      <c r="BI22" s="4" t="s">
        <v>23</v>
      </c>
    </row>
    <row r="23" spans="1:61" x14ac:dyDescent="0.2">
      <c r="A23" t="s">
        <v>24</v>
      </c>
      <c r="B23" s="2">
        <v>93785</v>
      </c>
      <c r="C23" s="2">
        <v>13149.5</v>
      </c>
      <c r="D23" s="2">
        <v>1420.5</v>
      </c>
      <c r="E23" s="2">
        <v>85902</v>
      </c>
      <c r="F23" s="2">
        <v>10894.5</v>
      </c>
      <c r="G23" s="2">
        <v>1253</v>
      </c>
      <c r="H23" s="2">
        <v>93290</v>
      </c>
      <c r="I23" s="2">
        <v>14922.5</v>
      </c>
      <c r="J23" s="2">
        <v>1716</v>
      </c>
      <c r="K23" s="2">
        <v>113504</v>
      </c>
      <c r="L23" s="2">
        <v>17366.5</v>
      </c>
      <c r="M23" s="2">
        <v>1863</v>
      </c>
      <c r="N23" s="2">
        <v>209951</v>
      </c>
      <c r="O23" s="2">
        <v>26489</v>
      </c>
      <c r="P23" s="2">
        <v>2810</v>
      </c>
      <c r="Q23" s="2">
        <v>223124</v>
      </c>
      <c r="R23" s="2">
        <v>32966</v>
      </c>
      <c r="S23" s="2">
        <v>3527</v>
      </c>
      <c r="T23" s="2">
        <v>224866</v>
      </c>
      <c r="U23" s="2">
        <v>22998</v>
      </c>
      <c r="V23" s="2">
        <v>2234</v>
      </c>
      <c r="W23" s="2">
        <v>117175</v>
      </c>
      <c r="X23" s="2">
        <v>20052</v>
      </c>
      <c r="Y23" s="2">
        <v>2285</v>
      </c>
      <c r="Z23" s="2">
        <v>237086</v>
      </c>
      <c r="AA23" s="2">
        <v>31270</v>
      </c>
      <c r="AB23" s="2">
        <v>3319.5</v>
      </c>
      <c r="AC23" s="2">
        <v>93821</v>
      </c>
      <c r="AD23" s="2">
        <v>10948.5</v>
      </c>
      <c r="AE23" s="2">
        <v>941</v>
      </c>
      <c r="AF23" s="2">
        <v>65090</v>
      </c>
      <c r="AG23" s="2">
        <v>5111</v>
      </c>
      <c r="AH23" s="2">
        <v>391.5</v>
      </c>
      <c r="AI23" s="2">
        <v>234596</v>
      </c>
      <c r="AJ23" s="2">
        <v>33628.5</v>
      </c>
      <c r="AK23" s="2">
        <v>3632.5</v>
      </c>
      <c r="AL23" s="2">
        <v>97634</v>
      </c>
      <c r="AM23" s="2">
        <v>13484</v>
      </c>
      <c r="AN23" s="2">
        <v>1426.5</v>
      </c>
      <c r="AO23" s="2">
        <v>188190.5</v>
      </c>
      <c r="AP23" s="2">
        <v>18122</v>
      </c>
      <c r="AQ23" s="2">
        <v>1685</v>
      </c>
      <c r="AR23" s="2">
        <v>168270</v>
      </c>
      <c r="AS23" s="2">
        <v>20949.5</v>
      </c>
      <c r="AT23" s="2">
        <v>2252</v>
      </c>
      <c r="AU23" s="2">
        <v>23409.5</v>
      </c>
      <c r="AV23" s="2">
        <v>2535</v>
      </c>
      <c r="AW23" s="2">
        <v>317.5</v>
      </c>
      <c r="AX23" s="2">
        <v>401967</v>
      </c>
      <c r="AY23" s="2">
        <v>75077.5</v>
      </c>
      <c r="AZ23" s="2">
        <v>8319.5</v>
      </c>
      <c r="BA23" s="2">
        <v>104867</v>
      </c>
      <c r="BB23" s="2">
        <v>16038</v>
      </c>
      <c r="BC23" s="2">
        <v>1723</v>
      </c>
      <c r="BD23" s="2">
        <v>84767</v>
      </c>
      <c r="BE23" s="2">
        <v>11121.5</v>
      </c>
      <c r="BF23" s="2">
        <v>1182.5</v>
      </c>
      <c r="BG23" s="2">
        <v>114487</v>
      </c>
      <c r="BH23" s="2">
        <v>19037</v>
      </c>
      <c r="BI23" s="2">
        <v>2129.5</v>
      </c>
    </row>
    <row r="24" spans="1:61" ht="60" customHeight="1" x14ac:dyDescent="0.2">
      <c r="A24" s="5" t="s">
        <v>55</v>
      </c>
      <c r="B24" s="2">
        <v>88337</v>
      </c>
      <c r="C24" s="2">
        <v>12335</v>
      </c>
      <c r="D24" s="2">
        <v>1353</v>
      </c>
      <c r="E24" s="2">
        <v>80651</v>
      </c>
      <c r="F24" s="2">
        <v>10601.5</v>
      </c>
      <c r="G24" s="2">
        <v>1126</v>
      </c>
      <c r="H24" s="2">
        <v>90696.5</v>
      </c>
      <c r="I24" s="2">
        <v>14573</v>
      </c>
      <c r="J24" s="2">
        <v>1639</v>
      </c>
      <c r="K24" s="2">
        <v>107261</v>
      </c>
      <c r="L24" s="2">
        <v>16776.5</v>
      </c>
      <c r="M24" s="2">
        <v>1784</v>
      </c>
      <c r="N24" s="2">
        <v>197306.5</v>
      </c>
      <c r="O24" s="2">
        <v>25498</v>
      </c>
      <c r="P24" s="2">
        <v>2685</v>
      </c>
      <c r="Q24" s="2">
        <v>217484</v>
      </c>
      <c r="R24" s="2">
        <v>31446.5</v>
      </c>
      <c r="S24" s="2">
        <v>3443.5</v>
      </c>
      <c r="T24" s="2">
        <v>206571.5</v>
      </c>
      <c r="U24" s="2">
        <v>21587.5</v>
      </c>
      <c r="V24" s="2">
        <v>2151.5</v>
      </c>
      <c r="W24" s="2">
        <v>111762.5</v>
      </c>
      <c r="X24" s="2">
        <v>18885</v>
      </c>
      <c r="Y24" s="2">
        <v>2185.5</v>
      </c>
      <c r="Z24" s="2">
        <v>229160</v>
      </c>
      <c r="AA24" s="2">
        <v>30651.5</v>
      </c>
      <c r="AB24" s="2">
        <v>3290.5</v>
      </c>
      <c r="AC24" s="2">
        <v>88095.5</v>
      </c>
      <c r="AD24" s="2">
        <v>10231</v>
      </c>
      <c r="AE24" s="2">
        <v>898</v>
      </c>
      <c r="AF24" s="2">
        <v>61238.5</v>
      </c>
      <c r="AG24" s="2">
        <v>4863.5</v>
      </c>
      <c r="AH24" s="2">
        <v>372.5</v>
      </c>
      <c r="AI24" s="2">
        <v>225034.5</v>
      </c>
      <c r="AJ24" s="2">
        <v>33101.5</v>
      </c>
      <c r="AK24" s="2">
        <v>3552.5</v>
      </c>
      <c r="AL24" s="2">
        <v>90718.5</v>
      </c>
      <c r="AM24" s="2">
        <v>12651.5</v>
      </c>
      <c r="AN24" s="2">
        <v>1371.5</v>
      </c>
      <c r="AO24" s="2">
        <v>177526.5</v>
      </c>
      <c r="AP24" s="2">
        <v>16823</v>
      </c>
      <c r="AQ24" s="2">
        <v>1612</v>
      </c>
      <c r="AR24" s="2">
        <v>157705</v>
      </c>
      <c r="AS24" s="2">
        <v>19912.5</v>
      </c>
      <c r="AT24" s="2">
        <v>2188.5</v>
      </c>
      <c r="AU24" s="2">
        <v>21351.5</v>
      </c>
      <c r="AV24" s="2">
        <v>2365.5</v>
      </c>
      <c r="AW24" s="2">
        <v>296.5</v>
      </c>
      <c r="AX24" s="2">
        <v>378268</v>
      </c>
      <c r="AY24" s="2">
        <v>68646</v>
      </c>
      <c r="AZ24" s="2">
        <v>7970.5</v>
      </c>
      <c r="BA24" s="2">
        <v>99649</v>
      </c>
      <c r="BB24" s="2">
        <v>15118</v>
      </c>
      <c r="BC24" s="2">
        <v>1655</v>
      </c>
      <c r="BD24" s="2">
        <v>78541.5</v>
      </c>
      <c r="BE24" s="2">
        <v>10431</v>
      </c>
      <c r="BF24" s="2">
        <v>1117</v>
      </c>
      <c r="BG24" s="2">
        <v>106688</v>
      </c>
      <c r="BH24" s="2">
        <v>18243.5</v>
      </c>
      <c r="BI24" s="2">
        <v>2045</v>
      </c>
    </row>
    <row r="25" spans="1:61" x14ac:dyDescent="0.2">
      <c r="A25" t="s">
        <v>26</v>
      </c>
      <c r="B25" s="2">
        <v>89022</v>
      </c>
      <c r="C25" s="2">
        <v>11790.5</v>
      </c>
      <c r="D25" s="2">
        <v>1267</v>
      </c>
      <c r="E25" s="2">
        <v>80091</v>
      </c>
      <c r="F25" s="2">
        <v>9828.5</v>
      </c>
      <c r="G25" s="2">
        <v>1001.5</v>
      </c>
      <c r="H25" s="2">
        <v>90756</v>
      </c>
      <c r="I25" s="2">
        <v>13640</v>
      </c>
      <c r="J25" s="2">
        <v>1509.5</v>
      </c>
      <c r="K25" s="2">
        <v>108267.5</v>
      </c>
      <c r="L25" s="2">
        <v>16324.5</v>
      </c>
      <c r="M25" s="2">
        <v>1713</v>
      </c>
      <c r="N25" s="2">
        <v>195434</v>
      </c>
      <c r="O25" s="2">
        <v>24240.5</v>
      </c>
      <c r="P25" s="2">
        <v>2498.5</v>
      </c>
      <c r="Q25" s="2">
        <v>214034.5</v>
      </c>
      <c r="R25" s="2">
        <v>29793.5</v>
      </c>
      <c r="S25" s="2">
        <v>3220.5</v>
      </c>
      <c r="T25" s="2">
        <v>200713</v>
      </c>
      <c r="U25" s="2">
        <v>20136.5</v>
      </c>
      <c r="V25" s="2">
        <v>1859.5</v>
      </c>
      <c r="W25" s="2">
        <v>113644.5</v>
      </c>
      <c r="X25" s="2">
        <v>18090.5</v>
      </c>
      <c r="Y25" s="2">
        <v>2065.5</v>
      </c>
      <c r="Z25" s="2">
        <v>218964.5</v>
      </c>
      <c r="AA25" s="2">
        <v>29005.5</v>
      </c>
      <c r="AB25" s="2">
        <v>3023.5</v>
      </c>
      <c r="AC25" s="2">
        <v>86759.5</v>
      </c>
      <c r="AD25" s="2">
        <v>9246.5</v>
      </c>
      <c r="AE25" s="2">
        <v>745.5</v>
      </c>
      <c r="AF25" s="2">
        <v>59108.5</v>
      </c>
      <c r="AG25" s="2">
        <v>4136.5</v>
      </c>
      <c r="AH25" s="2">
        <v>293</v>
      </c>
      <c r="AI25" s="2">
        <v>216931</v>
      </c>
      <c r="AJ25" s="2">
        <v>31137</v>
      </c>
      <c r="AK25" s="2">
        <v>3298.5</v>
      </c>
      <c r="AL25" s="2">
        <v>92770</v>
      </c>
      <c r="AM25" s="2">
        <v>12318.5</v>
      </c>
      <c r="AN25" s="2">
        <v>1244</v>
      </c>
      <c r="AO25" s="2">
        <v>169173</v>
      </c>
      <c r="AP25" s="2">
        <v>15182.5</v>
      </c>
      <c r="AQ25" s="2">
        <v>1330</v>
      </c>
      <c r="AR25" s="2">
        <v>149966.5</v>
      </c>
      <c r="AS25" s="2">
        <v>18496</v>
      </c>
      <c r="AT25" s="2">
        <v>1994</v>
      </c>
      <c r="AU25" s="2">
        <v>20532</v>
      </c>
      <c r="AV25" s="2">
        <v>2194.5</v>
      </c>
      <c r="AW25" s="2">
        <v>265.5</v>
      </c>
      <c r="AX25" s="2">
        <v>382418</v>
      </c>
      <c r="AY25" s="2">
        <v>66980.5</v>
      </c>
      <c r="AZ25" s="2">
        <v>7727</v>
      </c>
      <c r="BA25" s="2">
        <v>100547.5</v>
      </c>
      <c r="BB25" s="2">
        <v>14382.5</v>
      </c>
      <c r="BC25" s="2">
        <v>1511.5</v>
      </c>
      <c r="BD25" s="2">
        <v>78061</v>
      </c>
      <c r="BE25" s="2">
        <v>9673.5</v>
      </c>
      <c r="BF25" s="2">
        <v>1010.5</v>
      </c>
      <c r="BG25" s="2">
        <v>105293</v>
      </c>
      <c r="BH25" s="2">
        <v>16883</v>
      </c>
      <c r="BI25" s="2">
        <v>1901</v>
      </c>
    </row>
    <row r="26" spans="1:61" ht="45" customHeight="1" x14ac:dyDescent="0.2">
      <c r="A26" s="5" t="s">
        <v>56</v>
      </c>
      <c r="B26" s="2">
        <v>88763.5</v>
      </c>
      <c r="C26" s="2">
        <v>12034.5</v>
      </c>
      <c r="D26" s="2">
        <v>1296.5</v>
      </c>
      <c r="E26" s="2">
        <v>79665.5</v>
      </c>
      <c r="F26" s="2">
        <v>9829</v>
      </c>
      <c r="G26" s="2">
        <v>1051.5</v>
      </c>
      <c r="H26" s="2">
        <v>92013</v>
      </c>
      <c r="I26" s="2">
        <v>13936</v>
      </c>
      <c r="J26" s="2">
        <v>1552</v>
      </c>
      <c r="K26" s="2">
        <v>108445</v>
      </c>
      <c r="L26" s="2">
        <v>15594</v>
      </c>
      <c r="M26" s="2">
        <v>1725.5</v>
      </c>
      <c r="N26" s="2">
        <v>196354</v>
      </c>
      <c r="O26" s="2">
        <v>24303</v>
      </c>
      <c r="P26" s="2">
        <v>2534.5</v>
      </c>
      <c r="Q26" s="2">
        <v>212343.5</v>
      </c>
      <c r="R26" s="2">
        <v>29854</v>
      </c>
      <c r="S26" s="2">
        <v>3261</v>
      </c>
      <c r="T26" s="2">
        <v>198617.5</v>
      </c>
      <c r="U26" s="2">
        <v>19798</v>
      </c>
      <c r="V26" s="2">
        <v>1868</v>
      </c>
      <c r="W26" s="2">
        <v>109512.5</v>
      </c>
      <c r="X26" s="2">
        <v>15479</v>
      </c>
      <c r="Y26" s="2">
        <v>2083.5</v>
      </c>
      <c r="Z26" s="2">
        <v>216840</v>
      </c>
      <c r="AA26" s="2">
        <v>28396</v>
      </c>
      <c r="AB26" s="2">
        <v>3006</v>
      </c>
      <c r="AC26" s="2">
        <v>83734</v>
      </c>
      <c r="AD26" s="2">
        <v>8680</v>
      </c>
      <c r="AE26" s="2">
        <v>738.5</v>
      </c>
      <c r="AF26" s="2">
        <v>56837</v>
      </c>
      <c r="AG26" s="2">
        <v>4047</v>
      </c>
      <c r="AH26" s="2">
        <v>323</v>
      </c>
      <c r="AI26" s="2">
        <v>216551</v>
      </c>
      <c r="AJ26" s="2">
        <v>31062</v>
      </c>
      <c r="AK26" s="2">
        <v>3196</v>
      </c>
      <c r="AL26" s="2">
        <v>93602</v>
      </c>
      <c r="AM26" s="2">
        <v>12297</v>
      </c>
      <c r="AN26" s="2">
        <v>1306</v>
      </c>
      <c r="AO26" s="2">
        <v>171785</v>
      </c>
      <c r="AP26" s="2">
        <v>15079</v>
      </c>
      <c r="AQ26" s="2">
        <v>1367.5</v>
      </c>
      <c r="AR26" s="2">
        <v>149691.5</v>
      </c>
      <c r="AS26" s="2">
        <v>18786.5</v>
      </c>
      <c r="AT26" s="2">
        <v>2004.5</v>
      </c>
      <c r="AU26" s="2">
        <v>20357</v>
      </c>
      <c r="AV26" s="2">
        <v>2183</v>
      </c>
      <c r="AW26" s="2">
        <v>303.5</v>
      </c>
      <c r="AX26" s="2">
        <v>383439</v>
      </c>
      <c r="AY26" s="2">
        <v>68867</v>
      </c>
      <c r="AZ26" s="2">
        <v>7753.5</v>
      </c>
      <c r="BA26" s="2">
        <v>101236.5</v>
      </c>
      <c r="BB26" s="2">
        <v>14312</v>
      </c>
      <c r="BC26" s="2">
        <v>1558</v>
      </c>
      <c r="BD26" s="2">
        <v>78374.5</v>
      </c>
      <c r="BE26" s="2">
        <v>9600</v>
      </c>
      <c r="BF26" s="2">
        <v>997</v>
      </c>
      <c r="BG26" s="2">
        <v>106098</v>
      </c>
      <c r="BH26" s="2">
        <v>17997.5</v>
      </c>
      <c r="BI26" s="2">
        <v>2012.5</v>
      </c>
    </row>
    <row r="27" spans="1:61" x14ac:dyDescent="0.2">
      <c r="B27" s="2"/>
      <c r="C27" s="3"/>
      <c r="D27" s="4"/>
      <c r="E27" s="2"/>
      <c r="F27" s="3"/>
      <c r="G27" s="4"/>
      <c r="H27" s="2"/>
      <c r="I27" s="3"/>
      <c r="J27" s="4"/>
      <c r="K27" s="2"/>
      <c r="L27" s="3"/>
      <c r="M27" s="4"/>
      <c r="N27" s="2"/>
      <c r="O27" s="3"/>
      <c r="P27" s="4"/>
      <c r="Q27" s="2"/>
      <c r="R27" s="3"/>
      <c r="S27" s="4"/>
      <c r="T27" s="2"/>
      <c r="U27" s="3"/>
      <c r="V27" s="4"/>
      <c r="W27" s="2"/>
      <c r="X27" s="3"/>
      <c r="Y27" s="4"/>
      <c r="Z27" s="2"/>
      <c r="AA27" s="3"/>
      <c r="AB27" s="4"/>
      <c r="AC27" s="2"/>
      <c r="AD27" s="3"/>
      <c r="AE27" s="4"/>
      <c r="AF27" s="2"/>
      <c r="AG27" s="3"/>
      <c r="AH27" s="4"/>
      <c r="AI27" s="2"/>
      <c r="AJ27" s="3"/>
      <c r="AK27" s="4"/>
      <c r="AL27" s="2"/>
      <c r="AM27" s="3"/>
      <c r="AN27" s="4"/>
      <c r="AO27" s="2"/>
      <c r="AP27" s="3"/>
      <c r="AQ27" s="4"/>
      <c r="AR27" s="2"/>
      <c r="AS27" s="3"/>
      <c r="AT27" s="4"/>
      <c r="AU27" s="2"/>
      <c r="AV27" s="3"/>
      <c r="AW27" s="4"/>
      <c r="AX27" s="2"/>
      <c r="AY27" s="3"/>
      <c r="AZ27" s="4"/>
      <c r="BA27" s="2"/>
      <c r="BB27" s="3"/>
      <c r="BC27" s="4"/>
      <c r="BD27" s="2"/>
      <c r="BE27" s="3"/>
      <c r="BF27" s="4"/>
      <c r="BG27" s="2"/>
      <c r="BH27" s="3"/>
      <c r="BI27" s="4"/>
    </row>
    <row r="28" spans="1:61" x14ac:dyDescent="0.2">
      <c r="B28" s="2"/>
      <c r="C28" s="3"/>
      <c r="D28" s="4"/>
      <c r="E28" s="2"/>
      <c r="F28" s="3"/>
      <c r="G28" s="4"/>
      <c r="H28" s="2"/>
      <c r="I28" s="3"/>
      <c r="J28" s="4"/>
      <c r="K28" s="2"/>
      <c r="L28" s="3"/>
      <c r="M28" s="4"/>
      <c r="N28" s="2"/>
      <c r="O28" s="3"/>
      <c r="P28" s="4"/>
      <c r="Q28" s="2"/>
      <c r="R28" s="3"/>
      <c r="S28" s="4"/>
      <c r="T28" s="2"/>
      <c r="U28" s="3"/>
      <c r="V28" s="4"/>
      <c r="W28" s="2"/>
      <c r="X28" s="3"/>
      <c r="Y28" s="4"/>
      <c r="Z28" s="2"/>
      <c r="AA28" s="3"/>
      <c r="AB28" s="4"/>
      <c r="AC28" s="2"/>
      <c r="AD28" s="3"/>
      <c r="AE28" s="4"/>
      <c r="AF28" s="2"/>
      <c r="AG28" s="3"/>
      <c r="AH28" s="4"/>
      <c r="AI28" s="2"/>
      <c r="AJ28" s="3"/>
      <c r="AK28" s="4"/>
      <c r="AL28" s="2"/>
      <c r="AM28" s="3"/>
      <c r="AN28" s="4"/>
      <c r="AO28" s="2"/>
      <c r="AP28" s="3"/>
      <c r="AQ28" s="4"/>
      <c r="AR28" s="2"/>
      <c r="AS28" s="3"/>
      <c r="AT28" s="4"/>
      <c r="AU28" s="2"/>
      <c r="AV28" s="3"/>
      <c r="AW28" s="4"/>
      <c r="AX28" s="2"/>
      <c r="AY28" s="3"/>
      <c r="AZ28" s="4"/>
      <c r="BA28" s="2"/>
      <c r="BB28" s="3"/>
      <c r="BC28" s="4"/>
      <c r="BD28" s="2"/>
      <c r="BE28" s="3"/>
      <c r="BF28" s="4"/>
      <c r="BG28" s="2"/>
      <c r="BH28" s="3"/>
      <c r="BI28" s="4"/>
    </row>
    <row r="29" spans="1:61" x14ac:dyDescent="0.2">
      <c r="A29" t="s">
        <v>28</v>
      </c>
      <c r="B29" s="6">
        <v>5.8090312949832068</v>
      </c>
      <c r="C29" s="6">
        <v>6.1941518688923534</v>
      </c>
      <c r="D29" s="6">
        <v>4.7518479408658925</v>
      </c>
      <c r="E29" s="6">
        <v>6.1127796791692859</v>
      </c>
      <c r="F29" s="6">
        <v>2.6894304465556016</v>
      </c>
      <c r="G29" s="14">
        <v>10.135674381484437</v>
      </c>
      <c r="H29" s="6">
        <v>2.7800407331975561</v>
      </c>
      <c r="I29" s="6">
        <v>2.3421008544144746</v>
      </c>
      <c r="J29" s="6">
        <v>4.4871794871794872</v>
      </c>
      <c r="K29" s="6">
        <v>5.5002466873414155</v>
      </c>
      <c r="L29" s="6">
        <v>3.3973454639679845</v>
      </c>
      <c r="M29" s="6">
        <v>4.2404723564143856</v>
      </c>
      <c r="N29" s="6">
        <v>6.0225957485318009</v>
      </c>
      <c r="O29" s="6">
        <v>3.7411755823171884</v>
      </c>
      <c r="P29" s="6">
        <v>4.4483985765124556</v>
      </c>
      <c r="Q29" s="6">
        <v>2.527742421254549</v>
      </c>
      <c r="R29" s="6">
        <v>4.6092944245586365</v>
      </c>
      <c r="S29" s="6">
        <v>2.3674510915792459</v>
      </c>
      <c r="T29" s="6">
        <v>8.1357341705726967</v>
      </c>
      <c r="U29" s="6">
        <v>6.1331420123489</v>
      </c>
      <c r="V29" s="6">
        <v>3.6929274843330346</v>
      </c>
      <c r="W29" s="6">
        <v>4.6191593770002131</v>
      </c>
      <c r="X29" s="6">
        <v>5.8198683423099942</v>
      </c>
      <c r="Y29" s="6">
        <v>4.3544857768052516</v>
      </c>
      <c r="Z29" s="6">
        <v>3.3430906928287625</v>
      </c>
      <c r="AA29" s="6">
        <v>1.9779341221618163</v>
      </c>
      <c r="AB29" s="6">
        <v>0.8736255460159662</v>
      </c>
      <c r="AC29" s="6">
        <v>6.1025783140235133</v>
      </c>
      <c r="AD29" s="6">
        <v>6.5534091428049503</v>
      </c>
      <c r="AE29" s="6">
        <v>4.5696068012752384</v>
      </c>
      <c r="AF29" s="6">
        <v>5.9171915808880007</v>
      </c>
      <c r="AG29" s="6">
        <v>4.8424965760125218</v>
      </c>
      <c r="AH29" s="6">
        <v>4.853128991060025</v>
      </c>
      <c r="AI29" s="6">
        <v>4.0757301914781152</v>
      </c>
      <c r="AJ29" s="6">
        <v>1.5671231247305115</v>
      </c>
      <c r="AK29" s="6">
        <v>2.202339986235375</v>
      </c>
      <c r="AL29" s="6">
        <v>7.0830858102710117</v>
      </c>
      <c r="AM29" s="6">
        <v>6.173983981014536</v>
      </c>
      <c r="AN29" s="6">
        <v>3.8555906063792502</v>
      </c>
      <c r="AO29" s="6">
        <v>5.6665984733554557</v>
      </c>
      <c r="AP29" s="6">
        <v>7.1680829930471255</v>
      </c>
      <c r="AQ29" s="6">
        <v>4.3323442136498516</v>
      </c>
      <c r="AR29" s="6">
        <v>6.2785998692577412</v>
      </c>
      <c r="AS29" s="6">
        <v>4.9499988066540972</v>
      </c>
      <c r="AT29" s="6">
        <v>2.8197158081705149</v>
      </c>
      <c r="AU29" s="6">
        <v>8.7913026762639088</v>
      </c>
      <c r="AV29" s="6">
        <v>6.6863905325443787</v>
      </c>
      <c r="AW29" s="6">
        <v>6.6141732283464565</v>
      </c>
      <c r="AX29" s="6">
        <v>5.8957576119432691</v>
      </c>
      <c r="AY29" s="6">
        <v>8.5664813026539246</v>
      </c>
      <c r="AZ29" s="6">
        <v>4.1949636396418057</v>
      </c>
      <c r="BA29" s="6">
        <v>4.9758265231197614</v>
      </c>
      <c r="BB29" s="6">
        <v>5.7363761067464765</v>
      </c>
      <c r="BC29" s="6">
        <v>3.9466047591410329</v>
      </c>
      <c r="BD29" s="6">
        <v>7.3442495310675149</v>
      </c>
      <c r="BE29" s="6">
        <v>6.2086948702962736</v>
      </c>
      <c r="BF29" s="6">
        <v>5.5391120507399574</v>
      </c>
      <c r="BG29" s="6">
        <v>6.8121271410727848</v>
      </c>
      <c r="BH29" s="6">
        <v>4.1681987708147297</v>
      </c>
      <c r="BI29" s="6">
        <v>3.9680676215073962</v>
      </c>
    </row>
    <row r="30" spans="1:61" x14ac:dyDescent="0.2">
      <c r="A30" t="s">
        <v>29</v>
      </c>
      <c r="B30" s="6">
        <v>5.0786373087380712</v>
      </c>
      <c r="C30" s="7">
        <v>10.334993725997187</v>
      </c>
      <c r="D30" s="7">
        <v>10.806054206265399</v>
      </c>
      <c r="E30" s="6">
        <v>6.7646853391073556</v>
      </c>
      <c r="F30" s="6">
        <v>9.7847537748405156</v>
      </c>
      <c r="G30" s="2">
        <v>20.071827613727056</v>
      </c>
      <c r="H30" s="6">
        <v>2.7162611212348589</v>
      </c>
      <c r="I30" s="6">
        <v>8.5944044228513974</v>
      </c>
      <c r="J30" s="7">
        <v>12.033799533799534</v>
      </c>
      <c r="K30" s="6">
        <v>4.6134937975754156</v>
      </c>
      <c r="L30" s="6">
        <v>6.0000575821265079</v>
      </c>
      <c r="M30" s="6">
        <v>8.0515297906602257</v>
      </c>
      <c r="N30" s="6">
        <v>6.9144705193116494</v>
      </c>
      <c r="O30" s="6">
        <v>8.4884291592736609</v>
      </c>
      <c r="P30" s="7">
        <v>11.085409252669038</v>
      </c>
      <c r="Q30" s="6">
        <v>4.0737437478711396</v>
      </c>
      <c r="R30" s="6">
        <v>9.6235515379481882</v>
      </c>
      <c r="S30" s="6">
        <v>8.6901049050184298</v>
      </c>
      <c r="T30" s="7">
        <v>10.741063566746419</v>
      </c>
      <c r="U30" s="7">
        <v>12.442386294460388</v>
      </c>
      <c r="V30" s="7">
        <v>16.763652641002686</v>
      </c>
      <c r="W30" s="6">
        <v>3.0130147215703005</v>
      </c>
      <c r="X30" s="6">
        <v>9.7820666267703977</v>
      </c>
      <c r="Y30" s="6">
        <v>9.6061269146608321</v>
      </c>
      <c r="Z30" s="6">
        <v>7.6434289667040645</v>
      </c>
      <c r="AA30" s="6">
        <v>7.241765270227055</v>
      </c>
      <c r="AB30" s="6">
        <v>8.917005573128483</v>
      </c>
      <c r="AC30" s="6">
        <v>7.5265665469351202</v>
      </c>
      <c r="AD30" s="7">
        <v>15.545508517148468</v>
      </c>
      <c r="AE30" s="2">
        <v>20.775770456960679</v>
      </c>
      <c r="AF30" s="6">
        <v>9.1895836534029804</v>
      </c>
      <c r="AG30" s="7">
        <v>19.06671884171395</v>
      </c>
      <c r="AH30" s="2">
        <v>25.15964240102171</v>
      </c>
      <c r="AI30" s="6">
        <v>7.529966410339477</v>
      </c>
      <c r="AJ30" s="6">
        <v>7.408894241491593</v>
      </c>
      <c r="AK30" s="6">
        <v>9.1947694425326905</v>
      </c>
      <c r="AL30" s="6">
        <v>4.9818710695044759</v>
      </c>
      <c r="AM30" s="6">
        <v>8.6435775734203499</v>
      </c>
      <c r="AN30" s="7">
        <v>12.793550648440238</v>
      </c>
      <c r="AO30" s="7">
        <v>10.10545165669893</v>
      </c>
      <c r="AP30" s="7">
        <v>16.220615826067764</v>
      </c>
      <c r="AQ30" s="2">
        <v>21.068249258160236</v>
      </c>
      <c r="AR30" s="7">
        <v>10.877458845902419</v>
      </c>
      <c r="AS30" s="7">
        <v>11.711496694431849</v>
      </c>
      <c r="AT30" s="7">
        <v>11.456483126110124</v>
      </c>
      <c r="AU30" s="7">
        <v>12.292018197740234</v>
      </c>
      <c r="AV30" s="7">
        <v>13.431952662721894</v>
      </c>
      <c r="AW30" s="7">
        <v>16.377952755905511</v>
      </c>
      <c r="AX30" s="6">
        <v>4.8633345523388734</v>
      </c>
      <c r="AY30" s="7">
        <v>10.784855649162532</v>
      </c>
      <c r="AZ30" s="6">
        <v>7.1218222248933234</v>
      </c>
      <c r="BA30" s="6">
        <v>4.1190269579562688</v>
      </c>
      <c r="BB30" s="7">
        <v>10.322359396433471</v>
      </c>
      <c r="BC30" s="7">
        <v>12.275101567034243</v>
      </c>
      <c r="BD30" s="6">
        <v>7.9110974789717696</v>
      </c>
      <c r="BE30" s="7">
        <v>13.01982646225779</v>
      </c>
      <c r="BF30" s="7">
        <v>14.545454545454545</v>
      </c>
      <c r="BG30" s="6">
        <v>8.0306060950151537</v>
      </c>
      <c r="BH30" s="7">
        <v>11.314808005463044</v>
      </c>
      <c r="BI30" s="7">
        <v>10.730218361117632</v>
      </c>
    </row>
    <row r="31" spans="1:61" x14ac:dyDescent="0.2">
      <c r="A31" t="s">
        <v>30</v>
      </c>
      <c r="B31" s="6">
        <v>5.3542677400437171</v>
      </c>
      <c r="C31" s="6">
        <v>8.4794098634929078</v>
      </c>
      <c r="D31" s="6">
        <v>8.729320661738825</v>
      </c>
      <c r="E31" s="6">
        <v>7.2600172289352987</v>
      </c>
      <c r="F31" s="6">
        <v>9.7801643030887142</v>
      </c>
      <c r="G31" s="14">
        <v>16.081404628890663</v>
      </c>
      <c r="H31" s="6">
        <v>1.3688498231321684</v>
      </c>
      <c r="I31" s="6">
        <v>6.6108225833472947</v>
      </c>
      <c r="J31" s="6">
        <v>9.5571095571095572</v>
      </c>
      <c r="K31" s="6">
        <v>4.4571116436425147</v>
      </c>
      <c r="L31" s="7">
        <v>10.206431923530936</v>
      </c>
      <c r="M31" s="6">
        <v>7.3805689747718723</v>
      </c>
      <c r="N31" s="6">
        <v>6.4762730351367708</v>
      </c>
      <c r="O31" s="6">
        <v>8.2524821624070359</v>
      </c>
      <c r="P31" s="6">
        <v>9.8042704626334523</v>
      </c>
      <c r="Q31" s="6">
        <v>4.8316182929671392</v>
      </c>
      <c r="R31" s="6">
        <v>9.4400291209124543</v>
      </c>
      <c r="S31" s="6">
        <v>7.5418202438332855</v>
      </c>
      <c r="T31" s="7">
        <v>11.672951891348625</v>
      </c>
      <c r="U31" s="7">
        <v>13.91425341334029</v>
      </c>
      <c r="V31" s="7">
        <v>16.38316920322292</v>
      </c>
      <c r="W31" s="6">
        <v>6.5393641988478777</v>
      </c>
      <c r="X31" s="2">
        <v>22.805705166566923</v>
      </c>
      <c r="Y31" s="6">
        <v>8.8183807439824946</v>
      </c>
      <c r="Z31" s="6">
        <v>8.5395173059564886</v>
      </c>
      <c r="AA31" s="6">
        <v>9.1909178125999365</v>
      </c>
      <c r="AB31" s="6">
        <v>9.4441934026208756</v>
      </c>
      <c r="AC31" s="7">
        <v>10.751324330373798</v>
      </c>
      <c r="AD31" s="2">
        <v>20.719733296798648</v>
      </c>
      <c r="AE31" s="2">
        <v>21.519659936238046</v>
      </c>
      <c r="AF31" s="7">
        <v>12.679367030265787</v>
      </c>
      <c r="AG31" s="2">
        <v>20.817843866171003</v>
      </c>
      <c r="AH31" s="7">
        <v>17.496807151979567</v>
      </c>
      <c r="AI31" s="6">
        <v>7.6919470067690838</v>
      </c>
      <c r="AJ31" s="6">
        <v>7.6319193541192734</v>
      </c>
      <c r="AK31" s="7">
        <v>12.016517549896765</v>
      </c>
      <c r="AL31" s="6">
        <v>4.1297089128787103</v>
      </c>
      <c r="AM31" s="6">
        <v>8.8030258083654704</v>
      </c>
      <c r="AN31" s="6">
        <v>8.4472485103399926</v>
      </c>
      <c r="AO31" s="6">
        <v>8.7174963667135152</v>
      </c>
      <c r="AP31" s="7">
        <v>16.791744840525329</v>
      </c>
      <c r="AQ31" s="7">
        <v>18.84272997032641</v>
      </c>
      <c r="AR31" s="7">
        <v>11.040886670232366</v>
      </c>
      <c r="AS31" s="7">
        <v>10.324828754862885</v>
      </c>
      <c r="AT31" s="7">
        <v>10.990230905861456</v>
      </c>
      <c r="AU31" s="7">
        <v>13.039577949123219</v>
      </c>
      <c r="AV31" s="7">
        <v>13.88560157790927</v>
      </c>
      <c r="AW31" s="6">
        <v>4.409448818897638</v>
      </c>
      <c r="AX31" s="6">
        <v>4.6093336020121054</v>
      </c>
      <c r="AY31" s="6">
        <v>8.2721188105624197</v>
      </c>
      <c r="AZ31" s="6">
        <v>6.8032934671554788</v>
      </c>
      <c r="BA31" s="6">
        <v>3.4620042530061887</v>
      </c>
      <c r="BB31" s="7">
        <v>10.761940391570022</v>
      </c>
      <c r="BC31" s="6">
        <v>9.5763203714451546</v>
      </c>
      <c r="BD31" s="6">
        <v>7.5412601602038523</v>
      </c>
      <c r="BE31" s="7">
        <v>13.680708537517422</v>
      </c>
      <c r="BF31" s="7">
        <v>15.687103594080337</v>
      </c>
      <c r="BG31" s="6">
        <v>7.3274694943530712</v>
      </c>
      <c r="BH31" s="6">
        <v>5.4604191836949099</v>
      </c>
      <c r="BI31" s="6">
        <v>5.4942474759333182</v>
      </c>
    </row>
    <row r="32" spans="1:61" ht="16" x14ac:dyDescent="0.2">
      <c r="A32" s="5" t="s">
        <v>33</v>
      </c>
      <c r="B32" s="6">
        <v>0.29037765945496619</v>
      </c>
      <c r="C32" s="6">
        <v>-2.0694627030236208</v>
      </c>
      <c r="D32" s="6">
        <v>-2.3283346487766376</v>
      </c>
      <c r="E32" s="6">
        <v>0.53127067960195273</v>
      </c>
      <c r="F32" s="6">
        <v>-5.087246273592104E-3</v>
      </c>
      <c r="G32" s="6">
        <v>-4.9925112331502746</v>
      </c>
      <c r="H32" s="6">
        <v>-1.3850323945524263</v>
      </c>
      <c r="I32" s="6">
        <v>-2.1700879765395897</v>
      </c>
      <c r="J32" s="6">
        <v>-2.8155018217952965</v>
      </c>
      <c r="K32" s="6">
        <v>-0.16394578243701943</v>
      </c>
      <c r="L32" s="6">
        <v>4.4748690618395663</v>
      </c>
      <c r="M32" s="6">
        <v>-0.72971395213076473</v>
      </c>
      <c r="N32" s="6">
        <v>-0.47074715760819508</v>
      </c>
      <c r="O32" s="6">
        <v>-0.25783296549163587</v>
      </c>
      <c r="P32" s="6">
        <v>-1.4408645187112268</v>
      </c>
      <c r="Q32" s="6">
        <v>0.79005954647498411</v>
      </c>
      <c r="R32" s="6">
        <v>-0.20306442680450434</v>
      </c>
      <c r="S32" s="6">
        <v>-1.2575687005123428</v>
      </c>
      <c r="T32" s="6">
        <v>1.0440280400372672</v>
      </c>
      <c r="U32" s="6">
        <v>1.6810269907878725</v>
      </c>
      <c r="V32" s="6">
        <v>-0.45711212691583764</v>
      </c>
      <c r="W32" s="6">
        <v>3.6358996695836581</v>
      </c>
      <c r="X32" s="7">
        <v>14.435753572316962</v>
      </c>
      <c r="Y32" s="6">
        <v>-0.8714596949891068</v>
      </c>
      <c r="Z32" s="6">
        <v>0.9702486019423241</v>
      </c>
      <c r="AA32" s="6">
        <v>2.1013256106600471</v>
      </c>
      <c r="AB32" s="6">
        <v>0.57879940466346946</v>
      </c>
      <c r="AC32" s="6">
        <v>3.4872261827235058</v>
      </c>
      <c r="AD32" s="6">
        <v>6.1266425133834419</v>
      </c>
      <c r="AE32" s="6">
        <v>0.93896713615023475</v>
      </c>
      <c r="AF32" s="6">
        <v>3.8429329115101893</v>
      </c>
      <c r="AG32" s="6">
        <v>2.1636649341230512</v>
      </c>
      <c r="AH32" s="7">
        <v>-10.238907849829351</v>
      </c>
      <c r="AI32" s="6">
        <v>0.17517090687822395</v>
      </c>
      <c r="AJ32" s="6">
        <v>0.24087098949802485</v>
      </c>
      <c r="AK32" s="6">
        <v>3.1074730938305288</v>
      </c>
      <c r="AL32" s="6">
        <v>-0.89684165139592531</v>
      </c>
      <c r="AM32" s="6">
        <v>0.17453423712302635</v>
      </c>
      <c r="AN32" s="6">
        <v>-4.983922829581994</v>
      </c>
      <c r="AO32" s="6">
        <v>-1.5439816046295805</v>
      </c>
      <c r="AP32" s="6">
        <v>0.6817059114111641</v>
      </c>
      <c r="AQ32" s="6">
        <v>-2.8195488721804511</v>
      </c>
      <c r="AR32" s="6">
        <v>0.18337428692407973</v>
      </c>
      <c r="AS32" s="6">
        <v>-1.5706098615916955</v>
      </c>
      <c r="AT32" s="6">
        <v>-0.526579739217653</v>
      </c>
      <c r="AU32" s="6">
        <v>0.85232807325150983</v>
      </c>
      <c r="AV32" s="6">
        <v>0.5240373661426293</v>
      </c>
      <c r="AW32" s="7">
        <v>-14.312617702448211</v>
      </c>
      <c r="AX32" s="6">
        <v>-0.26698534064819124</v>
      </c>
      <c r="AY32" s="6">
        <v>-2.8164913668903635</v>
      </c>
      <c r="AZ32" s="6">
        <v>-0.34295328070402481</v>
      </c>
      <c r="BA32" s="6">
        <v>-0.68524826574504583</v>
      </c>
      <c r="BB32" s="6">
        <v>0.49017903702416132</v>
      </c>
      <c r="BC32" s="6">
        <v>-3.0764141581210716</v>
      </c>
      <c r="BD32" s="6">
        <v>-0.40160899809123629</v>
      </c>
      <c r="BE32" s="6">
        <v>0.75980772212746162</v>
      </c>
      <c r="BF32" s="6">
        <v>1.3359722909450766</v>
      </c>
      <c r="BG32" s="6">
        <v>-0.76453325482225787</v>
      </c>
      <c r="BH32" s="6">
        <v>-6.6013149321802995</v>
      </c>
      <c r="BI32" s="6">
        <v>-5.8653340347185692</v>
      </c>
    </row>
    <row r="34" spans="1:61" ht="16" x14ac:dyDescent="0.2">
      <c r="A34" s="5" t="s">
        <v>31</v>
      </c>
      <c r="B34" s="2" t="s">
        <v>57</v>
      </c>
    </row>
    <row r="35" spans="1:61" x14ac:dyDescent="0.2">
      <c r="A35" t="s">
        <v>28</v>
      </c>
      <c r="B35" s="10">
        <v>2</v>
      </c>
      <c r="C35">
        <v>2</v>
      </c>
      <c r="D35">
        <v>2</v>
      </c>
      <c r="E35" s="10">
        <v>2</v>
      </c>
      <c r="F35" s="10">
        <v>2</v>
      </c>
      <c r="G35" s="10">
        <v>1</v>
      </c>
      <c r="H35" s="10">
        <v>2</v>
      </c>
      <c r="I35" s="10">
        <v>2</v>
      </c>
      <c r="J35" s="10">
        <v>2</v>
      </c>
      <c r="K35" s="10">
        <v>2</v>
      </c>
      <c r="L35" s="10">
        <v>2</v>
      </c>
      <c r="M35" s="10">
        <v>2</v>
      </c>
      <c r="N35" s="10">
        <v>2</v>
      </c>
      <c r="O35" s="10">
        <v>2</v>
      </c>
      <c r="P35" s="10">
        <v>2</v>
      </c>
      <c r="Q35" s="10">
        <v>2</v>
      </c>
      <c r="R35" s="10">
        <v>2</v>
      </c>
      <c r="S35" s="10">
        <v>2</v>
      </c>
      <c r="T35" s="10">
        <v>2</v>
      </c>
      <c r="U35" s="10">
        <v>2</v>
      </c>
      <c r="V35" s="10">
        <v>2</v>
      </c>
      <c r="W35" s="10">
        <v>2</v>
      </c>
      <c r="X35" s="10">
        <v>2</v>
      </c>
      <c r="Y35" s="10">
        <v>2</v>
      </c>
      <c r="Z35" s="10">
        <v>2</v>
      </c>
      <c r="AA35" s="10">
        <v>2</v>
      </c>
      <c r="AB35" s="10">
        <v>2</v>
      </c>
      <c r="AC35" s="10">
        <v>2</v>
      </c>
      <c r="AD35" s="10">
        <v>2</v>
      </c>
      <c r="AE35" s="10">
        <v>2</v>
      </c>
      <c r="AF35" s="10">
        <v>2</v>
      </c>
      <c r="AG35" s="10">
        <v>2</v>
      </c>
      <c r="AH35" s="10">
        <v>2</v>
      </c>
      <c r="AI35" s="10">
        <v>2</v>
      </c>
      <c r="AJ35" s="10">
        <v>2</v>
      </c>
      <c r="AK35" s="10">
        <v>2</v>
      </c>
      <c r="AL35" s="10">
        <v>2</v>
      </c>
      <c r="AM35" s="10">
        <v>2</v>
      </c>
      <c r="AN35" s="10">
        <v>2</v>
      </c>
      <c r="AO35" s="10">
        <v>2</v>
      </c>
      <c r="AP35" s="10">
        <v>2</v>
      </c>
      <c r="AQ35" s="10">
        <v>2</v>
      </c>
      <c r="AR35" s="10">
        <v>2</v>
      </c>
      <c r="AS35" s="10">
        <v>2</v>
      </c>
      <c r="AT35" s="10">
        <v>2</v>
      </c>
      <c r="AU35" s="10">
        <v>2</v>
      </c>
      <c r="AV35" s="10">
        <v>2</v>
      </c>
      <c r="AW35" s="10">
        <v>2</v>
      </c>
      <c r="AX35" s="10">
        <v>2</v>
      </c>
      <c r="AY35" s="10">
        <v>2</v>
      </c>
      <c r="AZ35" s="10">
        <v>2</v>
      </c>
      <c r="BA35" s="10">
        <v>2</v>
      </c>
      <c r="BB35" s="10">
        <v>2</v>
      </c>
      <c r="BC35" s="10">
        <v>2</v>
      </c>
      <c r="BD35" s="10">
        <v>2</v>
      </c>
      <c r="BE35" s="10">
        <v>2</v>
      </c>
      <c r="BF35" s="10">
        <v>2</v>
      </c>
      <c r="BG35" s="10">
        <v>2</v>
      </c>
      <c r="BH35" s="10">
        <v>2</v>
      </c>
      <c r="BI35" s="10">
        <v>2</v>
      </c>
    </row>
    <row r="36" spans="1:61" x14ac:dyDescent="0.2">
      <c r="A36" t="s">
        <v>29</v>
      </c>
      <c r="B36" s="10">
        <v>2</v>
      </c>
      <c r="C36" s="10">
        <v>1</v>
      </c>
      <c r="D36" s="10">
        <v>1</v>
      </c>
      <c r="E36" s="10">
        <v>2</v>
      </c>
      <c r="F36" s="10">
        <v>2</v>
      </c>
      <c r="G36" s="15"/>
      <c r="H36" s="10">
        <v>2</v>
      </c>
      <c r="I36" s="10">
        <v>2</v>
      </c>
      <c r="J36" s="10">
        <v>1</v>
      </c>
      <c r="K36" s="10">
        <v>2</v>
      </c>
      <c r="L36" s="10">
        <v>2</v>
      </c>
      <c r="M36" s="10">
        <v>2</v>
      </c>
      <c r="N36" s="10">
        <v>2</v>
      </c>
      <c r="O36" s="10">
        <v>2</v>
      </c>
      <c r="P36" s="10">
        <v>1</v>
      </c>
      <c r="Q36" s="10">
        <v>2</v>
      </c>
      <c r="R36" s="10">
        <v>2</v>
      </c>
      <c r="S36" s="10">
        <v>2</v>
      </c>
      <c r="T36" s="10">
        <v>1</v>
      </c>
      <c r="U36" s="10">
        <v>1</v>
      </c>
      <c r="V36" s="10">
        <v>1</v>
      </c>
      <c r="W36" s="10">
        <v>2</v>
      </c>
      <c r="X36" s="10">
        <v>2</v>
      </c>
      <c r="Y36" s="10">
        <v>2</v>
      </c>
      <c r="Z36" s="10">
        <v>2</v>
      </c>
      <c r="AA36" s="10">
        <v>2</v>
      </c>
      <c r="AB36" s="10">
        <v>2</v>
      </c>
      <c r="AC36" s="10">
        <v>2</v>
      </c>
      <c r="AD36" s="10">
        <v>1</v>
      </c>
      <c r="AE36" s="10"/>
      <c r="AF36" s="10">
        <v>2</v>
      </c>
      <c r="AG36" s="10">
        <v>1</v>
      </c>
      <c r="AH36" s="10"/>
      <c r="AI36" s="10">
        <v>2</v>
      </c>
      <c r="AJ36" s="10">
        <v>2</v>
      </c>
      <c r="AK36" s="10">
        <v>2</v>
      </c>
      <c r="AL36" s="10">
        <v>2</v>
      </c>
      <c r="AM36" s="10">
        <v>2</v>
      </c>
      <c r="AN36" s="10">
        <v>1</v>
      </c>
      <c r="AO36" s="10">
        <v>1</v>
      </c>
      <c r="AP36" s="10">
        <v>1</v>
      </c>
      <c r="AQ36" s="10"/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2</v>
      </c>
      <c r="AY36" s="10">
        <v>1</v>
      </c>
      <c r="AZ36" s="10">
        <v>2</v>
      </c>
      <c r="BA36" s="10">
        <v>2</v>
      </c>
      <c r="BB36" s="10">
        <v>1</v>
      </c>
      <c r="BC36" s="10">
        <v>1</v>
      </c>
      <c r="BD36" s="10">
        <v>2</v>
      </c>
      <c r="BE36" s="10">
        <v>1</v>
      </c>
      <c r="BF36" s="10">
        <v>1</v>
      </c>
      <c r="BG36" s="10">
        <v>2</v>
      </c>
      <c r="BH36" s="10">
        <v>1</v>
      </c>
      <c r="BI36" s="10">
        <v>1</v>
      </c>
    </row>
    <row r="37" spans="1:61" x14ac:dyDescent="0.2">
      <c r="A37" t="s">
        <v>30</v>
      </c>
      <c r="B37" s="10">
        <v>2</v>
      </c>
      <c r="C37" s="10">
        <v>2</v>
      </c>
      <c r="D37" s="10">
        <v>2</v>
      </c>
      <c r="E37" s="10">
        <v>2</v>
      </c>
      <c r="F37" s="10">
        <v>2</v>
      </c>
      <c r="G37" s="10">
        <v>1</v>
      </c>
      <c r="H37" s="10">
        <v>2</v>
      </c>
      <c r="I37" s="10">
        <v>2</v>
      </c>
      <c r="J37" s="10">
        <v>2</v>
      </c>
      <c r="K37" s="10">
        <v>2</v>
      </c>
      <c r="L37" s="10">
        <v>1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0">
        <v>1</v>
      </c>
      <c r="U37" s="10">
        <v>1</v>
      </c>
      <c r="V37" s="10">
        <v>1</v>
      </c>
      <c r="W37" s="10">
        <v>2</v>
      </c>
      <c r="X37" s="10"/>
      <c r="Y37" s="10">
        <v>2</v>
      </c>
      <c r="Z37" s="10">
        <v>2</v>
      </c>
      <c r="AA37" s="10">
        <v>2</v>
      </c>
      <c r="AB37" s="10">
        <v>2</v>
      </c>
      <c r="AC37" s="10">
        <v>1</v>
      </c>
      <c r="AD37" s="10"/>
      <c r="AE37" s="10"/>
      <c r="AF37" s="10">
        <v>1</v>
      </c>
      <c r="AG37" s="10"/>
      <c r="AH37" s="10">
        <v>1</v>
      </c>
      <c r="AI37" s="10">
        <v>2</v>
      </c>
      <c r="AJ37" s="10">
        <v>2</v>
      </c>
      <c r="AK37" s="10">
        <v>1</v>
      </c>
      <c r="AL37" s="10">
        <v>2</v>
      </c>
      <c r="AM37" s="10">
        <v>2</v>
      </c>
      <c r="AN37" s="10">
        <v>2</v>
      </c>
      <c r="AO37" s="10">
        <v>2</v>
      </c>
      <c r="AP37" s="10">
        <v>1</v>
      </c>
      <c r="AQ37" s="10">
        <v>1</v>
      </c>
      <c r="AR37" s="10">
        <v>1</v>
      </c>
      <c r="AS37" s="10">
        <v>1</v>
      </c>
      <c r="AT37" s="10">
        <v>1</v>
      </c>
      <c r="AU37" s="10">
        <v>1</v>
      </c>
      <c r="AV37" s="10">
        <v>1</v>
      </c>
      <c r="AW37" s="10">
        <v>2</v>
      </c>
      <c r="AX37" s="10">
        <v>2</v>
      </c>
      <c r="AY37" s="10">
        <v>2</v>
      </c>
      <c r="AZ37" s="10">
        <v>2</v>
      </c>
      <c r="BA37" s="10">
        <v>2</v>
      </c>
      <c r="BB37" s="10">
        <v>1</v>
      </c>
      <c r="BC37" s="10">
        <v>2</v>
      </c>
      <c r="BD37" s="10">
        <v>2</v>
      </c>
      <c r="BE37" s="10">
        <v>1</v>
      </c>
      <c r="BF37" s="10">
        <v>1</v>
      </c>
      <c r="BG37" s="10">
        <v>2</v>
      </c>
      <c r="BH37" s="10">
        <v>2</v>
      </c>
      <c r="BI37" s="10">
        <v>2</v>
      </c>
    </row>
    <row r="38" spans="1:61" ht="16" x14ac:dyDescent="0.2">
      <c r="A38" s="5" t="s">
        <v>33</v>
      </c>
      <c r="B38" s="10">
        <v>2</v>
      </c>
      <c r="C38">
        <v>2</v>
      </c>
      <c r="D38" s="10">
        <v>2</v>
      </c>
      <c r="E38" s="10">
        <v>2</v>
      </c>
      <c r="F38" s="10">
        <v>2</v>
      </c>
      <c r="G38" s="10">
        <v>2</v>
      </c>
      <c r="H38" s="10">
        <v>2</v>
      </c>
      <c r="I38" s="10">
        <v>2</v>
      </c>
      <c r="J38" s="10">
        <v>2</v>
      </c>
      <c r="K38" s="10">
        <v>2</v>
      </c>
      <c r="L38" s="10">
        <v>2</v>
      </c>
      <c r="M38" s="10">
        <v>2</v>
      </c>
      <c r="N38" s="10">
        <v>2</v>
      </c>
      <c r="O38" s="10">
        <v>2</v>
      </c>
      <c r="P38" s="10">
        <v>2</v>
      </c>
      <c r="Q38" s="10">
        <v>2</v>
      </c>
      <c r="R38" s="10">
        <v>2</v>
      </c>
      <c r="S38" s="10">
        <v>2</v>
      </c>
      <c r="T38" s="10">
        <v>2</v>
      </c>
      <c r="U38" s="10">
        <v>2</v>
      </c>
      <c r="V38" s="10">
        <v>2</v>
      </c>
      <c r="W38" s="10">
        <v>2</v>
      </c>
      <c r="X38" s="10">
        <v>1</v>
      </c>
      <c r="Y38" s="10">
        <v>2</v>
      </c>
      <c r="Z38" s="10">
        <v>2</v>
      </c>
      <c r="AA38" s="10">
        <v>2</v>
      </c>
      <c r="AB38" s="10">
        <v>2</v>
      </c>
      <c r="AC38" s="10">
        <v>2</v>
      </c>
      <c r="AD38" s="10">
        <v>2</v>
      </c>
      <c r="AE38" s="10">
        <v>2</v>
      </c>
      <c r="AF38" s="10">
        <v>2</v>
      </c>
      <c r="AG38" s="10">
        <v>2</v>
      </c>
      <c r="AH38" s="10">
        <v>1</v>
      </c>
      <c r="AI38" s="10">
        <v>2</v>
      </c>
      <c r="AJ38" s="10">
        <v>2</v>
      </c>
      <c r="AK38" s="10">
        <v>2</v>
      </c>
      <c r="AL38" s="10">
        <v>2</v>
      </c>
      <c r="AM38" s="10">
        <v>2</v>
      </c>
      <c r="AN38" s="10">
        <v>2</v>
      </c>
      <c r="AO38" s="10">
        <v>2</v>
      </c>
      <c r="AP38" s="10">
        <v>2</v>
      </c>
      <c r="AQ38" s="10">
        <v>2</v>
      </c>
      <c r="AR38" s="10">
        <v>2</v>
      </c>
      <c r="AS38" s="10">
        <v>2</v>
      </c>
      <c r="AT38" s="10">
        <v>2</v>
      </c>
      <c r="AU38" s="10">
        <v>2</v>
      </c>
      <c r="AV38" s="10">
        <v>2</v>
      </c>
      <c r="AW38" s="10">
        <v>1</v>
      </c>
      <c r="AX38" s="10">
        <v>2</v>
      </c>
      <c r="AY38" s="10">
        <v>2</v>
      </c>
      <c r="AZ38" s="10">
        <v>2</v>
      </c>
      <c r="BA38" s="10">
        <v>2</v>
      </c>
      <c r="BB38" s="10">
        <v>2</v>
      </c>
      <c r="BC38" s="10">
        <v>2</v>
      </c>
      <c r="BD38" s="10">
        <v>2</v>
      </c>
      <c r="BE38" s="10">
        <v>2</v>
      </c>
      <c r="BF38" s="10">
        <v>2</v>
      </c>
      <c r="BG38" s="10">
        <v>2</v>
      </c>
      <c r="BH38" s="10">
        <v>2</v>
      </c>
      <c r="BI38" s="10">
        <v>2</v>
      </c>
    </row>
    <row r="39" spans="1:61" x14ac:dyDescent="0.2">
      <c r="A39" t="s">
        <v>34</v>
      </c>
      <c r="B39" s="19">
        <f>SUM(B35:D38)</f>
        <v>22</v>
      </c>
      <c r="C39" s="20"/>
      <c r="D39" s="21"/>
      <c r="E39" s="19">
        <f>SUM(E35:G38)</f>
        <v>20</v>
      </c>
      <c r="F39" s="20"/>
      <c r="G39" s="21"/>
      <c r="H39" s="19">
        <f>SUM(H35:J38)</f>
        <v>23</v>
      </c>
      <c r="I39" s="20"/>
      <c r="J39" s="21"/>
      <c r="K39" s="19">
        <f>SUM(K35:M38)</f>
        <v>23</v>
      </c>
      <c r="L39" s="20"/>
      <c r="M39" s="21"/>
      <c r="N39" s="19">
        <f>SUM(N35:P38)</f>
        <v>23</v>
      </c>
      <c r="O39" s="20"/>
      <c r="P39" s="21"/>
      <c r="Q39" s="19">
        <f>SUM(Q35:S38)</f>
        <v>24</v>
      </c>
      <c r="R39" s="20"/>
      <c r="S39" s="21"/>
      <c r="T39" s="19">
        <f>SUM(T35:V38)</f>
        <v>18</v>
      </c>
      <c r="U39" s="20"/>
      <c r="V39" s="21"/>
      <c r="W39" s="19">
        <f>SUM(W35:Y38)</f>
        <v>21</v>
      </c>
      <c r="X39" s="20"/>
      <c r="Y39" s="21"/>
      <c r="Z39" s="19">
        <f>SUM(Z35:AB38)</f>
        <v>24</v>
      </c>
      <c r="AA39" s="20"/>
      <c r="AB39" s="21"/>
      <c r="AC39" s="19">
        <f>SUM(AC35:AE38)</f>
        <v>16</v>
      </c>
      <c r="AD39" s="20"/>
      <c r="AE39" s="21"/>
      <c r="AF39" s="19">
        <f>SUM(AF35:AH38)</f>
        <v>16</v>
      </c>
      <c r="AG39" s="20"/>
      <c r="AH39" s="21"/>
      <c r="AI39" s="19">
        <f>SUM(AI35:AK38)</f>
        <v>23</v>
      </c>
      <c r="AJ39" s="20"/>
      <c r="AK39" s="21"/>
      <c r="AL39" s="19">
        <f>SUM(AL35:AN38)</f>
        <v>23</v>
      </c>
      <c r="AM39" s="20"/>
      <c r="AN39" s="21"/>
      <c r="AO39" s="19">
        <f>SUM(AO35:AQ38)</f>
        <v>18</v>
      </c>
      <c r="AP39" s="20"/>
      <c r="AQ39" s="21"/>
      <c r="AR39" s="19">
        <f>SUM(AR35:AT38)</f>
        <v>18</v>
      </c>
      <c r="AS39" s="20"/>
      <c r="AT39" s="21"/>
      <c r="AU39" s="19">
        <f>SUM(AU35:AW38)</f>
        <v>18</v>
      </c>
      <c r="AV39" s="20"/>
      <c r="AW39" s="21"/>
      <c r="AX39" s="19">
        <f>SUM(AX35:AZ38)</f>
        <v>23</v>
      </c>
      <c r="AY39" s="20"/>
      <c r="AZ39" s="21"/>
      <c r="BA39" s="19">
        <f>SUM(BA35:BC38)</f>
        <v>21</v>
      </c>
      <c r="BB39" s="20"/>
      <c r="BC39" s="21"/>
      <c r="BD39" s="19">
        <f>SUM(BD35:BF38)</f>
        <v>20</v>
      </c>
      <c r="BE39" s="20"/>
      <c r="BF39" s="21"/>
      <c r="BG39" s="19">
        <f>SUM(BG35:BI38)</f>
        <v>22</v>
      </c>
      <c r="BH39" s="20"/>
      <c r="BI39" s="21"/>
    </row>
    <row r="41" spans="1:61" x14ac:dyDescent="0.2">
      <c r="A41" s="1" t="s">
        <v>0</v>
      </c>
      <c r="B41" s="22" t="s">
        <v>58</v>
      </c>
      <c r="C41" s="23"/>
      <c r="D41" s="24"/>
      <c r="E41" s="22" t="s">
        <v>59</v>
      </c>
      <c r="F41" s="23"/>
      <c r="G41" s="24"/>
      <c r="H41" s="22" t="s">
        <v>60</v>
      </c>
      <c r="I41" s="23"/>
      <c r="J41" s="24"/>
      <c r="K41" s="22" t="s">
        <v>61</v>
      </c>
      <c r="L41" s="23"/>
      <c r="M41" s="24"/>
      <c r="N41" s="22" t="s">
        <v>62</v>
      </c>
      <c r="O41" s="23"/>
      <c r="P41" s="24"/>
      <c r="Q41" s="22" t="s">
        <v>63</v>
      </c>
      <c r="R41" s="23"/>
      <c r="S41" s="24"/>
      <c r="T41" s="22" t="s">
        <v>64</v>
      </c>
      <c r="U41" s="23"/>
      <c r="V41" s="24"/>
      <c r="W41" s="22" t="s">
        <v>65</v>
      </c>
      <c r="X41" s="23"/>
      <c r="Y41" s="24"/>
      <c r="Z41" s="22" t="s">
        <v>66</v>
      </c>
      <c r="AA41" s="23"/>
      <c r="AB41" s="24"/>
      <c r="AC41" s="22" t="s">
        <v>67</v>
      </c>
      <c r="AD41" s="23"/>
      <c r="AE41" s="24"/>
      <c r="AF41" s="22" t="s">
        <v>68</v>
      </c>
      <c r="AG41" s="23"/>
      <c r="AH41" s="24"/>
      <c r="AI41" s="22" t="s">
        <v>69</v>
      </c>
      <c r="AJ41" s="23"/>
      <c r="AK41" s="24"/>
      <c r="AL41" s="22" t="s">
        <v>70</v>
      </c>
      <c r="AM41" s="23"/>
      <c r="AN41" s="24"/>
      <c r="AO41" s="22" t="s">
        <v>71</v>
      </c>
      <c r="AP41" s="23"/>
      <c r="AQ41" s="24"/>
      <c r="AR41" s="22" t="s">
        <v>72</v>
      </c>
      <c r="AS41" s="23"/>
      <c r="AT41" s="24"/>
      <c r="AU41" s="22" t="s">
        <v>73</v>
      </c>
      <c r="AV41" s="23"/>
      <c r="AW41" s="24"/>
      <c r="AX41" s="22" t="s">
        <v>74</v>
      </c>
      <c r="AY41" s="23"/>
      <c r="AZ41" s="24"/>
      <c r="BA41" s="22" t="s">
        <v>75</v>
      </c>
      <c r="BB41" s="23"/>
      <c r="BC41" s="24"/>
      <c r="BD41" s="22" t="s">
        <v>76</v>
      </c>
      <c r="BE41" s="23"/>
      <c r="BF41" s="24"/>
      <c r="BG41" s="22" t="s">
        <v>77</v>
      </c>
      <c r="BH41" s="23"/>
      <c r="BI41" s="24"/>
    </row>
    <row r="42" spans="1:61" x14ac:dyDescent="0.2">
      <c r="B42" s="2" t="s">
        <v>21</v>
      </c>
      <c r="C42" s="3" t="s">
        <v>22</v>
      </c>
      <c r="D42" s="4" t="s">
        <v>23</v>
      </c>
      <c r="E42" s="2" t="s">
        <v>21</v>
      </c>
      <c r="F42" s="3" t="s">
        <v>22</v>
      </c>
      <c r="G42" s="4" t="s">
        <v>23</v>
      </c>
      <c r="H42" s="2" t="s">
        <v>21</v>
      </c>
      <c r="I42" s="3" t="s">
        <v>22</v>
      </c>
      <c r="J42" s="4" t="s">
        <v>23</v>
      </c>
      <c r="K42" s="2" t="s">
        <v>21</v>
      </c>
      <c r="L42" s="3" t="s">
        <v>22</v>
      </c>
      <c r="M42" s="4" t="s">
        <v>23</v>
      </c>
      <c r="N42" s="2" t="s">
        <v>21</v>
      </c>
      <c r="O42" s="3" t="s">
        <v>22</v>
      </c>
      <c r="P42" s="4" t="s">
        <v>23</v>
      </c>
      <c r="Q42" s="2" t="s">
        <v>21</v>
      </c>
      <c r="R42" s="3" t="s">
        <v>22</v>
      </c>
      <c r="S42" s="4" t="s">
        <v>23</v>
      </c>
      <c r="T42" s="2" t="s">
        <v>21</v>
      </c>
      <c r="U42" s="3" t="s">
        <v>22</v>
      </c>
      <c r="V42" s="4" t="s">
        <v>23</v>
      </c>
      <c r="W42" s="2" t="s">
        <v>21</v>
      </c>
      <c r="X42" s="3" t="s">
        <v>22</v>
      </c>
      <c r="Y42" s="4" t="s">
        <v>23</v>
      </c>
      <c r="Z42" s="2" t="s">
        <v>21</v>
      </c>
      <c r="AA42" s="3" t="s">
        <v>22</v>
      </c>
      <c r="AB42" s="4" t="s">
        <v>23</v>
      </c>
      <c r="AC42" s="2" t="s">
        <v>21</v>
      </c>
      <c r="AD42" s="3" t="s">
        <v>22</v>
      </c>
      <c r="AE42" s="4" t="s">
        <v>23</v>
      </c>
      <c r="AF42" s="2" t="s">
        <v>21</v>
      </c>
      <c r="AG42" s="3" t="s">
        <v>22</v>
      </c>
      <c r="AH42" s="4" t="s">
        <v>23</v>
      </c>
      <c r="AI42" s="2" t="s">
        <v>21</v>
      </c>
      <c r="AJ42" s="3" t="s">
        <v>22</v>
      </c>
      <c r="AK42" s="4" t="s">
        <v>23</v>
      </c>
      <c r="AL42" s="2" t="s">
        <v>21</v>
      </c>
      <c r="AM42" s="3" t="s">
        <v>22</v>
      </c>
      <c r="AN42" s="4" t="s">
        <v>23</v>
      </c>
      <c r="AO42" s="2" t="s">
        <v>21</v>
      </c>
      <c r="AP42" s="3" t="s">
        <v>22</v>
      </c>
      <c r="AQ42" s="4" t="s">
        <v>23</v>
      </c>
      <c r="AR42" s="2" t="s">
        <v>21</v>
      </c>
      <c r="AS42" s="3" t="s">
        <v>22</v>
      </c>
      <c r="AT42" s="4" t="s">
        <v>23</v>
      </c>
      <c r="AU42" s="2" t="s">
        <v>21</v>
      </c>
      <c r="AV42" s="3" t="s">
        <v>22</v>
      </c>
      <c r="AW42" s="4" t="s">
        <v>23</v>
      </c>
      <c r="AX42" s="2" t="s">
        <v>21</v>
      </c>
      <c r="AY42" s="3" t="s">
        <v>22</v>
      </c>
      <c r="AZ42" s="4" t="s">
        <v>23</v>
      </c>
      <c r="BA42" s="2" t="s">
        <v>21</v>
      </c>
      <c r="BB42" s="3" t="s">
        <v>22</v>
      </c>
      <c r="BC42" s="4" t="s">
        <v>23</v>
      </c>
      <c r="BD42" s="2" t="s">
        <v>21</v>
      </c>
      <c r="BE42" s="3" t="s">
        <v>22</v>
      </c>
      <c r="BF42" s="4" t="s">
        <v>23</v>
      </c>
      <c r="BG42" s="2" t="s">
        <v>21</v>
      </c>
      <c r="BH42" s="3" t="s">
        <v>22</v>
      </c>
      <c r="BI42" s="4" t="s">
        <v>23</v>
      </c>
    </row>
    <row r="43" spans="1:61" x14ac:dyDescent="0.2">
      <c r="A43" t="s">
        <v>24</v>
      </c>
      <c r="B43" s="2">
        <v>161160</v>
      </c>
      <c r="C43" s="2">
        <v>30112.5</v>
      </c>
      <c r="D43" s="2">
        <v>3439.5</v>
      </c>
      <c r="E43" s="2">
        <v>101455.5</v>
      </c>
      <c r="F43" s="2">
        <v>14201</v>
      </c>
      <c r="G43" s="2">
        <v>1575</v>
      </c>
      <c r="H43" s="2">
        <v>98728.5</v>
      </c>
      <c r="I43" s="2">
        <v>16091</v>
      </c>
      <c r="J43" s="2">
        <v>1963</v>
      </c>
      <c r="K43" s="2">
        <v>123289</v>
      </c>
      <c r="L43" s="2">
        <v>19418</v>
      </c>
      <c r="M43" s="2">
        <v>2162.5</v>
      </c>
      <c r="N43" s="2">
        <v>206060</v>
      </c>
      <c r="O43" s="2">
        <v>27101</v>
      </c>
      <c r="P43" s="2">
        <v>3090</v>
      </c>
      <c r="Q43" s="2">
        <v>269133</v>
      </c>
      <c r="R43" s="2">
        <v>41646</v>
      </c>
      <c r="S43" s="2">
        <v>4989</v>
      </c>
      <c r="T43" s="2">
        <v>241119</v>
      </c>
      <c r="U43" s="2">
        <v>27093</v>
      </c>
      <c r="V43" s="2">
        <v>2867</v>
      </c>
      <c r="W43" s="2">
        <v>130693</v>
      </c>
      <c r="X43" s="2">
        <v>22754</v>
      </c>
      <c r="Y43" s="2">
        <v>2629</v>
      </c>
      <c r="Z43" s="2">
        <v>298577.5</v>
      </c>
      <c r="AA43" s="2">
        <v>45343.5</v>
      </c>
      <c r="AB43" s="2">
        <v>5258</v>
      </c>
      <c r="AC43" s="2">
        <v>94379</v>
      </c>
      <c r="AD43" s="2">
        <v>10425.5</v>
      </c>
      <c r="AE43" s="2">
        <v>996.5</v>
      </c>
      <c r="AF43" s="2">
        <v>69429</v>
      </c>
      <c r="AG43" s="2">
        <v>5502</v>
      </c>
      <c r="AH43" s="2">
        <v>462</v>
      </c>
      <c r="AI43" s="2">
        <v>245571</v>
      </c>
      <c r="AJ43" s="2">
        <v>38156.5</v>
      </c>
      <c r="AK43" s="2">
        <v>4414.5</v>
      </c>
      <c r="AL43" s="2">
        <v>97989</v>
      </c>
      <c r="AM43" s="2">
        <v>13187.5</v>
      </c>
      <c r="AN43" s="2">
        <v>1453</v>
      </c>
      <c r="AO43" s="2">
        <v>212202</v>
      </c>
      <c r="AP43" s="2">
        <v>22196</v>
      </c>
      <c r="AQ43" s="2">
        <v>2295</v>
      </c>
      <c r="AR43" s="2">
        <v>178242</v>
      </c>
      <c r="AS43" s="2">
        <v>23859.5</v>
      </c>
      <c r="AT43" s="2">
        <v>2789.5</v>
      </c>
      <c r="AU43" s="2">
        <v>25122</v>
      </c>
      <c r="AV43" s="2">
        <v>2933</v>
      </c>
      <c r="AW43" s="2">
        <v>376.5</v>
      </c>
      <c r="AX43" s="2">
        <v>481864</v>
      </c>
      <c r="AY43" s="2">
        <v>103609</v>
      </c>
      <c r="AZ43" s="2">
        <v>12714</v>
      </c>
      <c r="BA43" s="2">
        <v>111913.5</v>
      </c>
      <c r="BB43" s="2">
        <v>17226</v>
      </c>
      <c r="BC43" s="2">
        <v>1941.5</v>
      </c>
      <c r="BD43" s="2">
        <v>90298</v>
      </c>
      <c r="BE43" s="2">
        <v>12640</v>
      </c>
      <c r="BF43" s="2">
        <v>1395</v>
      </c>
      <c r="BG43" s="2">
        <v>117658</v>
      </c>
      <c r="BH43" s="2">
        <v>21008</v>
      </c>
      <c r="BI43" s="2">
        <v>2593</v>
      </c>
    </row>
    <row r="44" spans="1:61" ht="16" x14ac:dyDescent="0.2">
      <c r="A44" s="5" t="s">
        <v>55</v>
      </c>
      <c r="B44" s="2">
        <v>146412</v>
      </c>
      <c r="C44" s="2">
        <v>28160.5</v>
      </c>
      <c r="D44" s="2">
        <v>3527.5</v>
      </c>
      <c r="E44" s="2">
        <v>95284</v>
      </c>
      <c r="F44" s="2">
        <v>13544</v>
      </c>
      <c r="G44" s="2">
        <v>1659</v>
      </c>
      <c r="H44" s="2">
        <v>94067</v>
      </c>
      <c r="I44" s="2">
        <v>15422.5</v>
      </c>
      <c r="J44" s="2">
        <v>2042.5</v>
      </c>
      <c r="K44" s="2">
        <v>113827</v>
      </c>
      <c r="L44" s="2">
        <v>18516.5</v>
      </c>
      <c r="M44" s="2">
        <v>2262</v>
      </c>
      <c r="N44" s="2">
        <v>200778</v>
      </c>
      <c r="O44" s="2">
        <v>26211</v>
      </c>
      <c r="P44" s="2">
        <v>3139</v>
      </c>
      <c r="Q44" s="2">
        <v>256010.5</v>
      </c>
      <c r="R44" s="2">
        <v>40178</v>
      </c>
      <c r="S44" s="2">
        <v>4950.5</v>
      </c>
      <c r="T44" s="2">
        <v>230170.5</v>
      </c>
      <c r="U44" s="2">
        <v>25897.5</v>
      </c>
      <c r="V44" s="2">
        <v>2857</v>
      </c>
      <c r="W44" s="2">
        <v>121672.5</v>
      </c>
      <c r="X44" s="2">
        <v>21443.5</v>
      </c>
      <c r="Y44" s="2">
        <v>2667.5</v>
      </c>
      <c r="Z44" s="2">
        <v>279338</v>
      </c>
      <c r="AA44" s="2">
        <v>42343</v>
      </c>
      <c r="AB44" s="2">
        <v>5222</v>
      </c>
      <c r="AC44" s="2">
        <v>85115.5</v>
      </c>
      <c r="AD44" s="2">
        <v>9778</v>
      </c>
      <c r="AE44" s="2">
        <v>1091</v>
      </c>
      <c r="AF44" s="2">
        <v>63533.5</v>
      </c>
      <c r="AG44" s="2">
        <v>5553.5</v>
      </c>
      <c r="AH44" s="2">
        <v>622</v>
      </c>
      <c r="AI44" s="2">
        <v>237098</v>
      </c>
      <c r="AJ44" s="2">
        <v>36191</v>
      </c>
      <c r="AK44" s="2">
        <v>4418</v>
      </c>
      <c r="AL44" s="2">
        <v>88744.5</v>
      </c>
      <c r="AM44" s="2">
        <v>12535.5</v>
      </c>
      <c r="AN44" s="2">
        <v>1613.5</v>
      </c>
      <c r="AO44" s="2">
        <v>201699.5</v>
      </c>
      <c r="AP44" s="2">
        <v>21344.5</v>
      </c>
      <c r="AQ44" s="2">
        <v>2383.5</v>
      </c>
      <c r="AR44" s="2">
        <v>168607.5</v>
      </c>
      <c r="AS44" s="2">
        <v>23432</v>
      </c>
      <c r="AT44" s="2">
        <v>2863.5</v>
      </c>
      <c r="AU44" s="2">
        <v>23996</v>
      </c>
      <c r="AV44" s="2">
        <v>2901.5</v>
      </c>
      <c r="AW44" s="2">
        <v>526</v>
      </c>
      <c r="AX44" s="2">
        <v>434939.5</v>
      </c>
      <c r="AY44" s="2">
        <v>97540.5</v>
      </c>
      <c r="AZ44" s="2">
        <v>12451.5</v>
      </c>
      <c r="BA44" s="2">
        <v>102991.5</v>
      </c>
      <c r="BB44" s="2">
        <v>15746</v>
      </c>
      <c r="BC44" s="2">
        <v>2045.5</v>
      </c>
      <c r="BD44" s="2">
        <v>82658</v>
      </c>
      <c r="BE44" s="2">
        <v>12001.5</v>
      </c>
      <c r="BF44" s="2">
        <v>1481</v>
      </c>
      <c r="BG44" s="2">
        <v>110997.5</v>
      </c>
      <c r="BH44" s="2">
        <v>19851</v>
      </c>
      <c r="BI44" s="2">
        <v>2652</v>
      </c>
    </row>
    <row r="45" spans="1:61" x14ac:dyDescent="0.2">
      <c r="A45" t="s">
        <v>26</v>
      </c>
      <c r="B45" s="2">
        <v>139249</v>
      </c>
      <c r="C45" s="2">
        <v>25925</v>
      </c>
      <c r="D45" s="2">
        <v>3071.5</v>
      </c>
      <c r="E45" s="2">
        <v>87865.5</v>
      </c>
      <c r="F45" s="2">
        <v>11742.5</v>
      </c>
      <c r="G45" s="2">
        <v>1256</v>
      </c>
      <c r="H45" s="2">
        <v>87089</v>
      </c>
      <c r="I45" s="2">
        <v>13817</v>
      </c>
      <c r="J45" s="2">
        <v>1677.5</v>
      </c>
      <c r="K45" s="2">
        <v>109402.5</v>
      </c>
      <c r="L45" s="2">
        <v>16676.5</v>
      </c>
      <c r="M45" s="2">
        <v>1924.5</v>
      </c>
      <c r="N45" s="2">
        <v>182980</v>
      </c>
      <c r="O45" s="2">
        <v>23900</v>
      </c>
      <c r="P45" s="2">
        <v>2618</v>
      </c>
      <c r="Q45" s="2">
        <v>238589</v>
      </c>
      <c r="R45" s="2">
        <v>36486.5</v>
      </c>
      <c r="S45" s="2">
        <v>4293.5</v>
      </c>
      <c r="T45" s="2">
        <v>212637</v>
      </c>
      <c r="U45" s="2">
        <v>22672.5</v>
      </c>
      <c r="V45" s="2">
        <v>2234</v>
      </c>
      <c r="W45" s="2">
        <v>117119</v>
      </c>
      <c r="X45" s="2">
        <v>20029.5</v>
      </c>
      <c r="Y45" s="2">
        <v>2332</v>
      </c>
      <c r="Z45" s="2">
        <v>269730.5</v>
      </c>
      <c r="AA45" s="2">
        <v>39158</v>
      </c>
      <c r="AB45" s="2">
        <v>4622.5</v>
      </c>
      <c r="AC45" s="2">
        <v>79610</v>
      </c>
      <c r="AD45" s="2">
        <v>7956</v>
      </c>
      <c r="AE45" s="2">
        <v>731.5</v>
      </c>
      <c r="AF45" s="2">
        <v>56736.5</v>
      </c>
      <c r="AG45" s="2">
        <v>4282</v>
      </c>
      <c r="AH45" s="2">
        <v>319</v>
      </c>
      <c r="AI45" s="2">
        <v>228634</v>
      </c>
      <c r="AJ45" s="2">
        <v>34854.5</v>
      </c>
      <c r="AK45" s="2">
        <v>4054.5</v>
      </c>
      <c r="AL45" s="2">
        <v>86455.5</v>
      </c>
      <c r="AM45" s="2">
        <v>11609</v>
      </c>
      <c r="AN45" s="2">
        <v>1288</v>
      </c>
      <c r="AO45" s="2">
        <v>190524</v>
      </c>
      <c r="AP45" s="2">
        <v>18882</v>
      </c>
      <c r="AQ45" s="2">
        <v>1788.5</v>
      </c>
      <c r="AR45" s="2">
        <v>163356.5</v>
      </c>
      <c r="AS45" s="2">
        <v>21343.5</v>
      </c>
      <c r="AT45" s="2">
        <v>2520</v>
      </c>
      <c r="AU45" s="2">
        <v>22305</v>
      </c>
      <c r="AV45" s="2">
        <v>2429</v>
      </c>
      <c r="AW45" s="2">
        <v>299</v>
      </c>
      <c r="AX45" s="2">
        <v>427597</v>
      </c>
      <c r="AY45" s="2">
        <v>93737</v>
      </c>
      <c r="AZ45" s="2">
        <v>11616</v>
      </c>
      <c r="BA45" s="2">
        <v>101792.5</v>
      </c>
      <c r="BB45" s="2">
        <v>15090.5</v>
      </c>
      <c r="BC45" s="2">
        <v>1667.5</v>
      </c>
      <c r="BD45" s="2">
        <v>76804.5</v>
      </c>
      <c r="BE45" s="2">
        <v>10296.5</v>
      </c>
      <c r="BF45" s="2">
        <v>1153</v>
      </c>
      <c r="BG45" s="2">
        <v>106261</v>
      </c>
      <c r="BH45" s="2">
        <v>18855</v>
      </c>
      <c r="BI45" s="2">
        <v>2328</v>
      </c>
    </row>
    <row r="46" spans="1:61" ht="16" x14ac:dyDescent="0.2">
      <c r="A46" s="5" t="s">
        <v>56</v>
      </c>
      <c r="B46" s="2">
        <v>134437</v>
      </c>
      <c r="C46" s="2">
        <v>25261</v>
      </c>
      <c r="D46" s="2">
        <v>3385.5</v>
      </c>
      <c r="E46" s="2">
        <v>84971</v>
      </c>
      <c r="F46" s="2">
        <v>11594</v>
      </c>
      <c r="G46" s="2">
        <v>1596.5</v>
      </c>
      <c r="H46" s="2">
        <v>83491</v>
      </c>
      <c r="I46" s="2">
        <v>13365.5</v>
      </c>
      <c r="J46" s="2">
        <v>1894</v>
      </c>
      <c r="K46" s="2">
        <v>101448.5</v>
      </c>
      <c r="L46" s="2">
        <v>16380.5</v>
      </c>
      <c r="M46" s="2">
        <v>2211</v>
      </c>
      <c r="N46" s="2">
        <v>186892</v>
      </c>
      <c r="O46" s="2">
        <v>23789</v>
      </c>
      <c r="P46" s="2">
        <v>2939</v>
      </c>
      <c r="Q46" s="2">
        <v>230775.5</v>
      </c>
      <c r="R46" s="2">
        <v>35554.5</v>
      </c>
      <c r="S46" s="2">
        <v>4553.5</v>
      </c>
      <c r="T46" s="2">
        <v>207328.5</v>
      </c>
      <c r="U46" s="2">
        <v>23000</v>
      </c>
      <c r="V46" s="2">
        <v>2569</v>
      </c>
      <c r="W46" s="2">
        <v>112416</v>
      </c>
      <c r="X46" s="2">
        <v>19610</v>
      </c>
      <c r="Y46" s="2">
        <v>2620.5</v>
      </c>
      <c r="Z46" s="2">
        <v>257976.5</v>
      </c>
      <c r="AA46" s="2">
        <v>37953.5</v>
      </c>
      <c r="AB46" s="2">
        <v>4861</v>
      </c>
      <c r="AC46" s="2">
        <v>77613</v>
      </c>
      <c r="AD46" s="2">
        <v>8393</v>
      </c>
      <c r="AE46" s="2">
        <v>1099</v>
      </c>
      <c r="AF46" s="2">
        <v>54977</v>
      </c>
      <c r="AG46" s="2">
        <v>4673</v>
      </c>
      <c r="AH46" s="2">
        <v>694.5</v>
      </c>
      <c r="AI46" s="2">
        <v>221159.5</v>
      </c>
      <c r="AJ46" s="2">
        <v>34119.5</v>
      </c>
      <c r="AK46" s="2">
        <v>4354.5</v>
      </c>
      <c r="AL46" s="2">
        <v>84312.5</v>
      </c>
      <c r="AM46" s="2">
        <v>11522.5</v>
      </c>
      <c r="AN46" s="2">
        <v>1645</v>
      </c>
      <c r="AO46" s="2">
        <v>186711</v>
      </c>
      <c r="AP46" s="2">
        <v>18989.5</v>
      </c>
      <c r="AQ46" s="2">
        <v>2132.5</v>
      </c>
      <c r="AR46" s="2">
        <v>153484.5</v>
      </c>
      <c r="AS46" s="2">
        <v>20836</v>
      </c>
      <c r="AT46" s="2">
        <v>2754.5</v>
      </c>
      <c r="AU46" s="2">
        <v>22078</v>
      </c>
      <c r="AV46" s="2">
        <v>2749.5</v>
      </c>
      <c r="AW46" s="2">
        <v>679</v>
      </c>
      <c r="AX46" s="2">
        <v>412479.5</v>
      </c>
      <c r="AY46" s="2">
        <v>89012</v>
      </c>
      <c r="AZ46" s="2">
        <v>11571.5</v>
      </c>
      <c r="BA46" s="2">
        <v>96990</v>
      </c>
      <c r="BB46" s="2">
        <v>14681</v>
      </c>
      <c r="BC46" s="2">
        <v>2014.5</v>
      </c>
      <c r="BD46" s="2">
        <v>74911</v>
      </c>
      <c r="BE46" s="2">
        <v>10493.5</v>
      </c>
      <c r="BF46" s="2">
        <v>1472.5</v>
      </c>
      <c r="BG46" s="2">
        <v>101591.5</v>
      </c>
      <c r="BH46" s="2">
        <v>18617.5</v>
      </c>
      <c r="BI46" s="2">
        <v>2606.5</v>
      </c>
    </row>
    <row r="47" spans="1:61" x14ac:dyDescent="0.2">
      <c r="B47" s="2"/>
      <c r="C47" s="3"/>
      <c r="D47" s="4"/>
      <c r="E47" s="2"/>
      <c r="F47" s="3"/>
      <c r="G47" s="4"/>
      <c r="H47" s="2"/>
      <c r="I47" s="3"/>
      <c r="J47" s="4"/>
      <c r="K47" s="2"/>
      <c r="L47" s="3"/>
      <c r="M47" s="4"/>
      <c r="N47" s="2"/>
      <c r="O47" s="3"/>
      <c r="P47" s="4"/>
      <c r="Q47" s="2"/>
      <c r="R47" s="3"/>
      <c r="S47" s="4"/>
      <c r="T47" s="2"/>
      <c r="U47" s="3"/>
      <c r="V47" s="4"/>
      <c r="W47" s="2"/>
      <c r="X47" s="3"/>
      <c r="Y47" s="4"/>
      <c r="Z47" s="2"/>
      <c r="AA47" s="3"/>
      <c r="AB47" s="4"/>
      <c r="AC47" s="2"/>
      <c r="AD47" s="3"/>
      <c r="AE47" s="4"/>
      <c r="AF47" s="2"/>
      <c r="AG47" s="3"/>
      <c r="AH47" s="4"/>
      <c r="AI47" s="2"/>
      <c r="AJ47" s="3"/>
      <c r="AK47" s="4"/>
      <c r="AL47" s="2"/>
      <c r="AM47" s="3"/>
      <c r="AN47" s="4"/>
      <c r="AO47" s="2"/>
      <c r="AP47" s="3"/>
      <c r="AQ47" s="4"/>
      <c r="AR47" s="2"/>
      <c r="AS47" s="3"/>
      <c r="AT47" s="4"/>
      <c r="AU47" s="2"/>
      <c r="AV47" s="3"/>
      <c r="AW47" s="4"/>
      <c r="AX47" s="2"/>
      <c r="AY47" s="3"/>
      <c r="AZ47" s="4"/>
      <c r="BA47" s="2"/>
      <c r="BB47" s="3"/>
      <c r="BC47" s="4"/>
      <c r="BD47" s="2"/>
      <c r="BE47" s="3"/>
      <c r="BF47" s="4"/>
      <c r="BG47" s="2"/>
      <c r="BH47" s="3"/>
      <c r="BI47" s="4"/>
    </row>
    <row r="48" spans="1:61" x14ac:dyDescent="0.2">
      <c r="B48" s="2"/>
      <c r="C48" s="3"/>
      <c r="D48" s="4"/>
      <c r="E48" s="2"/>
      <c r="F48" s="3"/>
      <c r="G48" s="4"/>
      <c r="H48" s="2"/>
      <c r="I48" s="3"/>
      <c r="J48" s="4"/>
      <c r="K48" s="2"/>
      <c r="L48" s="3"/>
      <c r="M48" s="4"/>
      <c r="N48" s="2"/>
      <c r="O48" s="3"/>
      <c r="P48" s="4"/>
      <c r="Q48" s="2"/>
      <c r="R48" s="3"/>
      <c r="S48" s="4"/>
      <c r="T48" s="2"/>
      <c r="U48" s="3"/>
      <c r="V48" s="4"/>
      <c r="W48" s="2"/>
      <c r="X48" s="3"/>
      <c r="Y48" s="4"/>
      <c r="Z48" s="2"/>
      <c r="AA48" s="3"/>
      <c r="AB48" s="4"/>
      <c r="AC48" s="2"/>
      <c r="AD48" s="3"/>
      <c r="AE48" s="4"/>
      <c r="AF48" s="2"/>
      <c r="AG48" s="3"/>
      <c r="AH48" s="4"/>
      <c r="AI48" s="2"/>
      <c r="AJ48" s="3"/>
      <c r="AK48" s="4"/>
      <c r="AL48" s="2"/>
      <c r="AM48" s="3"/>
      <c r="AN48" s="4"/>
      <c r="AO48" s="2"/>
      <c r="AP48" s="3"/>
      <c r="AQ48" s="4"/>
      <c r="AR48" s="2"/>
      <c r="AS48" s="3"/>
      <c r="AT48" s="4"/>
      <c r="AU48" s="2"/>
      <c r="AV48" s="3"/>
      <c r="AW48" s="4"/>
      <c r="AX48" s="2"/>
      <c r="AY48" s="3"/>
      <c r="AZ48" s="4"/>
      <c r="BA48" s="2"/>
      <c r="BB48" s="3"/>
      <c r="BC48" s="4"/>
      <c r="BD48" s="2"/>
      <c r="BE48" s="3"/>
      <c r="BF48" s="4"/>
      <c r="BG48" s="2"/>
      <c r="BH48" s="3"/>
      <c r="BI48" s="4"/>
    </row>
    <row r="49" spans="1:61" x14ac:dyDescent="0.2">
      <c r="A49" t="s">
        <v>28</v>
      </c>
      <c r="B49" s="6">
        <v>9.1511541325390908</v>
      </c>
      <c r="C49" s="6">
        <v>6.4823578248235787</v>
      </c>
      <c r="D49" s="6">
        <v>-2.5585114115423755</v>
      </c>
      <c r="E49" s="6">
        <v>6.082962481087768</v>
      </c>
      <c r="F49" s="6">
        <v>4.626434758115626</v>
      </c>
      <c r="G49" s="6">
        <v>-5.3333333333333339</v>
      </c>
      <c r="H49" s="6">
        <v>4.7215343087355723</v>
      </c>
      <c r="I49" s="6">
        <v>4.1544963022807782</v>
      </c>
      <c r="J49" s="6">
        <v>-4.0499235863474272</v>
      </c>
      <c r="K49" s="6">
        <v>7.6746506176544536</v>
      </c>
      <c r="L49" s="6">
        <v>4.6425996498094548</v>
      </c>
      <c r="M49" s="6">
        <v>-4.601156069364162</v>
      </c>
      <c r="N49" s="6">
        <v>2.5633310686207897</v>
      </c>
      <c r="O49" s="6">
        <v>3.2840116600863438</v>
      </c>
      <c r="P49" s="6">
        <v>-1.5857605177993526</v>
      </c>
      <c r="Q49" s="6">
        <v>4.8758420557865447</v>
      </c>
      <c r="R49" s="6">
        <v>3.5249483743936993</v>
      </c>
      <c r="S49" s="6">
        <v>0.77169773501703753</v>
      </c>
      <c r="T49" s="6">
        <v>4.540703967750364</v>
      </c>
      <c r="U49" s="6">
        <v>4.4125788949175062</v>
      </c>
      <c r="V49" s="6">
        <v>0.34879665155214512</v>
      </c>
      <c r="W49" s="6">
        <v>6.9020529026038115</v>
      </c>
      <c r="X49" s="6">
        <v>5.7594269139491958</v>
      </c>
      <c r="Y49" s="6">
        <v>-1.4644351464435146</v>
      </c>
      <c r="Z49" s="6">
        <v>6.4437206420443607</v>
      </c>
      <c r="AA49" s="6">
        <v>6.6172659807910721</v>
      </c>
      <c r="AB49" s="6">
        <v>0.68467097755800688</v>
      </c>
      <c r="AC49" s="6">
        <v>9.8152131300395205</v>
      </c>
      <c r="AD49" s="6">
        <v>6.2107332981631576</v>
      </c>
      <c r="AE49" s="6">
        <v>-9.4831911690918211</v>
      </c>
      <c r="AF49" s="6">
        <v>8.4914084892480091</v>
      </c>
      <c r="AG49" s="6">
        <v>-0.93602326426753901</v>
      </c>
      <c r="AH49" s="6">
        <v>-34.632034632034632</v>
      </c>
      <c r="AI49" s="6">
        <v>3.450325974972615</v>
      </c>
      <c r="AJ49" s="6">
        <v>5.1511538007940976</v>
      </c>
      <c r="AK49" s="6">
        <v>-7.9284177143504359E-2</v>
      </c>
      <c r="AL49" s="6">
        <v>9.4342222086152532</v>
      </c>
      <c r="AM49" s="6">
        <v>4.9440758293838867</v>
      </c>
      <c r="AN49" s="7">
        <v>-11.046111493461803</v>
      </c>
      <c r="AO49" s="6">
        <v>4.9492935976098247</v>
      </c>
      <c r="AP49" s="6">
        <v>3.8362768066318256</v>
      </c>
      <c r="AQ49" s="6">
        <v>-3.8562091503267975</v>
      </c>
      <c r="AR49" s="6">
        <v>5.4052916820951289</v>
      </c>
      <c r="AS49" s="6">
        <v>1.7917391395460929</v>
      </c>
      <c r="AT49" s="6">
        <v>-2.6528051622154507</v>
      </c>
      <c r="AU49" s="6">
        <v>4.4821272191704482</v>
      </c>
      <c r="AV49" s="6">
        <v>1.0739856801909307</v>
      </c>
      <c r="AW49" s="2">
        <v>-39.707835325365203</v>
      </c>
      <c r="AX49" s="6">
        <v>9.7381211296133348</v>
      </c>
      <c r="AY49" s="6">
        <v>5.8571166597496358</v>
      </c>
      <c r="AZ49" s="6">
        <v>2.0646531382727704</v>
      </c>
      <c r="BA49" s="6">
        <v>7.9722285515152329</v>
      </c>
      <c r="BB49" s="6">
        <v>8.5916637640775573</v>
      </c>
      <c r="BC49" s="6">
        <v>-5.3566829770795774</v>
      </c>
      <c r="BD49" s="6">
        <v>8.4608739949943512</v>
      </c>
      <c r="BE49" s="6">
        <v>5.0514240506329111</v>
      </c>
      <c r="BF49" s="6">
        <v>-6.1648745519713266</v>
      </c>
      <c r="BG49" s="6">
        <v>5.6608985364361111</v>
      </c>
      <c r="BH49" s="6">
        <v>5.5074257425742577</v>
      </c>
      <c r="BI49" s="6">
        <v>-2.2753567296567683</v>
      </c>
    </row>
    <row r="50" spans="1:61" x14ac:dyDescent="0.2">
      <c r="A50" t="s">
        <v>29</v>
      </c>
      <c r="B50" s="7">
        <v>13.595805410771906</v>
      </c>
      <c r="C50" s="7">
        <v>13.906185139061852</v>
      </c>
      <c r="D50" s="7">
        <v>10.699229539177207</v>
      </c>
      <c r="E50" s="7">
        <v>13.39503526176501</v>
      </c>
      <c r="F50" s="7">
        <v>17.312161115414408</v>
      </c>
      <c r="G50" s="2">
        <v>20.253968253968253</v>
      </c>
      <c r="H50" s="7">
        <v>11.789402249603711</v>
      </c>
      <c r="I50" s="7">
        <v>14.132123547324591</v>
      </c>
      <c r="J50" s="7">
        <v>14.544065206316862</v>
      </c>
      <c r="K50" s="7">
        <v>11.26337305031268</v>
      </c>
      <c r="L50" s="7">
        <v>14.118343804717274</v>
      </c>
      <c r="M50" s="7">
        <v>11.00578034682081</v>
      </c>
      <c r="N50" s="7">
        <v>11.200621178297583</v>
      </c>
      <c r="O50" s="7">
        <v>11.811372274085826</v>
      </c>
      <c r="P50" s="7">
        <v>15.275080906148867</v>
      </c>
      <c r="Q50" s="7">
        <v>11.349035606930402</v>
      </c>
      <c r="R50" s="7">
        <v>12.388944916678673</v>
      </c>
      <c r="S50" s="7">
        <v>13.940669472840247</v>
      </c>
      <c r="T50" s="7">
        <v>11.812424570440323</v>
      </c>
      <c r="U50" s="7">
        <v>16.316022588860591</v>
      </c>
      <c r="V50" s="2">
        <v>22.078828043250784</v>
      </c>
      <c r="W50" s="7">
        <v>10.386172174485244</v>
      </c>
      <c r="X50" s="7">
        <v>11.97371890656588</v>
      </c>
      <c r="Y50" s="7">
        <v>11.297071129707113</v>
      </c>
      <c r="Z50" s="6">
        <v>9.6614781756830297</v>
      </c>
      <c r="AA50" s="7">
        <v>13.641426003727105</v>
      </c>
      <c r="AB50" s="7">
        <v>12.086344617725372</v>
      </c>
      <c r="AC50" s="7">
        <v>15.648608270907724</v>
      </c>
      <c r="AD50" s="2">
        <v>23.687113327897944</v>
      </c>
      <c r="AE50" s="2">
        <v>26.593075765178124</v>
      </c>
      <c r="AF50" s="7">
        <v>18.281265753503579</v>
      </c>
      <c r="AG50" s="2">
        <v>22.173754998182478</v>
      </c>
      <c r="AH50" s="2">
        <v>30.952380952380953</v>
      </c>
      <c r="AI50" s="6">
        <v>6.8969870220832261</v>
      </c>
      <c r="AJ50" s="6">
        <v>8.6538335539161082</v>
      </c>
      <c r="AK50" s="6">
        <v>8.154943934760448</v>
      </c>
      <c r="AL50" s="7">
        <v>11.770198695771974</v>
      </c>
      <c r="AM50" s="7">
        <v>11.969668246445497</v>
      </c>
      <c r="AN50" s="7">
        <v>11.355815554026153</v>
      </c>
      <c r="AO50" s="7">
        <v>10.215737834704667</v>
      </c>
      <c r="AP50" s="7">
        <v>14.930618129392684</v>
      </c>
      <c r="AQ50" s="2">
        <v>22.069716775599129</v>
      </c>
      <c r="AR50" s="6">
        <v>8.351286453248953</v>
      </c>
      <c r="AS50" s="7">
        <v>10.545065906661916</v>
      </c>
      <c r="AT50" s="6">
        <v>9.6612296110414047</v>
      </c>
      <c r="AU50" s="7">
        <v>11.213279197516121</v>
      </c>
      <c r="AV50" s="7">
        <v>17.183770883054891</v>
      </c>
      <c r="AW50" s="2">
        <v>20.584329349269588</v>
      </c>
      <c r="AX50" s="7">
        <v>11.261891322032772</v>
      </c>
      <c r="AY50" s="6">
        <v>9.528129795674122</v>
      </c>
      <c r="AZ50" s="6">
        <v>8.6361491269466732</v>
      </c>
      <c r="BA50" s="6">
        <v>9.0435917025202492</v>
      </c>
      <c r="BB50" s="7">
        <v>12.396958086613258</v>
      </c>
      <c r="BC50" s="7">
        <v>14.112799381921196</v>
      </c>
      <c r="BD50" s="7">
        <v>14.943298854902656</v>
      </c>
      <c r="BE50" s="7">
        <v>18.54034810126582</v>
      </c>
      <c r="BF50" s="7">
        <v>17.347670250896059</v>
      </c>
      <c r="BG50" s="6">
        <v>9.686549150928963</v>
      </c>
      <c r="BH50" s="7">
        <v>10.248476770753999</v>
      </c>
      <c r="BI50" s="7">
        <v>10.219822599305823</v>
      </c>
    </row>
    <row r="51" spans="1:61" x14ac:dyDescent="0.2">
      <c r="A51" t="s">
        <v>30</v>
      </c>
      <c r="B51" s="7">
        <v>16.581657979647556</v>
      </c>
      <c r="C51" s="7">
        <v>16.111249481112495</v>
      </c>
      <c r="D51" s="6">
        <v>1.569995638901003</v>
      </c>
      <c r="E51" s="7">
        <v>16.248010211373458</v>
      </c>
      <c r="F51" s="7">
        <v>18.357862122385747</v>
      </c>
      <c r="G51" s="6">
        <v>-1.3650793650793651</v>
      </c>
      <c r="H51" s="7">
        <v>15.433740004152801</v>
      </c>
      <c r="I51" s="7">
        <v>16.938039898079673</v>
      </c>
      <c r="J51" s="6">
        <v>3.5150280183392764</v>
      </c>
      <c r="K51" s="7">
        <v>17.714881295168265</v>
      </c>
      <c r="L51" s="7">
        <v>15.64270264702853</v>
      </c>
      <c r="M51" s="6">
        <v>-2.2427745664739884</v>
      </c>
      <c r="N51" s="6">
        <v>9.3021450063088409</v>
      </c>
      <c r="O51" s="7">
        <v>12.220951256411203</v>
      </c>
      <c r="P51" s="6">
        <v>4.8867313915857604</v>
      </c>
      <c r="Q51" s="7">
        <v>14.252247030278708</v>
      </c>
      <c r="R51" s="7">
        <v>14.626854920040341</v>
      </c>
      <c r="S51" s="6">
        <v>8.7292042493485678</v>
      </c>
      <c r="T51" s="7">
        <v>14.014034563846067</v>
      </c>
      <c r="U51" s="7">
        <v>15.107223268002807</v>
      </c>
      <c r="V51" s="7">
        <v>10.394140216253923</v>
      </c>
      <c r="W51" s="7">
        <v>13.984681658543305</v>
      </c>
      <c r="X51" s="7">
        <v>13.817350795464534</v>
      </c>
      <c r="Y51" s="6">
        <v>0.32331685051350323</v>
      </c>
      <c r="Z51" s="7">
        <v>13.598144535338397</v>
      </c>
      <c r="AA51" s="7">
        <v>16.297815563421437</v>
      </c>
      <c r="AB51" s="6">
        <v>7.5503993914035759</v>
      </c>
      <c r="AC51" s="7">
        <v>17.764545078884073</v>
      </c>
      <c r="AD51" s="7">
        <v>19.495467843268909</v>
      </c>
      <c r="AE51" s="7">
        <v>-10.286001003512293</v>
      </c>
      <c r="AF51" s="2">
        <v>20.815509369283731</v>
      </c>
      <c r="AG51" s="7">
        <v>15.067248273355144</v>
      </c>
      <c r="AH51" s="2">
        <v>-50.324675324675326</v>
      </c>
      <c r="AI51" s="6">
        <v>9.9407096114769242</v>
      </c>
      <c r="AJ51" s="7">
        <v>10.58011085922451</v>
      </c>
      <c r="AK51" s="6">
        <v>1.3591573224600746</v>
      </c>
      <c r="AL51" s="7">
        <v>13.957178867015685</v>
      </c>
      <c r="AM51" s="7">
        <v>12.625592417061613</v>
      </c>
      <c r="AN51" s="7">
        <v>-13.214039917412251</v>
      </c>
      <c r="AO51" s="7">
        <v>12.012610625724546</v>
      </c>
      <c r="AP51" s="7">
        <v>14.446296630023427</v>
      </c>
      <c r="AQ51" s="6">
        <v>7.0806100217864918</v>
      </c>
      <c r="AR51" s="7">
        <v>13.889823947217828</v>
      </c>
      <c r="AS51" s="7">
        <v>12.672101259456401</v>
      </c>
      <c r="AT51" s="6">
        <v>1.2547051442910917</v>
      </c>
      <c r="AU51" s="7">
        <v>12.116869675981212</v>
      </c>
      <c r="AV51" s="6">
        <v>6.2563927719058983</v>
      </c>
      <c r="AW51" s="2">
        <v>-80.345285524568382</v>
      </c>
      <c r="AX51" s="7">
        <v>14.399187322564044</v>
      </c>
      <c r="AY51" s="7">
        <v>14.088544431468309</v>
      </c>
      <c r="AZ51" s="6">
        <v>8.9861569922919617</v>
      </c>
      <c r="BA51" s="7">
        <v>13.334852363655859</v>
      </c>
      <c r="BB51" s="7">
        <v>14.774178567282014</v>
      </c>
      <c r="BC51" s="6">
        <v>-3.759979397373165</v>
      </c>
      <c r="BD51" s="7">
        <v>17.040244523688234</v>
      </c>
      <c r="BE51" s="7">
        <v>16.981803797468352</v>
      </c>
      <c r="BF51" s="6">
        <v>-5.5555555555555554</v>
      </c>
      <c r="BG51" s="7">
        <v>13.6552550612793</v>
      </c>
      <c r="BH51" s="7">
        <v>11.378998476770754</v>
      </c>
      <c r="BI51" s="6">
        <v>-0.52063247204010799</v>
      </c>
    </row>
    <row r="52" spans="1:61" ht="16" x14ac:dyDescent="0.2">
      <c r="A52" s="5" t="s">
        <v>33</v>
      </c>
      <c r="B52" s="6">
        <v>3.4556801126040404</v>
      </c>
      <c r="C52" s="6">
        <v>2.5612343297974927</v>
      </c>
      <c r="D52" s="7">
        <v>-10.223018069347225</v>
      </c>
      <c r="E52" s="6">
        <v>3.2942394910402828</v>
      </c>
      <c r="F52" s="6">
        <v>1.2646370023419204</v>
      </c>
      <c r="G52" s="2">
        <v>-27.109872611464969</v>
      </c>
      <c r="H52" s="6">
        <v>4.1314058032587351</v>
      </c>
      <c r="I52" s="6">
        <v>3.2677136860389373</v>
      </c>
      <c r="J52" s="7">
        <v>-12.906110283159464</v>
      </c>
      <c r="K52" s="6">
        <v>7.2704005849957731</v>
      </c>
      <c r="L52" s="6">
        <v>1.7749527778610619</v>
      </c>
      <c r="M52" s="7">
        <v>-14.886983632112235</v>
      </c>
      <c r="N52" s="6">
        <v>-2.1379385725215871</v>
      </c>
      <c r="O52" s="6">
        <v>0.46443514644351463</v>
      </c>
      <c r="P52" s="7">
        <v>-12.261268143621084</v>
      </c>
      <c r="Q52" s="6">
        <v>3.2748785568488072</v>
      </c>
      <c r="R52" s="6">
        <v>2.5543694243076209</v>
      </c>
      <c r="S52" s="6">
        <v>-6.0556655409339699</v>
      </c>
      <c r="T52" s="6">
        <v>2.4965081335797628</v>
      </c>
      <c r="U52" s="6">
        <v>-1.4444811996912559</v>
      </c>
      <c r="V52" s="7">
        <v>-14.995523724261414</v>
      </c>
      <c r="W52" s="6">
        <v>4.0155739034657056</v>
      </c>
      <c r="X52" s="6">
        <v>2.0944107441523752</v>
      </c>
      <c r="Y52" s="7">
        <v>-12.371355060034306</v>
      </c>
      <c r="Z52" s="6">
        <v>4.3576829464965963</v>
      </c>
      <c r="AA52" s="6">
        <v>3.0759997956994738</v>
      </c>
      <c r="AB52" s="6">
        <v>-5.1595457003785832</v>
      </c>
      <c r="AC52" s="6">
        <v>2.5084788343172968</v>
      </c>
      <c r="AD52" s="6">
        <v>-5.4927099044746104</v>
      </c>
      <c r="AE52" s="2">
        <v>-50.239234449760758</v>
      </c>
      <c r="AF52" s="6">
        <v>3.1011782538577459</v>
      </c>
      <c r="AG52" s="6">
        <v>-9.1312470808033641</v>
      </c>
      <c r="AH52" s="2">
        <v>-117.71159874608151</v>
      </c>
      <c r="AI52" s="6">
        <v>3.2691988068266316</v>
      </c>
      <c r="AJ52" s="6">
        <v>2.1087664433573856</v>
      </c>
      <c r="AK52" s="6">
        <v>-7.3991860895301524</v>
      </c>
      <c r="AL52" s="6">
        <v>2.4787318331395922</v>
      </c>
      <c r="AM52" s="6">
        <v>0.74511155138254803</v>
      </c>
      <c r="AN52" s="2">
        <v>-27.717391304347828</v>
      </c>
      <c r="AO52" s="6">
        <v>2.0013226680103293</v>
      </c>
      <c r="AP52" s="6">
        <v>-0.56932528333862942</v>
      </c>
      <c r="AQ52" s="7">
        <v>-19.233994967850155</v>
      </c>
      <c r="AR52" s="6">
        <v>6.043224481425594</v>
      </c>
      <c r="AS52" s="6">
        <v>2.3777730925106004</v>
      </c>
      <c r="AT52" s="6">
        <v>-9.3055555555555554</v>
      </c>
      <c r="AU52" s="6">
        <v>1.017709033848913</v>
      </c>
      <c r="AV52" s="7">
        <v>-13.194730341704405</v>
      </c>
      <c r="AW52" s="2">
        <v>-127.09030100334448</v>
      </c>
      <c r="AX52" s="6">
        <v>3.535455113108839</v>
      </c>
      <c r="AY52" s="6">
        <v>5.0406989769248005</v>
      </c>
      <c r="AZ52" s="6">
        <v>0.38309228650137744</v>
      </c>
      <c r="BA52" s="6">
        <v>4.7179310852960672</v>
      </c>
      <c r="BB52" s="6">
        <v>2.7136277790663001</v>
      </c>
      <c r="BC52" s="2">
        <v>-20.8095952023988</v>
      </c>
      <c r="BD52" s="6">
        <v>2.4653503375453263</v>
      </c>
      <c r="BE52" s="6">
        <v>-1.9132715000242801</v>
      </c>
      <c r="BF52" s="2">
        <v>-27.710320901994795</v>
      </c>
      <c r="BG52" s="6">
        <v>4.3943685830172878</v>
      </c>
      <c r="BH52" s="6">
        <v>1.2596128347918325</v>
      </c>
      <c r="BI52" s="7">
        <v>-11.963058419243987</v>
      </c>
    </row>
    <row r="54" spans="1:61" ht="16" x14ac:dyDescent="0.2">
      <c r="A54" s="5" t="s">
        <v>31</v>
      </c>
      <c r="B54" s="2" t="s">
        <v>57</v>
      </c>
    </row>
    <row r="55" spans="1:61" x14ac:dyDescent="0.2">
      <c r="A55" t="s">
        <v>28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1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</row>
    <row r="56" spans="1:61" x14ac:dyDescent="0.2">
      <c r="A56" t="s">
        <v>29</v>
      </c>
      <c r="B56">
        <v>1</v>
      </c>
      <c r="C56">
        <v>1</v>
      </c>
      <c r="D56">
        <v>1</v>
      </c>
      <c r="E56">
        <v>1</v>
      </c>
      <c r="F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X56">
        <v>1</v>
      </c>
      <c r="Y56">
        <v>1</v>
      </c>
      <c r="Z56">
        <v>2</v>
      </c>
      <c r="AA56">
        <v>1</v>
      </c>
      <c r="AB56">
        <v>1</v>
      </c>
      <c r="AC56">
        <v>1</v>
      </c>
      <c r="AF56">
        <v>1</v>
      </c>
      <c r="AI56">
        <v>2</v>
      </c>
      <c r="AJ56">
        <v>2</v>
      </c>
      <c r="AK56">
        <v>2</v>
      </c>
      <c r="AL56">
        <v>1</v>
      </c>
      <c r="AM56">
        <v>1</v>
      </c>
      <c r="AN56">
        <v>1</v>
      </c>
      <c r="AO56">
        <v>1</v>
      </c>
      <c r="AP56">
        <v>1</v>
      </c>
      <c r="AR56">
        <v>2</v>
      </c>
      <c r="AS56">
        <v>1</v>
      </c>
      <c r="AT56">
        <v>2</v>
      </c>
      <c r="AU56">
        <v>1</v>
      </c>
      <c r="AV56">
        <v>1</v>
      </c>
      <c r="AX56">
        <v>1</v>
      </c>
      <c r="AY56">
        <v>2</v>
      </c>
      <c r="AZ56">
        <v>2</v>
      </c>
      <c r="BA56">
        <v>2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2</v>
      </c>
      <c r="BH56">
        <v>1</v>
      </c>
      <c r="BI56">
        <v>1</v>
      </c>
    </row>
    <row r="57" spans="1:61" x14ac:dyDescent="0.2">
      <c r="A57" t="s">
        <v>30</v>
      </c>
      <c r="B57">
        <v>1</v>
      </c>
      <c r="C57">
        <v>1</v>
      </c>
      <c r="D57">
        <v>2</v>
      </c>
      <c r="E57">
        <v>1</v>
      </c>
      <c r="F57">
        <v>1</v>
      </c>
      <c r="G57">
        <v>2</v>
      </c>
      <c r="H57">
        <v>1</v>
      </c>
      <c r="I57">
        <v>1</v>
      </c>
      <c r="J57">
        <v>2</v>
      </c>
      <c r="K57">
        <v>1</v>
      </c>
      <c r="L57">
        <v>1</v>
      </c>
      <c r="M57">
        <v>2</v>
      </c>
      <c r="N57">
        <v>2</v>
      </c>
      <c r="O57">
        <v>1</v>
      </c>
      <c r="P57">
        <v>2</v>
      </c>
      <c r="Q57">
        <v>1</v>
      </c>
      <c r="R57">
        <v>1</v>
      </c>
      <c r="S57">
        <v>2</v>
      </c>
      <c r="T57">
        <v>1</v>
      </c>
      <c r="U57">
        <v>1</v>
      </c>
      <c r="V57">
        <v>1</v>
      </c>
      <c r="W57">
        <v>1</v>
      </c>
      <c r="X57">
        <v>1</v>
      </c>
      <c r="Y57">
        <v>2</v>
      </c>
      <c r="Z57">
        <v>1</v>
      </c>
      <c r="AA57">
        <v>1</v>
      </c>
      <c r="AB57">
        <v>2</v>
      </c>
      <c r="AC57">
        <v>1</v>
      </c>
      <c r="AD57">
        <v>1</v>
      </c>
      <c r="AE57">
        <v>1</v>
      </c>
      <c r="AG57">
        <v>1</v>
      </c>
      <c r="AI57">
        <v>2</v>
      </c>
      <c r="AJ57">
        <v>1</v>
      </c>
      <c r="AK57">
        <v>2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2</v>
      </c>
      <c r="AR57">
        <v>1</v>
      </c>
      <c r="AS57">
        <v>1</v>
      </c>
      <c r="AT57">
        <v>2</v>
      </c>
      <c r="AU57">
        <v>1</v>
      </c>
      <c r="AV57">
        <v>2</v>
      </c>
      <c r="AX57">
        <v>1</v>
      </c>
      <c r="AY57">
        <v>1</v>
      </c>
      <c r="AZ57">
        <v>2</v>
      </c>
      <c r="BA57">
        <v>1</v>
      </c>
      <c r="BB57">
        <v>1</v>
      </c>
      <c r="BC57">
        <v>2</v>
      </c>
      <c r="BD57">
        <v>1</v>
      </c>
      <c r="BE57">
        <v>1</v>
      </c>
      <c r="BF57">
        <v>2</v>
      </c>
      <c r="BG57">
        <v>1</v>
      </c>
      <c r="BH57">
        <v>1</v>
      </c>
      <c r="BI57">
        <v>2</v>
      </c>
    </row>
    <row r="58" spans="1:61" ht="16" x14ac:dyDescent="0.2">
      <c r="A58" s="5" t="s">
        <v>33</v>
      </c>
      <c r="B58">
        <v>2</v>
      </c>
      <c r="C58">
        <v>2</v>
      </c>
      <c r="D58">
        <v>1</v>
      </c>
      <c r="E58">
        <v>2</v>
      </c>
      <c r="F58">
        <v>2</v>
      </c>
      <c r="H58">
        <v>2</v>
      </c>
      <c r="I58">
        <v>2</v>
      </c>
      <c r="J58">
        <v>1</v>
      </c>
      <c r="K58">
        <v>2</v>
      </c>
      <c r="L58">
        <v>2</v>
      </c>
      <c r="M58">
        <v>1</v>
      </c>
      <c r="N58">
        <v>2</v>
      </c>
      <c r="O58">
        <v>2</v>
      </c>
      <c r="P58">
        <v>1</v>
      </c>
      <c r="Q58">
        <v>2</v>
      </c>
      <c r="R58">
        <v>2</v>
      </c>
      <c r="S58">
        <v>2</v>
      </c>
      <c r="T58">
        <v>2</v>
      </c>
      <c r="U58">
        <v>2</v>
      </c>
      <c r="V58">
        <v>1</v>
      </c>
      <c r="W58">
        <v>2</v>
      </c>
      <c r="X58">
        <v>2</v>
      </c>
      <c r="Y58">
        <v>1</v>
      </c>
      <c r="Z58">
        <v>2</v>
      </c>
      <c r="AA58">
        <v>2</v>
      </c>
      <c r="AB58">
        <v>2</v>
      </c>
      <c r="AC58">
        <v>2</v>
      </c>
      <c r="AD58">
        <v>2</v>
      </c>
      <c r="AF58">
        <v>2</v>
      </c>
      <c r="AG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O58">
        <v>2</v>
      </c>
      <c r="AP58">
        <v>2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1</v>
      </c>
      <c r="AX58">
        <v>2</v>
      </c>
      <c r="AY58">
        <v>2</v>
      </c>
      <c r="AZ58">
        <v>2</v>
      </c>
      <c r="BA58">
        <v>2</v>
      </c>
      <c r="BB58">
        <v>2</v>
      </c>
      <c r="BD58">
        <v>2</v>
      </c>
      <c r="BE58">
        <v>2</v>
      </c>
      <c r="BG58">
        <v>2</v>
      </c>
      <c r="BH58">
        <v>2</v>
      </c>
      <c r="BI58">
        <v>1</v>
      </c>
    </row>
    <row r="59" spans="1:61" x14ac:dyDescent="0.2">
      <c r="A59" t="s">
        <v>34</v>
      </c>
      <c r="B59" s="19">
        <f>SUM(B55:D58)</f>
        <v>18</v>
      </c>
      <c r="C59" s="20"/>
      <c r="D59" s="21"/>
      <c r="E59" s="19">
        <f>SUM(E55:G58)</f>
        <v>16</v>
      </c>
      <c r="F59" s="20"/>
      <c r="G59" s="21"/>
      <c r="H59" s="19">
        <f>SUM(H55:J58)</f>
        <v>18</v>
      </c>
      <c r="I59" s="20"/>
      <c r="J59" s="21"/>
      <c r="K59" s="19">
        <f>SUM(K55:M58)</f>
        <v>18</v>
      </c>
      <c r="L59" s="20"/>
      <c r="M59" s="21"/>
      <c r="N59" s="19">
        <f>SUM(N55:P58)</f>
        <v>19</v>
      </c>
      <c r="O59" s="20"/>
      <c r="P59" s="21"/>
      <c r="Q59" s="19">
        <f>SUM(Q55:S58)</f>
        <v>19</v>
      </c>
      <c r="R59" s="20"/>
      <c r="S59" s="21"/>
      <c r="T59" s="19">
        <f>SUM(T55:V58)</f>
        <v>16</v>
      </c>
      <c r="U59" s="20"/>
      <c r="V59" s="21"/>
      <c r="W59" s="19">
        <f>SUM(W55:Y58)</f>
        <v>18</v>
      </c>
      <c r="X59" s="20"/>
      <c r="Y59" s="21"/>
      <c r="Z59" s="19">
        <f>SUM(Z55:AB58)</f>
        <v>20</v>
      </c>
      <c r="AA59" s="20"/>
      <c r="AB59" s="21"/>
      <c r="AC59" s="19">
        <f>SUM(AC55:AE58)</f>
        <v>14</v>
      </c>
      <c r="AD59" s="20"/>
      <c r="AE59" s="21"/>
      <c r="AF59" s="19">
        <f>SUM(AF55:AH58)</f>
        <v>12</v>
      </c>
      <c r="AG59" s="20"/>
      <c r="AH59" s="21"/>
      <c r="AI59" s="19">
        <f>SUM(AI55:AK58)</f>
        <v>23</v>
      </c>
      <c r="AJ59" s="20"/>
      <c r="AK59" s="21"/>
      <c r="AL59" s="19">
        <f>SUM(AL55:AN58)</f>
        <v>15</v>
      </c>
      <c r="AM59" s="20"/>
      <c r="AN59" s="21"/>
      <c r="AO59" s="19">
        <f>SUM(AO55:AQ58)</f>
        <v>17</v>
      </c>
      <c r="AP59" s="20"/>
      <c r="AQ59" s="21"/>
      <c r="AR59" s="19">
        <f>SUM(AR55:AT58)</f>
        <v>21</v>
      </c>
      <c r="AS59" s="20"/>
      <c r="AT59" s="21"/>
      <c r="AU59" s="19">
        <f>SUM(AU55:AW58)</f>
        <v>12</v>
      </c>
      <c r="AV59" s="20"/>
      <c r="AW59" s="21"/>
      <c r="AX59" s="19">
        <f>SUM(AX55:AZ58)</f>
        <v>21</v>
      </c>
      <c r="AY59" s="20"/>
      <c r="AZ59" s="21"/>
      <c r="BA59" s="19">
        <f>SUM(BA55:BC58)</f>
        <v>18</v>
      </c>
      <c r="BB59" s="20"/>
      <c r="BC59" s="21"/>
      <c r="BD59" s="19">
        <f>SUM(BD55:BF58)</f>
        <v>17</v>
      </c>
      <c r="BE59" s="20"/>
      <c r="BF59" s="21"/>
      <c r="BG59" s="19">
        <f>SUM(BG55:BI58)</f>
        <v>19</v>
      </c>
      <c r="BH59" s="20"/>
      <c r="BI59" s="21"/>
    </row>
    <row r="61" spans="1:61" x14ac:dyDescent="0.2">
      <c r="A61" s="1" t="s">
        <v>0</v>
      </c>
      <c r="B61" s="22" t="s">
        <v>58</v>
      </c>
      <c r="C61" s="23"/>
      <c r="D61" s="24"/>
      <c r="E61" s="22" t="s">
        <v>59</v>
      </c>
      <c r="F61" s="23"/>
      <c r="G61" s="24"/>
      <c r="H61" s="22" t="s">
        <v>60</v>
      </c>
      <c r="I61" s="23"/>
      <c r="J61" s="24"/>
      <c r="K61" s="22" t="s">
        <v>61</v>
      </c>
      <c r="L61" s="23"/>
      <c r="M61" s="24"/>
      <c r="N61" s="22" t="s">
        <v>62</v>
      </c>
      <c r="O61" s="23"/>
      <c r="P61" s="24"/>
      <c r="Q61" s="22" t="s">
        <v>63</v>
      </c>
      <c r="R61" s="23"/>
      <c r="S61" s="24"/>
      <c r="T61" s="22" t="s">
        <v>64</v>
      </c>
      <c r="U61" s="23"/>
      <c r="V61" s="24"/>
      <c r="W61" s="22" t="s">
        <v>65</v>
      </c>
      <c r="X61" s="23"/>
      <c r="Y61" s="24"/>
      <c r="Z61" s="22" t="s">
        <v>66</v>
      </c>
      <c r="AA61" s="23"/>
      <c r="AB61" s="24"/>
      <c r="AC61" s="22" t="s">
        <v>67</v>
      </c>
      <c r="AD61" s="23"/>
      <c r="AE61" s="24"/>
      <c r="AF61" s="22" t="s">
        <v>68</v>
      </c>
      <c r="AG61" s="23"/>
      <c r="AH61" s="24"/>
      <c r="AI61" s="22" t="s">
        <v>69</v>
      </c>
      <c r="AJ61" s="23"/>
      <c r="AK61" s="24"/>
      <c r="AL61" s="22" t="s">
        <v>70</v>
      </c>
      <c r="AM61" s="23"/>
      <c r="AN61" s="24"/>
      <c r="AO61" s="22" t="s">
        <v>71</v>
      </c>
      <c r="AP61" s="23"/>
      <c r="AQ61" s="24"/>
      <c r="AR61" s="22" t="s">
        <v>72</v>
      </c>
      <c r="AS61" s="23"/>
      <c r="AT61" s="24"/>
      <c r="AU61" s="22" t="s">
        <v>73</v>
      </c>
      <c r="AV61" s="23"/>
      <c r="AW61" s="24"/>
      <c r="AX61" s="22" t="s">
        <v>74</v>
      </c>
      <c r="AY61" s="23"/>
      <c r="AZ61" s="24"/>
      <c r="BA61" s="22" t="s">
        <v>75</v>
      </c>
      <c r="BB61" s="23"/>
      <c r="BC61" s="24"/>
      <c r="BD61" s="22" t="s">
        <v>76</v>
      </c>
      <c r="BE61" s="23"/>
      <c r="BF61" s="24"/>
      <c r="BG61" s="22" t="s">
        <v>77</v>
      </c>
      <c r="BH61" s="23"/>
      <c r="BI61" s="24"/>
    </row>
    <row r="62" spans="1:61" x14ac:dyDescent="0.2">
      <c r="B62" t="s">
        <v>21</v>
      </c>
      <c r="C62" t="s">
        <v>22</v>
      </c>
      <c r="D62" t="s">
        <v>23</v>
      </c>
      <c r="E62" t="s">
        <v>21</v>
      </c>
      <c r="F62" t="s">
        <v>22</v>
      </c>
      <c r="G62" t="s">
        <v>23</v>
      </c>
      <c r="H62" t="s">
        <v>21</v>
      </c>
      <c r="I62" t="s">
        <v>22</v>
      </c>
      <c r="J62" t="s">
        <v>23</v>
      </c>
      <c r="K62" t="s">
        <v>21</v>
      </c>
      <c r="L62" t="s">
        <v>22</v>
      </c>
      <c r="M62" t="s">
        <v>23</v>
      </c>
      <c r="N62" t="s">
        <v>21</v>
      </c>
      <c r="O62" t="s">
        <v>22</v>
      </c>
      <c r="P62" t="s">
        <v>23</v>
      </c>
      <c r="Q62" t="s">
        <v>21</v>
      </c>
      <c r="R62" t="s">
        <v>22</v>
      </c>
      <c r="S62" t="s">
        <v>23</v>
      </c>
      <c r="T62" t="s">
        <v>21</v>
      </c>
      <c r="U62" t="s">
        <v>22</v>
      </c>
      <c r="V62" t="s">
        <v>23</v>
      </c>
      <c r="W62" t="s">
        <v>21</v>
      </c>
      <c r="X62" t="s">
        <v>22</v>
      </c>
      <c r="Y62" t="s">
        <v>23</v>
      </c>
      <c r="Z62" t="s">
        <v>21</v>
      </c>
      <c r="AA62" t="s">
        <v>22</v>
      </c>
      <c r="AB62" t="s">
        <v>23</v>
      </c>
      <c r="AC62" t="s">
        <v>21</v>
      </c>
      <c r="AD62" t="s">
        <v>22</v>
      </c>
      <c r="AE62" t="s">
        <v>23</v>
      </c>
      <c r="AF62" t="s">
        <v>21</v>
      </c>
      <c r="AG62" t="s">
        <v>22</v>
      </c>
      <c r="AH62" t="s">
        <v>23</v>
      </c>
      <c r="AI62" t="s">
        <v>21</v>
      </c>
      <c r="AJ62" t="s">
        <v>22</v>
      </c>
      <c r="AK62" t="s">
        <v>23</v>
      </c>
      <c r="AL62" t="s">
        <v>21</v>
      </c>
      <c r="AM62" t="s">
        <v>22</v>
      </c>
      <c r="AN62" t="s">
        <v>23</v>
      </c>
      <c r="AO62" t="s">
        <v>21</v>
      </c>
      <c r="AP62" t="s">
        <v>22</v>
      </c>
      <c r="AQ62" t="s">
        <v>23</v>
      </c>
      <c r="AR62" t="s">
        <v>21</v>
      </c>
      <c r="AS62" t="s">
        <v>22</v>
      </c>
      <c r="AT62" t="s">
        <v>23</v>
      </c>
      <c r="AU62" t="s">
        <v>21</v>
      </c>
      <c r="AV62" t="s">
        <v>22</v>
      </c>
      <c r="AW62" t="s">
        <v>23</v>
      </c>
      <c r="AX62" t="s">
        <v>21</v>
      </c>
      <c r="AY62" t="s">
        <v>22</v>
      </c>
      <c r="AZ62" t="s">
        <v>23</v>
      </c>
      <c r="BA62" t="s">
        <v>21</v>
      </c>
      <c r="BB62" t="s">
        <v>22</v>
      </c>
      <c r="BC62" t="s">
        <v>23</v>
      </c>
      <c r="BD62" t="s">
        <v>21</v>
      </c>
      <c r="BE62" t="s">
        <v>22</v>
      </c>
      <c r="BF62" t="s">
        <v>23</v>
      </c>
      <c r="BG62" t="s">
        <v>21</v>
      </c>
      <c r="BH62" t="s">
        <v>22</v>
      </c>
      <c r="BI62" t="s">
        <v>23</v>
      </c>
    </row>
    <row r="63" spans="1:61" x14ac:dyDescent="0.2">
      <c r="A63" t="s">
        <v>24</v>
      </c>
      <c r="B63">
        <v>148433.5</v>
      </c>
      <c r="C63">
        <v>25914.5</v>
      </c>
      <c r="D63">
        <v>2894.5</v>
      </c>
      <c r="E63">
        <v>99103</v>
      </c>
      <c r="F63">
        <v>13463.5</v>
      </c>
      <c r="G63">
        <v>1494.5</v>
      </c>
      <c r="H63">
        <v>100886</v>
      </c>
      <c r="I63">
        <v>16825.5</v>
      </c>
      <c r="J63">
        <v>2079</v>
      </c>
      <c r="K63">
        <v>118914</v>
      </c>
      <c r="L63">
        <v>18449.5</v>
      </c>
      <c r="M63">
        <v>2177</v>
      </c>
      <c r="N63">
        <v>201532</v>
      </c>
      <c r="O63">
        <v>25351</v>
      </c>
      <c r="P63">
        <v>2748</v>
      </c>
      <c r="Q63">
        <v>252998</v>
      </c>
      <c r="R63">
        <v>42794</v>
      </c>
      <c r="S63">
        <v>4898</v>
      </c>
      <c r="T63">
        <v>229188</v>
      </c>
      <c r="U63">
        <v>26631</v>
      </c>
      <c r="V63">
        <v>2782</v>
      </c>
      <c r="W63">
        <v>127002</v>
      </c>
      <c r="X63">
        <v>21640</v>
      </c>
      <c r="Y63">
        <v>2664</v>
      </c>
      <c r="Z63">
        <v>292581</v>
      </c>
      <c r="AA63">
        <v>46235.5</v>
      </c>
      <c r="AB63">
        <v>5313.5</v>
      </c>
      <c r="AC63">
        <v>96443.5</v>
      </c>
      <c r="AD63">
        <v>11170.5</v>
      </c>
      <c r="AE63">
        <v>1072.5</v>
      </c>
      <c r="AF63">
        <v>64143.5</v>
      </c>
      <c r="AG63">
        <v>5497</v>
      </c>
      <c r="AH63">
        <v>489</v>
      </c>
      <c r="AI63">
        <v>243413.5</v>
      </c>
      <c r="AJ63">
        <v>36891.5</v>
      </c>
      <c r="AK63">
        <v>4289</v>
      </c>
      <c r="AL63">
        <v>89438</v>
      </c>
      <c r="AM63">
        <v>12393.5</v>
      </c>
      <c r="AN63">
        <v>1388.5</v>
      </c>
      <c r="AO63">
        <v>187998</v>
      </c>
      <c r="AP63">
        <v>20196</v>
      </c>
      <c r="AQ63">
        <v>2110.5</v>
      </c>
      <c r="AR63">
        <v>173722</v>
      </c>
      <c r="AS63">
        <v>22548</v>
      </c>
      <c r="AT63">
        <v>2640</v>
      </c>
      <c r="AU63">
        <v>22578.5</v>
      </c>
      <c r="AV63">
        <v>2700.5</v>
      </c>
      <c r="AW63">
        <v>350.5</v>
      </c>
      <c r="AX63">
        <v>475363</v>
      </c>
      <c r="AY63">
        <v>96960.5</v>
      </c>
      <c r="AZ63">
        <v>12132</v>
      </c>
      <c r="BA63">
        <v>109032</v>
      </c>
      <c r="BB63">
        <v>16572</v>
      </c>
      <c r="BC63">
        <v>1908</v>
      </c>
      <c r="BD63">
        <v>85271.5</v>
      </c>
      <c r="BE63">
        <v>11703</v>
      </c>
      <c r="BF63">
        <v>1383</v>
      </c>
      <c r="BG63">
        <v>81184.5</v>
      </c>
      <c r="BH63">
        <v>12368.5</v>
      </c>
      <c r="BI63">
        <v>1747</v>
      </c>
    </row>
    <row r="64" spans="1:61" ht="16" x14ac:dyDescent="0.2">
      <c r="A64" s="5" t="s">
        <v>78</v>
      </c>
      <c r="B64">
        <v>114541</v>
      </c>
      <c r="C64">
        <v>20757.5</v>
      </c>
      <c r="D64">
        <v>2667.5</v>
      </c>
      <c r="E64">
        <v>75140</v>
      </c>
      <c r="F64">
        <v>9899</v>
      </c>
      <c r="G64">
        <v>1432</v>
      </c>
      <c r="H64">
        <v>80535.5</v>
      </c>
      <c r="I64">
        <v>13302</v>
      </c>
      <c r="J64">
        <v>2003</v>
      </c>
      <c r="K64">
        <v>92561.5</v>
      </c>
      <c r="L64">
        <v>14551</v>
      </c>
      <c r="M64">
        <v>2081</v>
      </c>
      <c r="N64">
        <v>164189</v>
      </c>
      <c r="O64">
        <v>20127.5</v>
      </c>
      <c r="P64">
        <v>2516.5</v>
      </c>
      <c r="Q64">
        <v>226819</v>
      </c>
      <c r="R64">
        <v>37333.5</v>
      </c>
      <c r="S64">
        <v>4939</v>
      </c>
      <c r="T64">
        <v>190252.5</v>
      </c>
      <c r="U64">
        <v>20069.5</v>
      </c>
      <c r="V64">
        <v>2465.5</v>
      </c>
      <c r="W64">
        <v>107873.5</v>
      </c>
      <c r="X64">
        <v>20010</v>
      </c>
      <c r="Y64">
        <v>2849</v>
      </c>
      <c r="Z64">
        <v>252369</v>
      </c>
      <c r="AA64">
        <v>38624.5</v>
      </c>
      <c r="AB64">
        <v>4778</v>
      </c>
      <c r="AC64">
        <v>67587.5</v>
      </c>
      <c r="AD64">
        <v>7524</v>
      </c>
      <c r="AE64">
        <v>1005</v>
      </c>
      <c r="AF64">
        <v>41637</v>
      </c>
      <c r="AG64">
        <v>3550</v>
      </c>
      <c r="AH64">
        <v>699</v>
      </c>
      <c r="AI64">
        <v>207624</v>
      </c>
      <c r="AJ64">
        <v>32401.5</v>
      </c>
      <c r="AK64">
        <v>4242.5</v>
      </c>
      <c r="AL64">
        <v>71226</v>
      </c>
      <c r="AM64">
        <v>9594</v>
      </c>
      <c r="AN64">
        <v>1425.5</v>
      </c>
      <c r="AO64">
        <v>147397.5</v>
      </c>
      <c r="AP64">
        <v>14159.5</v>
      </c>
      <c r="AQ64">
        <v>1727.5</v>
      </c>
      <c r="AR64">
        <v>148603.5</v>
      </c>
      <c r="AS64">
        <v>19168.5</v>
      </c>
      <c r="AT64">
        <v>2604</v>
      </c>
      <c r="AU64">
        <v>17696</v>
      </c>
      <c r="AV64">
        <v>2396</v>
      </c>
      <c r="AW64">
        <v>753</v>
      </c>
      <c r="AX64">
        <v>386554</v>
      </c>
      <c r="AY64">
        <v>84161</v>
      </c>
      <c r="AZ64">
        <v>10789.5</v>
      </c>
      <c r="BA64">
        <v>85620.5</v>
      </c>
      <c r="BB64">
        <v>12800.5</v>
      </c>
      <c r="BC64">
        <v>1799</v>
      </c>
      <c r="BD64">
        <v>64219.5</v>
      </c>
      <c r="BE64">
        <v>8599</v>
      </c>
      <c r="BF64">
        <v>1315.5</v>
      </c>
      <c r="BG64">
        <v>101897</v>
      </c>
      <c r="BH64">
        <v>9035.5</v>
      </c>
      <c r="BI64">
        <v>1704</v>
      </c>
    </row>
    <row r="65" spans="1:61" x14ac:dyDescent="0.2">
      <c r="A65" t="s">
        <v>26</v>
      </c>
      <c r="B65">
        <v>130082</v>
      </c>
      <c r="C65">
        <v>22882.5</v>
      </c>
      <c r="D65">
        <v>2643.5</v>
      </c>
      <c r="E65">
        <v>87249</v>
      </c>
      <c r="F65">
        <v>11105</v>
      </c>
      <c r="G65">
        <v>1214</v>
      </c>
      <c r="H65">
        <v>87507.5</v>
      </c>
      <c r="I65">
        <v>14214</v>
      </c>
      <c r="J65">
        <v>1687</v>
      </c>
      <c r="K65">
        <v>100867.5</v>
      </c>
      <c r="L65">
        <v>15738</v>
      </c>
      <c r="M65">
        <v>1814.5</v>
      </c>
      <c r="N65">
        <v>176596</v>
      </c>
      <c r="O65">
        <v>22242</v>
      </c>
      <c r="P65">
        <v>2484.5</v>
      </c>
      <c r="Q65">
        <v>226384.5</v>
      </c>
      <c r="R65">
        <v>37512.5</v>
      </c>
      <c r="S65">
        <v>4449</v>
      </c>
      <c r="T65">
        <v>205381</v>
      </c>
      <c r="U65">
        <v>22467.5</v>
      </c>
      <c r="V65">
        <v>2359</v>
      </c>
      <c r="W65">
        <v>110865</v>
      </c>
      <c r="X65">
        <v>19130.5</v>
      </c>
      <c r="Y65">
        <v>2363.5</v>
      </c>
      <c r="Z65">
        <v>273989</v>
      </c>
      <c r="AA65">
        <v>41043</v>
      </c>
      <c r="AB65">
        <v>4602.5</v>
      </c>
      <c r="AC65">
        <v>81062.5</v>
      </c>
      <c r="AD65">
        <v>8902</v>
      </c>
      <c r="AE65">
        <v>775.5</v>
      </c>
      <c r="AF65">
        <v>53398</v>
      </c>
      <c r="AG65">
        <v>3975</v>
      </c>
      <c r="AH65">
        <v>331.5</v>
      </c>
      <c r="AI65">
        <v>208307.5</v>
      </c>
      <c r="AJ65">
        <v>31176</v>
      </c>
      <c r="AK65">
        <v>3708</v>
      </c>
      <c r="AL65">
        <v>80118.5</v>
      </c>
      <c r="AM65">
        <v>10467</v>
      </c>
      <c r="AN65">
        <v>1214</v>
      </c>
      <c r="AO65">
        <v>167333</v>
      </c>
      <c r="AP65">
        <v>17330.5</v>
      </c>
      <c r="AQ65">
        <v>1704</v>
      </c>
      <c r="AR65">
        <v>158634</v>
      </c>
      <c r="AS65">
        <v>20657</v>
      </c>
      <c r="AT65">
        <v>2363</v>
      </c>
      <c r="AU65">
        <v>20138</v>
      </c>
      <c r="AV65">
        <v>2307.5</v>
      </c>
      <c r="AW65">
        <v>291.5</v>
      </c>
      <c r="AX65">
        <v>410974</v>
      </c>
      <c r="AY65">
        <v>86542</v>
      </c>
      <c r="AZ65">
        <v>11125.5</v>
      </c>
      <c r="BA65">
        <v>98176.5</v>
      </c>
      <c r="BB65">
        <v>14563.5</v>
      </c>
      <c r="BC65">
        <v>1660.5</v>
      </c>
      <c r="BD65">
        <v>76577.5</v>
      </c>
      <c r="BE65">
        <v>10081.5</v>
      </c>
      <c r="BF65">
        <v>1121</v>
      </c>
      <c r="BG65">
        <v>107176</v>
      </c>
      <c r="BH65">
        <v>14911.5</v>
      </c>
      <c r="BI65">
        <v>1758</v>
      </c>
    </row>
    <row r="66" spans="1:61" ht="16" x14ac:dyDescent="0.2">
      <c r="A66" s="5" t="s">
        <v>79</v>
      </c>
      <c r="B66">
        <v>111902</v>
      </c>
      <c r="C66">
        <v>18943</v>
      </c>
      <c r="D66">
        <v>2375</v>
      </c>
      <c r="E66">
        <v>68657</v>
      </c>
      <c r="F66">
        <v>8448</v>
      </c>
      <c r="G66">
        <v>1172.5</v>
      </c>
      <c r="H66">
        <v>72755</v>
      </c>
      <c r="I66">
        <v>11654.5</v>
      </c>
      <c r="J66">
        <v>1658.5</v>
      </c>
      <c r="K66">
        <v>86132</v>
      </c>
      <c r="L66">
        <v>13100.5</v>
      </c>
      <c r="M66">
        <v>1809.5</v>
      </c>
      <c r="N66">
        <v>155445.5</v>
      </c>
      <c r="O66">
        <v>18402.5</v>
      </c>
      <c r="P66">
        <v>2296.5</v>
      </c>
      <c r="Q66">
        <v>205595.5</v>
      </c>
      <c r="R66">
        <v>35257.5</v>
      </c>
      <c r="S66">
        <v>4575.5</v>
      </c>
      <c r="T66">
        <v>176035</v>
      </c>
      <c r="U66">
        <v>18326</v>
      </c>
      <c r="V66">
        <v>2028</v>
      </c>
      <c r="W66">
        <v>100059</v>
      </c>
      <c r="X66">
        <v>18329</v>
      </c>
      <c r="Y66">
        <v>2546</v>
      </c>
      <c r="Z66">
        <v>241136</v>
      </c>
      <c r="AA66">
        <v>35430</v>
      </c>
      <c r="AB66">
        <v>4308.5</v>
      </c>
      <c r="AC66">
        <v>61495.5</v>
      </c>
      <c r="AD66">
        <v>6423</v>
      </c>
      <c r="AE66">
        <v>817</v>
      </c>
      <c r="AF66">
        <v>36966</v>
      </c>
      <c r="AG66">
        <v>2893.5</v>
      </c>
      <c r="AH66">
        <v>542</v>
      </c>
      <c r="AI66">
        <v>195123.5</v>
      </c>
      <c r="AJ66">
        <v>30053.5</v>
      </c>
      <c r="AK66">
        <v>3691.5</v>
      </c>
      <c r="AL66">
        <v>68553</v>
      </c>
      <c r="AM66">
        <v>8840</v>
      </c>
      <c r="AN66">
        <v>1265</v>
      </c>
      <c r="AO66">
        <v>132308</v>
      </c>
      <c r="AP66">
        <v>12578</v>
      </c>
      <c r="AQ66">
        <v>1448.5</v>
      </c>
      <c r="AR66">
        <v>141522.5</v>
      </c>
      <c r="AS66">
        <v>18111.5</v>
      </c>
      <c r="AT66">
        <v>2341.5</v>
      </c>
      <c r="AU66">
        <v>16090</v>
      </c>
      <c r="AV66">
        <v>2128</v>
      </c>
      <c r="AW66">
        <v>575</v>
      </c>
      <c r="AX66">
        <v>372602</v>
      </c>
      <c r="AY66">
        <v>80186</v>
      </c>
      <c r="AZ66">
        <v>10257</v>
      </c>
      <c r="BA66">
        <v>82338.5</v>
      </c>
      <c r="BB66">
        <v>12232.5</v>
      </c>
      <c r="BC66">
        <v>1629</v>
      </c>
      <c r="BD66">
        <v>60111.5</v>
      </c>
      <c r="BE66">
        <v>7684.5</v>
      </c>
      <c r="BF66">
        <v>1069.5</v>
      </c>
      <c r="BG66">
        <v>96518.5</v>
      </c>
      <c r="BH66">
        <v>13965</v>
      </c>
      <c r="BI66">
        <v>1821</v>
      </c>
    </row>
    <row r="69" spans="1:61" x14ac:dyDescent="0.2">
      <c r="A69" t="s">
        <v>28</v>
      </c>
      <c r="B69">
        <v>22.833457406852226</v>
      </c>
      <c r="C69">
        <v>19.900055953230815</v>
      </c>
      <c r="D69" s="16">
        <v>7.8424598376230783</v>
      </c>
      <c r="E69">
        <v>24.179893646004665</v>
      </c>
      <c r="F69">
        <v>26.475285029895645</v>
      </c>
      <c r="G69" s="16">
        <v>4.1820006691201073</v>
      </c>
      <c r="H69">
        <v>20.171778046507942</v>
      </c>
      <c r="I69">
        <v>20.941428189355442</v>
      </c>
      <c r="J69" s="16">
        <v>3.6556036556036555</v>
      </c>
      <c r="K69">
        <v>22.160973476630168</v>
      </c>
      <c r="L69">
        <v>21.130653947261443</v>
      </c>
      <c r="M69" s="16">
        <v>4.4097381717960493</v>
      </c>
      <c r="N69" s="17">
        <v>18.529563543258639</v>
      </c>
      <c r="O69">
        <v>20.604709873377779</v>
      </c>
      <c r="P69" s="16">
        <v>8.4243085880640471</v>
      </c>
      <c r="Q69" s="17">
        <v>10.347512628558327</v>
      </c>
      <c r="R69" s="17">
        <v>12.759966350422957</v>
      </c>
      <c r="S69" s="16">
        <v>-0.83707635769701916</v>
      </c>
      <c r="T69" s="17">
        <v>16.988454892926331</v>
      </c>
      <c r="U69">
        <v>24.638579099545645</v>
      </c>
      <c r="V69" s="17">
        <v>11.376707404744787</v>
      </c>
      <c r="W69" s="17">
        <v>15.061573833482939</v>
      </c>
      <c r="X69" s="16">
        <v>7.5323475046210717</v>
      </c>
      <c r="Y69" s="16">
        <v>-6.9444444444444446</v>
      </c>
      <c r="Z69" s="17">
        <v>13.743886308406902</v>
      </c>
      <c r="AA69" s="17">
        <v>16.461377080381958</v>
      </c>
      <c r="AB69" s="17">
        <v>10.078102945327938</v>
      </c>
      <c r="AC69">
        <v>29.920108664658585</v>
      </c>
      <c r="AD69">
        <v>32.644017725258493</v>
      </c>
      <c r="AE69" s="16">
        <v>6.2937062937062942</v>
      </c>
      <c r="AF69">
        <v>35.087732973722979</v>
      </c>
      <c r="AG69">
        <v>35.419319628888488</v>
      </c>
      <c r="AH69">
        <v>-42.944785276073624</v>
      </c>
      <c r="AI69" s="17">
        <v>14.703169709157462</v>
      </c>
      <c r="AJ69" s="17">
        <v>12.170825257850725</v>
      </c>
      <c r="AK69" s="16">
        <v>1.084168803916997</v>
      </c>
      <c r="AL69">
        <v>20.362709362910618</v>
      </c>
      <c r="AM69">
        <v>22.588453624884011</v>
      </c>
      <c r="AN69" s="16">
        <v>-2.6647461289160965</v>
      </c>
      <c r="AO69">
        <v>21.596240385536017</v>
      </c>
      <c r="AP69">
        <v>29.889582095464451</v>
      </c>
      <c r="AQ69" s="17">
        <v>18.147358445865908</v>
      </c>
      <c r="AR69" s="17">
        <v>14.459020734276603</v>
      </c>
      <c r="AS69" s="17">
        <v>14.988025545502929</v>
      </c>
      <c r="AT69" s="16">
        <v>1.3636363636363635</v>
      </c>
      <c r="AU69">
        <v>21.624554332661603</v>
      </c>
      <c r="AV69" s="17">
        <v>11.275689687094982</v>
      </c>
      <c r="AW69">
        <v>-114.83594864479316</v>
      </c>
      <c r="AX69" s="17">
        <v>18.682354327114226</v>
      </c>
      <c r="AY69" s="17">
        <v>13.200736382341264</v>
      </c>
      <c r="AZ69" s="17">
        <v>11.065776458951532</v>
      </c>
      <c r="BA69">
        <v>21.472136620441706</v>
      </c>
      <c r="BB69">
        <v>22.75826695631185</v>
      </c>
      <c r="BC69" s="16">
        <v>5.7127882599580708</v>
      </c>
      <c r="BD69">
        <v>24.68820180247797</v>
      </c>
      <c r="BE69">
        <v>26.523113731521832</v>
      </c>
      <c r="BF69" s="16">
        <v>4.8806941431670285</v>
      </c>
      <c r="BG69">
        <v>-25.512874994611039</v>
      </c>
      <c r="BH69">
        <v>26.947487569228279</v>
      </c>
      <c r="BI69" s="16">
        <v>2.4613623354321694</v>
      </c>
    </row>
    <row r="70" spans="1:61" x14ac:dyDescent="0.2">
      <c r="A70" t="s">
        <v>29</v>
      </c>
      <c r="B70" s="17">
        <v>12.363448951887545</v>
      </c>
      <c r="C70" s="17">
        <v>11.700013505952265</v>
      </c>
      <c r="D70" s="16">
        <v>8.6716185869752973</v>
      </c>
      <c r="E70" s="17">
        <v>11.96129279638356</v>
      </c>
      <c r="F70" s="17">
        <v>17.517733130315296</v>
      </c>
      <c r="G70" s="17">
        <v>18.768819003011039</v>
      </c>
      <c r="H70" s="17">
        <v>13.261007473782287</v>
      </c>
      <c r="I70" s="17">
        <v>15.521084068824106</v>
      </c>
      <c r="J70" s="17">
        <v>18.855218855218855</v>
      </c>
      <c r="K70" s="17">
        <v>15.176093647509964</v>
      </c>
      <c r="L70" s="17">
        <v>14.696875254071925</v>
      </c>
      <c r="M70" s="17">
        <v>16.651355075792377</v>
      </c>
      <c r="N70" s="17">
        <v>12.373221126173512</v>
      </c>
      <c r="O70" s="17">
        <v>12.263816023036567</v>
      </c>
      <c r="P70" s="16">
        <v>9.5887918486171753</v>
      </c>
      <c r="Q70" s="17">
        <v>10.519253116625428</v>
      </c>
      <c r="R70" s="17">
        <v>12.341683413562649</v>
      </c>
      <c r="S70" s="16">
        <v>9.16700694160882</v>
      </c>
      <c r="T70" s="17">
        <v>10.387542105171301</v>
      </c>
      <c r="U70" s="17">
        <v>15.634035522511358</v>
      </c>
      <c r="V70" s="17">
        <v>15.20488856937455</v>
      </c>
      <c r="W70" s="17">
        <v>12.706099116549346</v>
      </c>
      <c r="X70" s="17">
        <v>11.596580406654343</v>
      </c>
      <c r="Y70" s="17">
        <v>11.28003003003003</v>
      </c>
      <c r="Z70" s="16">
        <v>6.3544796141923081</v>
      </c>
      <c r="AA70" s="17">
        <v>11.230547955575261</v>
      </c>
      <c r="AB70" s="17">
        <v>13.381010633292556</v>
      </c>
      <c r="AC70" s="17">
        <v>15.948197649400944</v>
      </c>
      <c r="AD70">
        <v>20.307953985945122</v>
      </c>
      <c r="AE70">
        <v>27.692307692307693</v>
      </c>
      <c r="AF70" s="17">
        <v>16.75228199271945</v>
      </c>
      <c r="AG70">
        <v>27.687829725304713</v>
      </c>
      <c r="AH70">
        <v>32.208588957055213</v>
      </c>
      <c r="AI70" s="17">
        <v>14.422371807644193</v>
      </c>
      <c r="AJ70" s="17">
        <v>15.492728677337597</v>
      </c>
      <c r="AK70" s="17">
        <v>13.546281184425274</v>
      </c>
      <c r="AL70" s="17">
        <v>10.420067532816029</v>
      </c>
      <c r="AM70" s="17">
        <v>15.544438617016985</v>
      </c>
      <c r="AN70" s="17">
        <v>12.567518905293481</v>
      </c>
      <c r="AO70" s="17">
        <v>10.992138214236322</v>
      </c>
      <c r="AP70" s="17">
        <v>14.188453159041394</v>
      </c>
      <c r="AQ70" s="17">
        <v>19.260838663823737</v>
      </c>
      <c r="AR70" s="16">
        <v>8.6851406269787361</v>
      </c>
      <c r="AS70" s="16">
        <v>8.3865531310981005</v>
      </c>
      <c r="AT70" s="17">
        <v>10.492424242424242</v>
      </c>
      <c r="AU70" s="17">
        <v>10.80895542219368</v>
      </c>
      <c r="AV70" s="17">
        <v>14.552860581373819</v>
      </c>
      <c r="AW70" s="17">
        <v>16.833095577746075</v>
      </c>
      <c r="AX70" s="17">
        <v>13.54522754189956</v>
      </c>
      <c r="AY70" s="17">
        <v>10.745097230315439</v>
      </c>
      <c r="AZ70" s="16">
        <v>8.2962413452027697</v>
      </c>
      <c r="BA70" s="16">
        <v>9.9562513757429016</v>
      </c>
      <c r="BB70" s="17">
        <v>12.119840695148444</v>
      </c>
      <c r="BC70" s="17">
        <v>12.971698113207546</v>
      </c>
      <c r="BD70" s="17">
        <v>10.195669127434137</v>
      </c>
      <c r="BE70" s="17">
        <v>13.855421686746988</v>
      </c>
      <c r="BF70" s="17">
        <v>18.944323933477946</v>
      </c>
      <c r="BG70">
        <v>-32.015347757268934</v>
      </c>
      <c r="BH70">
        <v>-20.560294295993856</v>
      </c>
      <c r="BI70" s="16">
        <v>-0.62965082999427591</v>
      </c>
    </row>
    <row r="71" spans="1:61" x14ac:dyDescent="0.2">
      <c r="A71" t="s">
        <v>30</v>
      </c>
      <c r="B71">
        <v>24.611357948172078</v>
      </c>
      <c r="C71">
        <v>26.901927492330547</v>
      </c>
      <c r="D71" s="17">
        <v>17.947832095353256</v>
      </c>
      <c r="E71">
        <v>30.721572505373196</v>
      </c>
      <c r="F71">
        <v>37.252571768113789</v>
      </c>
      <c r="G71">
        <v>21.545667447306791</v>
      </c>
      <c r="H71">
        <v>27.883948218781597</v>
      </c>
      <c r="I71">
        <v>30.733113429021426</v>
      </c>
      <c r="J71">
        <v>20.226070226070224</v>
      </c>
      <c r="K71">
        <v>27.567822123551473</v>
      </c>
      <c r="L71">
        <v>28.992655627523785</v>
      </c>
      <c r="M71" s="17">
        <v>16.881028938906752</v>
      </c>
      <c r="N71">
        <v>22.86808050334438</v>
      </c>
      <c r="O71">
        <v>27.409175180466256</v>
      </c>
      <c r="P71" s="17">
        <v>16.430131004366814</v>
      </c>
      <c r="Q71" s="17">
        <v>18.736314121060246</v>
      </c>
      <c r="R71" s="17">
        <v>17.611113707529093</v>
      </c>
      <c r="S71" s="16">
        <v>6.5843201306655779</v>
      </c>
      <c r="T71">
        <v>23.191877410684679</v>
      </c>
      <c r="U71">
        <v>31.185460553490291</v>
      </c>
      <c r="V71">
        <v>27.102803738317753</v>
      </c>
      <c r="W71">
        <v>21.21462654131431</v>
      </c>
      <c r="X71" s="17">
        <v>15.300369685767098</v>
      </c>
      <c r="Y71" s="16">
        <v>4.4294294294294296</v>
      </c>
      <c r="Z71" s="17">
        <v>17.583165003879266</v>
      </c>
      <c r="AA71">
        <v>23.370570232829753</v>
      </c>
      <c r="AB71" s="17">
        <v>18.914086760139266</v>
      </c>
      <c r="AC71">
        <v>36.23676038302218</v>
      </c>
      <c r="AD71">
        <v>42.500335705653278</v>
      </c>
      <c r="AE71">
        <v>23.822843822843822</v>
      </c>
      <c r="AF71">
        <v>42.369842618503824</v>
      </c>
      <c r="AG71">
        <v>47.362197562306712</v>
      </c>
      <c r="AH71" s="17">
        <v>-10.838445807770961</v>
      </c>
      <c r="AI71" s="17">
        <v>19.838669588991571</v>
      </c>
      <c r="AJ71" s="17">
        <v>18.53543499180028</v>
      </c>
      <c r="AK71" s="17">
        <v>13.930986243879692</v>
      </c>
      <c r="AL71">
        <v>23.351371900087212</v>
      </c>
      <c r="AM71">
        <v>28.672287892847059</v>
      </c>
      <c r="AN71" s="16">
        <v>8.8944904573280521</v>
      </c>
      <c r="AO71">
        <v>29.622655560165533</v>
      </c>
      <c r="AP71">
        <v>37.720340661517135</v>
      </c>
      <c r="AQ71">
        <v>31.366974650556738</v>
      </c>
      <c r="AR71" s="17">
        <v>18.535073277995878</v>
      </c>
      <c r="AS71" s="17">
        <v>19.675802731949616</v>
      </c>
      <c r="AT71" s="17">
        <v>11.306818181818182</v>
      </c>
      <c r="AU71">
        <v>28.737515778284649</v>
      </c>
      <c r="AV71">
        <v>21.199777818922421</v>
      </c>
      <c r="AW71">
        <v>-64.051355206847362</v>
      </c>
      <c r="AX71">
        <v>21.617374511688961</v>
      </c>
      <c r="AY71" s="17">
        <v>17.300343954496935</v>
      </c>
      <c r="AZ71" s="17">
        <v>15.454995054401582</v>
      </c>
      <c r="BA71">
        <v>24.482262088194293</v>
      </c>
      <c r="BB71">
        <v>26.185734974656043</v>
      </c>
      <c r="BC71" s="17">
        <v>14.622641509433961</v>
      </c>
      <c r="BD71">
        <v>29.505755146795821</v>
      </c>
      <c r="BE71">
        <v>34.337349397590359</v>
      </c>
      <c r="BF71">
        <v>22.668112798264641</v>
      </c>
      <c r="BG71" s="17">
        <v>-18.887841891001361</v>
      </c>
      <c r="BH71" s="17">
        <v>-12.907789950276912</v>
      </c>
      <c r="BI71" s="16">
        <v>-4.2358328563251284</v>
      </c>
    </row>
    <row r="72" spans="1:61" ht="16" x14ac:dyDescent="0.2">
      <c r="A72" s="5" t="s">
        <v>33</v>
      </c>
      <c r="B72" s="17">
        <v>13.975799880075645</v>
      </c>
      <c r="C72" s="17">
        <v>17.216213263410904</v>
      </c>
      <c r="D72" s="17">
        <v>10.156988840552298</v>
      </c>
      <c r="E72">
        <v>21.309126752169082</v>
      </c>
      <c r="F72">
        <v>23.926159387663215</v>
      </c>
      <c r="G72" s="16">
        <v>3.4184514003294892</v>
      </c>
      <c r="H72" s="17">
        <v>16.858554981001628</v>
      </c>
      <c r="I72" s="17">
        <v>18.006894610946951</v>
      </c>
      <c r="J72" s="16">
        <v>1.6893894487255483</v>
      </c>
      <c r="K72" s="17">
        <v>14.608768929536273</v>
      </c>
      <c r="L72" s="17">
        <v>16.758800355826661</v>
      </c>
      <c r="M72" s="16">
        <v>0.27555800496004412</v>
      </c>
      <c r="N72" s="17">
        <v>11.976771840811796</v>
      </c>
      <c r="O72" s="17">
        <v>17.26238647603633</v>
      </c>
      <c r="P72" s="16">
        <v>7.566914872207688</v>
      </c>
      <c r="Q72" s="16">
        <v>9.1830491928555169</v>
      </c>
      <c r="R72" s="16">
        <v>6.0113295568143954</v>
      </c>
      <c r="S72" s="16">
        <v>-2.8433355810294447</v>
      </c>
      <c r="T72" s="17">
        <v>14.288566128317616</v>
      </c>
      <c r="U72" s="17">
        <v>18.433292533659731</v>
      </c>
      <c r="V72" s="17">
        <v>14.031369224247561</v>
      </c>
      <c r="W72" s="16">
        <v>9.7469895819239625</v>
      </c>
      <c r="X72" s="16">
        <v>4.1896448080290636</v>
      </c>
      <c r="Y72" s="16">
        <v>-7.721599323037867</v>
      </c>
      <c r="Z72" s="17">
        <v>11.990627360952447</v>
      </c>
      <c r="AA72" s="17">
        <v>13.675900884438272</v>
      </c>
      <c r="AB72" s="16">
        <v>6.3878326996197723</v>
      </c>
      <c r="AC72">
        <v>24.138164996144951</v>
      </c>
      <c r="AD72">
        <v>27.847674679847223</v>
      </c>
      <c r="AE72" s="16">
        <v>-5.3513862024500325</v>
      </c>
      <c r="AF72">
        <v>30.772688115659761</v>
      </c>
      <c r="AG72">
        <v>27.20754716981132</v>
      </c>
      <c r="AH72">
        <v>-63.499245852187023</v>
      </c>
      <c r="AI72" s="16">
        <v>6.3291048089963153</v>
      </c>
      <c r="AJ72" s="16">
        <v>3.600526045676161</v>
      </c>
      <c r="AK72" s="16">
        <v>0.44498381877022652</v>
      </c>
      <c r="AL72" s="17">
        <v>14.435492426842739</v>
      </c>
      <c r="AM72" s="17">
        <v>15.544090952517436</v>
      </c>
      <c r="AN72" s="16">
        <v>-4.2009884678747946</v>
      </c>
      <c r="AO72">
        <v>20.931316596248202</v>
      </c>
      <c r="AP72">
        <v>27.422751795966647</v>
      </c>
      <c r="AQ72" s="17">
        <v>14.994131455399062</v>
      </c>
      <c r="AR72" s="17">
        <v>10.78677963110052</v>
      </c>
      <c r="AS72" s="17">
        <v>12.322699327104614</v>
      </c>
      <c r="AT72" s="16">
        <v>0.90986034701650442</v>
      </c>
      <c r="AU72">
        <v>20.101301022941705</v>
      </c>
      <c r="AV72" s="16">
        <v>7.7789815817984831</v>
      </c>
      <c r="AW72">
        <v>-97.255574614065182</v>
      </c>
      <c r="AX72" s="16">
        <v>9.3368436932750001</v>
      </c>
      <c r="AY72" s="16">
        <v>7.3444108063136975</v>
      </c>
      <c r="AZ72" s="16">
        <v>7.8063907240124033</v>
      </c>
      <c r="BA72" s="17">
        <v>16.132170122177914</v>
      </c>
      <c r="BB72" s="17">
        <v>16.005767844268203</v>
      </c>
      <c r="BC72" s="16">
        <v>1.8970189701897018</v>
      </c>
      <c r="BD72">
        <v>21.502399529888024</v>
      </c>
      <c r="BE72">
        <v>23.776223776223777</v>
      </c>
      <c r="BF72" s="16">
        <v>4.5941123996431754</v>
      </c>
      <c r="BG72" s="16">
        <v>9.9439240128386945</v>
      </c>
      <c r="BH72" s="16">
        <v>6.3474499547329239</v>
      </c>
      <c r="BI72" s="16">
        <v>-3.5836177474402731</v>
      </c>
    </row>
    <row r="74" spans="1:61" ht="16" x14ac:dyDescent="0.2">
      <c r="A74" s="5" t="s">
        <v>31</v>
      </c>
      <c r="B74" s="2" t="s">
        <v>57</v>
      </c>
    </row>
    <row r="75" spans="1:61" x14ac:dyDescent="0.2">
      <c r="A75" t="s">
        <v>28</v>
      </c>
      <c r="D75">
        <v>2</v>
      </c>
      <c r="G75">
        <v>2</v>
      </c>
      <c r="J75">
        <v>2</v>
      </c>
      <c r="M75">
        <v>2</v>
      </c>
      <c r="N75">
        <v>1</v>
      </c>
      <c r="P75">
        <v>2</v>
      </c>
      <c r="Q75">
        <v>1</v>
      </c>
      <c r="R75">
        <v>1</v>
      </c>
      <c r="S75">
        <v>2</v>
      </c>
      <c r="T75">
        <v>1</v>
      </c>
      <c r="V75">
        <v>1</v>
      </c>
      <c r="W75">
        <v>1</v>
      </c>
      <c r="X75">
        <v>2</v>
      </c>
      <c r="Y75">
        <v>2</v>
      </c>
      <c r="Z75">
        <v>1</v>
      </c>
      <c r="AA75">
        <v>1</v>
      </c>
      <c r="AB75">
        <v>1</v>
      </c>
      <c r="AE75">
        <v>2</v>
      </c>
      <c r="AI75">
        <v>1</v>
      </c>
      <c r="AJ75">
        <v>1</v>
      </c>
      <c r="AK75">
        <v>2</v>
      </c>
      <c r="AN75">
        <v>2</v>
      </c>
      <c r="AQ75">
        <v>1</v>
      </c>
      <c r="AR75">
        <v>1</v>
      </c>
      <c r="AS75">
        <v>1</v>
      </c>
      <c r="AT75">
        <v>2</v>
      </c>
      <c r="AV75">
        <v>1</v>
      </c>
      <c r="AX75">
        <v>1</v>
      </c>
      <c r="AY75">
        <v>1</v>
      </c>
      <c r="AZ75">
        <v>1</v>
      </c>
      <c r="BC75">
        <v>2</v>
      </c>
      <c r="BF75">
        <v>2</v>
      </c>
      <c r="BI75">
        <v>2</v>
      </c>
    </row>
    <row r="76" spans="1:61" x14ac:dyDescent="0.2">
      <c r="A76" t="s">
        <v>29</v>
      </c>
      <c r="B76">
        <v>1</v>
      </c>
      <c r="C76">
        <v>1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M76">
        <v>1</v>
      </c>
      <c r="N76">
        <v>1</v>
      </c>
      <c r="O76">
        <v>1</v>
      </c>
      <c r="P76">
        <v>2</v>
      </c>
      <c r="Q76">
        <v>1</v>
      </c>
      <c r="R76">
        <v>1</v>
      </c>
      <c r="S76">
        <v>2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2</v>
      </c>
      <c r="AA76">
        <v>1</v>
      </c>
      <c r="AB76">
        <v>1</v>
      </c>
      <c r="AC76">
        <v>1</v>
      </c>
      <c r="AF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2</v>
      </c>
      <c r="AS76">
        <v>2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2</v>
      </c>
      <c r="BA76">
        <v>2</v>
      </c>
      <c r="BB76">
        <v>1</v>
      </c>
      <c r="BC76">
        <v>1</v>
      </c>
      <c r="BD76">
        <v>1</v>
      </c>
      <c r="BE76">
        <v>1</v>
      </c>
      <c r="BF76">
        <v>1</v>
      </c>
      <c r="BI76">
        <v>2</v>
      </c>
    </row>
    <row r="77" spans="1:61" x14ac:dyDescent="0.2">
      <c r="A77" t="s">
        <v>30</v>
      </c>
      <c r="D77">
        <v>1</v>
      </c>
      <c r="M77">
        <v>1</v>
      </c>
      <c r="P77">
        <v>1</v>
      </c>
      <c r="Q77">
        <v>1</v>
      </c>
      <c r="R77">
        <v>1</v>
      </c>
      <c r="S77">
        <v>2</v>
      </c>
      <c r="X77">
        <v>1</v>
      </c>
      <c r="Y77">
        <v>2</v>
      </c>
      <c r="Z77">
        <v>1</v>
      </c>
      <c r="AB77">
        <v>1</v>
      </c>
      <c r="AH77">
        <v>1</v>
      </c>
      <c r="AI77">
        <v>1</v>
      </c>
      <c r="AJ77">
        <v>1</v>
      </c>
      <c r="AK77">
        <v>1</v>
      </c>
      <c r="AN77">
        <v>2</v>
      </c>
      <c r="AR77">
        <v>1</v>
      </c>
      <c r="AS77">
        <v>1</v>
      </c>
      <c r="AT77">
        <v>1</v>
      </c>
      <c r="AY77">
        <v>1</v>
      </c>
      <c r="AZ77">
        <v>1</v>
      </c>
      <c r="BC77">
        <v>1</v>
      </c>
      <c r="BG77">
        <v>1</v>
      </c>
      <c r="BH77">
        <v>1</v>
      </c>
      <c r="BI77">
        <v>2</v>
      </c>
    </row>
    <row r="78" spans="1:61" ht="16" x14ac:dyDescent="0.2">
      <c r="A78" s="5" t="s">
        <v>33</v>
      </c>
      <c r="B78">
        <v>1</v>
      </c>
      <c r="C78">
        <v>1</v>
      </c>
      <c r="D78">
        <v>1</v>
      </c>
      <c r="G78">
        <v>2</v>
      </c>
      <c r="H78">
        <v>1</v>
      </c>
      <c r="I78">
        <v>1</v>
      </c>
      <c r="J78">
        <v>2</v>
      </c>
      <c r="K78">
        <v>1</v>
      </c>
      <c r="M78">
        <v>2</v>
      </c>
      <c r="N78">
        <v>1</v>
      </c>
      <c r="O78">
        <v>1</v>
      </c>
      <c r="P78">
        <v>2</v>
      </c>
      <c r="Q78">
        <v>2</v>
      </c>
      <c r="R78">
        <v>2</v>
      </c>
      <c r="S78">
        <v>2</v>
      </c>
      <c r="T78">
        <v>1</v>
      </c>
      <c r="U78">
        <v>1</v>
      </c>
      <c r="V78">
        <v>1</v>
      </c>
      <c r="W78">
        <v>2</v>
      </c>
      <c r="X78">
        <v>2</v>
      </c>
      <c r="Y78">
        <v>2</v>
      </c>
      <c r="Z78">
        <v>1</v>
      </c>
      <c r="AA78">
        <v>1</v>
      </c>
      <c r="AB78">
        <v>2</v>
      </c>
      <c r="AE78">
        <v>2</v>
      </c>
      <c r="AI78">
        <v>2</v>
      </c>
      <c r="AJ78">
        <v>2</v>
      </c>
      <c r="AK78">
        <v>2</v>
      </c>
      <c r="AL78">
        <v>1</v>
      </c>
      <c r="AM78">
        <v>1</v>
      </c>
      <c r="AN78">
        <v>2</v>
      </c>
      <c r="AQ78">
        <v>1</v>
      </c>
      <c r="AR78">
        <v>1</v>
      </c>
      <c r="AS78">
        <v>1</v>
      </c>
      <c r="AT78">
        <v>2</v>
      </c>
      <c r="AV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2</v>
      </c>
      <c r="BF78">
        <v>2</v>
      </c>
      <c r="BG78">
        <v>2</v>
      </c>
      <c r="BH78">
        <v>2</v>
      </c>
      <c r="BI78">
        <v>2</v>
      </c>
    </row>
    <row r="79" spans="1:61" x14ac:dyDescent="0.2">
      <c r="A79" t="s">
        <v>34</v>
      </c>
      <c r="B79" s="19">
        <f>SUM(B75:D78)</f>
        <v>10</v>
      </c>
      <c r="C79" s="20"/>
      <c r="D79" s="21"/>
      <c r="E79" s="19">
        <f>SUM(E75:G78)</f>
        <v>7</v>
      </c>
      <c r="F79" s="20"/>
      <c r="G79" s="21"/>
      <c r="H79" s="19">
        <f>SUM(H75:J78)</f>
        <v>9</v>
      </c>
      <c r="I79" s="20"/>
      <c r="J79" s="21"/>
      <c r="K79" s="19">
        <f>SUM(K75:M78)</f>
        <v>8</v>
      </c>
      <c r="L79" s="20"/>
      <c r="M79" s="21"/>
      <c r="N79" s="19">
        <f>SUM(N75:P78)</f>
        <v>12</v>
      </c>
      <c r="O79" s="20"/>
      <c r="P79" s="21"/>
      <c r="Q79" s="19">
        <f>SUM(Q75:S78)</f>
        <v>18</v>
      </c>
      <c r="R79" s="20"/>
      <c r="S79" s="21"/>
      <c r="T79" s="19">
        <f>SUM(T75:V78)</f>
        <v>8</v>
      </c>
      <c r="U79" s="20"/>
      <c r="V79" s="21"/>
      <c r="W79" s="19">
        <f>SUM(W75:Y78)</f>
        <v>17</v>
      </c>
      <c r="X79" s="20"/>
      <c r="Y79" s="21"/>
      <c r="Z79" s="19">
        <f>SUM(Z75:AB78)</f>
        <v>13</v>
      </c>
      <c r="AA79" s="20"/>
      <c r="AB79" s="21"/>
      <c r="AC79" s="19">
        <f>SUM(AC75:AE78)</f>
        <v>5</v>
      </c>
      <c r="AD79" s="20"/>
      <c r="AE79" s="21"/>
      <c r="AF79" s="19">
        <f>SUM(AF75:AH78)</f>
        <v>2</v>
      </c>
      <c r="AG79" s="20"/>
      <c r="AH79" s="21"/>
      <c r="AI79" s="19">
        <f>SUM(AI75:AK78)</f>
        <v>16</v>
      </c>
      <c r="AJ79" s="20"/>
      <c r="AK79" s="21"/>
      <c r="AL79" s="19">
        <f>SUM(AL75:AN78)</f>
        <v>11</v>
      </c>
      <c r="AM79" s="20"/>
      <c r="AN79" s="21"/>
      <c r="AO79" s="19">
        <f>SUM(AO75:AQ78)</f>
        <v>5</v>
      </c>
      <c r="AP79" s="20"/>
      <c r="AQ79" s="21"/>
      <c r="AR79" s="19">
        <f>SUM(AR75:AT78)</f>
        <v>16</v>
      </c>
      <c r="AS79" s="20"/>
      <c r="AT79" s="21"/>
      <c r="AU79" s="19">
        <f>SUM(AU75:AW78)</f>
        <v>6</v>
      </c>
      <c r="AV79" s="20"/>
      <c r="AW79" s="21"/>
      <c r="AX79" s="19">
        <f>SUM(AX75:AZ78)</f>
        <v>15</v>
      </c>
      <c r="AY79" s="20"/>
      <c r="AZ79" s="21"/>
      <c r="BA79" s="19">
        <f>SUM(BA75:BC78)</f>
        <v>11</v>
      </c>
      <c r="BB79" s="20"/>
      <c r="BC79" s="21"/>
      <c r="BD79" s="19">
        <f>SUM(BD75:BF78)</f>
        <v>7</v>
      </c>
      <c r="BE79" s="20"/>
      <c r="BF79" s="21"/>
      <c r="BG79" s="19">
        <f>SUM(BG75:BI78)</f>
        <v>14</v>
      </c>
      <c r="BH79" s="20"/>
      <c r="BI79" s="21"/>
    </row>
    <row r="81" spans="1:61" x14ac:dyDescent="0.2">
      <c r="A81" t="s">
        <v>80</v>
      </c>
      <c r="B81" s="18">
        <f>B19+B39+B59+B79</f>
        <v>56</v>
      </c>
      <c r="C81" s="18"/>
      <c r="D81" s="18"/>
      <c r="E81" s="18">
        <f>E19+E39+E59+E79</f>
        <v>48</v>
      </c>
      <c r="F81" s="18"/>
      <c r="G81" s="18"/>
      <c r="H81" s="18">
        <f t="shared" ref="H81" si="0">H19+H39+H59+H79</f>
        <v>56</v>
      </c>
      <c r="I81" s="18"/>
      <c r="J81" s="18"/>
      <c r="K81" s="18">
        <f t="shared" ref="K81" si="1">K19+K39+K59+K79</f>
        <v>55</v>
      </c>
      <c r="L81" s="18"/>
      <c r="M81" s="18"/>
      <c r="N81" s="18">
        <f t="shared" ref="N81" si="2">N19+N39+N59+N79</f>
        <v>60</v>
      </c>
      <c r="O81" s="18"/>
      <c r="P81" s="18"/>
      <c r="Q81" s="18">
        <f t="shared" ref="Q81" si="3">Q19+Q39+Q59+Q79</f>
        <v>75</v>
      </c>
      <c r="R81" s="18"/>
      <c r="S81" s="18"/>
      <c r="T81" s="18">
        <f t="shared" ref="T81" si="4">T19+T39+T59+T79</f>
        <v>47</v>
      </c>
      <c r="U81" s="18"/>
      <c r="V81" s="18"/>
      <c r="W81" s="18">
        <f t="shared" ref="W81" si="5">W19+W39+W59+W79</f>
        <v>70</v>
      </c>
      <c r="X81" s="18"/>
      <c r="Y81" s="18"/>
      <c r="Z81" s="18">
        <f t="shared" ref="Z81" si="6">Z19+Z39+Z59+Z79</f>
        <v>63</v>
      </c>
      <c r="AA81" s="18"/>
      <c r="AB81" s="18"/>
      <c r="AC81" s="18">
        <f t="shared" ref="AC81" si="7">AC19+AC39+AC59+AC79</f>
        <v>39</v>
      </c>
      <c r="AD81" s="18"/>
      <c r="AE81" s="18"/>
      <c r="AF81" s="18">
        <f t="shared" ref="AF81" si="8">AF19+AF39+AF59+AF79</f>
        <v>33</v>
      </c>
      <c r="AG81" s="18"/>
      <c r="AH81" s="18"/>
      <c r="AI81" s="18">
        <f t="shared" ref="AI81" si="9">AI19+AI39+AI59+AI79</f>
        <v>70</v>
      </c>
      <c r="AJ81" s="18"/>
      <c r="AK81" s="18"/>
      <c r="AL81" s="18">
        <f t="shared" ref="AL81" si="10">AL19+AL39+AL59+AL79</f>
        <v>55</v>
      </c>
      <c r="AM81" s="18"/>
      <c r="AN81" s="18"/>
      <c r="AO81" s="18">
        <f t="shared" ref="AO81" si="11">AO19+AO39+AO59+AO79</f>
        <v>44</v>
      </c>
      <c r="AP81" s="18"/>
      <c r="AQ81" s="18"/>
      <c r="AR81" s="18">
        <f t="shared" ref="AR81" si="12">AR19+AR39+AR59+AR79</f>
        <v>61</v>
      </c>
      <c r="AS81" s="18"/>
      <c r="AT81" s="18"/>
      <c r="AU81" s="18">
        <f t="shared" ref="AU81" si="13">AU19+AU39+AU59+AU79</f>
        <v>41</v>
      </c>
      <c r="AV81" s="18"/>
      <c r="AW81" s="18"/>
      <c r="AX81" s="18">
        <f t="shared" ref="AX81" si="14">AX19+AX39+AX59+AX79</f>
        <v>65</v>
      </c>
      <c r="AY81" s="18"/>
      <c r="AZ81" s="18"/>
      <c r="BA81" s="18">
        <f t="shared" ref="BA81" si="15">BA19+BA39+BA59+BA79</f>
        <v>56</v>
      </c>
      <c r="BB81" s="18"/>
      <c r="BC81" s="18"/>
      <c r="BD81" s="18">
        <f t="shared" ref="BD81" si="16">BD19+BD39+BD59+BD79</f>
        <v>49</v>
      </c>
      <c r="BE81" s="18"/>
      <c r="BF81" s="18"/>
      <c r="BG81" s="18">
        <f t="shared" ref="BG81" si="17">BG19+BG39+BG59+BG79</f>
        <v>70</v>
      </c>
      <c r="BH81" s="18"/>
      <c r="BI81" s="18"/>
    </row>
    <row r="82" spans="1:61" x14ac:dyDescent="0.2">
      <c r="A82" t="s">
        <v>81</v>
      </c>
      <c r="B82" s="18">
        <f>B39+B59+B79</f>
        <v>50</v>
      </c>
      <c r="C82" s="18"/>
      <c r="D82" s="18"/>
      <c r="E82" s="18">
        <f>E39+E59+E79</f>
        <v>43</v>
      </c>
      <c r="F82" s="18"/>
      <c r="G82" s="18"/>
      <c r="H82" s="18">
        <f t="shared" ref="H82" si="18">H39+H59+H79</f>
        <v>50</v>
      </c>
      <c r="I82" s="18"/>
      <c r="J82" s="18"/>
      <c r="K82" s="18">
        <f t="shared" ref="K82" si="19">K39+K59+K79</f>
        <v>49</v>
      </c>
      <c r="L82" s="18"/>
      <c r="M82" s="18"/>
      <c r="N82" s="18">
        <f t="shared" ref="N82" si="20">N39+N59+N79</f>
        <v>54</v>
      </c>
      <c r="O82" s="18"/>
      <c r="P82" s="18"/>
      <c r="Q82" s="18">
        <f t="shared" ref="Q82" si="21">Q39+Q59+Q79</f>
        <v>61</v>
      </c>
      <c r="R82" s="18"/>
      <c r="S82" s="18"/>
      <c r="T82" s="18">
        <f t="shared" ref="T82" si="22">T39+T59+T79</f>
        <v>42</v>
      </c>
      <c r="U82" s="18"/>
      <c r="V82" s="18"/>
      <c r="W82" s="18">
        <f t="shared" ref="W82" si="23">W39+W59+W79</f>
        <v>56</v>
      </c>
      <c r="X82" s="18"/>
      <c r="Y82" s="18"/>
      <c r="Z82" s="18">
        <f t="shared" ref="Z82" si="24">Z39+Z59+Z79</f>
        <v>57</v>
      </c>
      <c r="AA82" s="18"/>
      <c r="AB82" s="18"/>
      <c r="AC82" s="18">
        <f t="shared" ref="AC82" si="25">AC39+AC59+AC79</f>
        <v>35</v>
      </c>
      <c r="AD82" s="18"/>
      <c r="AE82" s="18"/>
      <c r="AF82" s="18">
        <f t="shared" ref="AF82" si="26">AF39+AF59+AF79</f>
        <v>30</v>
      </c>
      <c r="AG82" s="18"/>
      <c r="AH82" s="18"/>
      <c r="AI82" s="18">
        <f t="shared" ref="AI82" si="27">AI39+AI59+AI79</f>
        <v>62</v>
      </c>
      <c r="AJ82" s="18"/>
      <c r="AK82" s="18"/>
      <c r="AL82" s="18">
        <f t="shared" ref="AL82" si="28">AL39+AL59+AL79</f>
        <v>49</v>
      </c>
      <c r="AM82" s="18"/>
      <c r="AN82" s="18"/>
      <c r="AO82" s="18">
        <f t="shared" ref="AO82" si="29">AO39+AO59+AO79</f>
        <v>40</v>
      </c>
      <c r="AP82" s="18"/>
      <c r="AQ82" s="18"/>
      <c r="AR82" s="18">
        <f t="shared" ref="AR82" si="30">AR39+AR59+AR79</f>
        <v>55</v>
      </c>
      <c r="AS82" s="18"/>
      <c r="AT82" s="18"/>
      <c r="AU82" s="18">
        <f t="shared" ref="AU82" si="31">AU39+AU59+AU79</f>
        <v>36</v>
      </c>
      <c r="AV82" s="18"/>
      <c r="AW82" s="18"/>
      <c r="AX82" s="18">
        <f t="shared" ref="AX82" si="32">AX39+AX59+AX79</f>
        <v>59</v>
      </c>
      <c r="AY82" s="18"/>
      <c r="AZ82" s="18"/>
      <c r="BA82" s="18">
        <f t="shared" ref="BA82" si="33">BA39+BA59+BA79</f>
        <v>50</v>
      </c>
      <c r="BB82" s="18"/>
      <c r="BC82" s="18"/>
      <c r="BD82" s="18">
        <f t="shared" ref="BD82" si="34">BD39+BD59+BD79</f>
        <v>44</v>
      </c>
      <c r="BE82" s="18"/>
      <c r="BF82" s="18"/>
      <c r="BG82" s="18">
        <f t="shared" ref="BG82" si="35">BG39+BG59+BG79</f>
        <v>55</v>
      </c>
      <c r="BH82" s="18"/>
      <c r="BI82" s="18"/>
    </row>
  </sheetData>
  <mergeCells count="200">
    <mergeCell ref="H1:J1"/>
    <mergeCell ref="K1:M1"/>
    <mergeCell ref="N1:P1"/>
    <mergeCell ref="Q1:S1"/>
    <mergeCell ref="BD1:BF1"/>
    <mergeCell ref="BG1:BI1"/>
    <mergeCell ref="B19:D19"/>
    <mergeCell ref="E19:G19"/>
    <mergeCell ref="H19:J19"/>
    <mergeCell ref="K19:M19"/>
    <mergeCell ref="N19:P19"/>
    <mergeCell ref="Q19:S19"/>
    <mergeCell ref="T19:V19"/>
    <mergeCell ref="W19:Y19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AR19:AT19"/>
    <mergeCell ref="AU19:AW19"/>
    <mergeCell ref="AX19:AZ19"/>
    <mergeCell ref="BA19:BC19"/>
    <mergeCell ref="BD19:BF19"/>
    <mergeCell ref="BG19:BI19"/>
    <mergeCell ref="Z19:AB19"/>
    <mergeCell ref="AC19:AE19"/>
    <mergeCell ref="AF19:AH19"/>
    <mergeCell ref="AI19:AK19"/>
    <mergeCell ref="AL19:AN19"/>
    <mergeCell ref="AO19:AQ19"/>
    <mergeCell ref="B39:D39"/>
    <mergeCell ref="E39:G39"/>
    <mergeCell ref="H39:J39"/>
    <mergeCell ref="K39:M39"/>
    <mergeCell ref="N39:P39"/>
    <mergeCell ref="Q39:S39"/>
    <mergeCell ref="T39:V39"/>
    <mergeCell ref="W39:Y39"/>
    <mergeCell ref="AL21:AN21"/>
    <mergeCell ref="T21:V21"/>
    <mergeCell ref="W21:Y21"/>
    <mergeCell ref="Z21:AB21"/>
    <mergeCell ref="AC21:AE21"/>
    <mergeCell ref="AF21:AH21"/>
    <mergeCell ref="AI21:AK21"/>
    <mergeCell ref="B21:D21"/>
    <mergeCell ref="E21:G21"/>
    <mergeCell ref="H21:J21"/>
    <mergeCell ref="K21:M21"/>
    <mergeCell ref="N21:P21"/>
    <mergeCell ref="Q21:S21"/>
    <mergeCell ref="BG39:BI39"/>
    <mergeCell ref="Z39:AB39"/>
    <mergeCell ref="AC39:AE39"/>
    <mergeCell ref="AF39:AH39"/>
    <mergeCell ref="AI39:AK39"/>
    <mergeCell ref="AL39:AN39"/>
    <mergeCell ref="AO39:AQ39"/>
    <mergeCell ref="BD21:BF21"/>
    <mergeCell ref="BG21:BI21"/>
    <mergeCell ref="AO21:AQ21"/>
    <mergeCell ref="AR21:AT21"/>
    <mergeCell ref="AU21:AW21"/>
    <mergeCell ref="AX21:AZ21"/>
    <mergeCell ref="BA21:BC21"/>
    <mergeCell ref="H41:J41"/>
    <mergeCell ref="K41:M41"/>
    <mergeCell ref="N41:P41"/>
    <mergeCell ref="Q41:S41"/>
    <mergeCell ref="AR39:AT39"/>
    <mergeCell ref="AU39:AW39"/>
    <mergeCell ref="AX39:AZ39"/>
    <mergeCell ref="BA39:BC39"/>
    <mergeCell ref="BD39:BF39"/>
    <mergeCell ref="BD41:BF41"/>
    <mergeCell ref="BG41:BI41"/>
    <mergeCell ref="B59:D59"/>
    <mergeCell ref="E59:G59"/>
    <mergeCell ref="H59:J59"/>
    <mergeCell ref="K59:M59"/>
    <mergeCell ref="N59:P59"/>
    <mergeCell ref="Q59:S59"/>
    <mergeCell ref="T59:V59"/>
    <mergeCell ref="W59:Y59"/>
    <mergeCell ref="AL41:AN41"/>
    <mergeCell ref="AO41:AQ41"/>
    <mergeCell ref="AR41:AT41"/>
    <mergeCell ref="AU41:AW41"/>
    <mergeCell ref="AX41:AZ41"/>
    <mergeCell ref="BA41:BC41"/>
    <mergeCell ref="T41:V41"/>
    <mergeCell ref="W41:Y41"/>
    <mergeCell ref="Z41:AB41"/>
    <mergeCell ref="AC41:AE41"/>
    <mergeCell ref="AF41:AH41"/>
    <mergeCell ref="AI41:AK41"/>
    <mergeCell ref="B41:D41"/>
    <mergeCell ref="E41:G41"/>
    <mergeCell ref="AR59:AT59"/>
    <mergeCell ref="AU59:AW59"/>
    <mergeCell ref="AX59:AZ59"/>
    <mergeCell ref="BA59:BC59"/>
    <mergeCell ref="BD59:BF59"/>
    <mergeCell ref="BG59:BI59"/>
    <mergeCell ref="Z59:AB59"/>
    <mergeCell ref="AC59:AE59"/>
    <mergeCell ref="AF59:AH59"/>
    <mergeCell ref="AI59:AK59"/>
    <mergeCell ref="AL59:AN59"/>
    <mergeCell ref="AO59:AQ59"/>
    <mergeCell ref="B79:D79"/>
    <mergeCell ref="E79:G79"/>
    <mergeCell ref="H79:J79"/>
    <mergeCell ref="K79:M79"/>
    <mergeCell ref="N79:P79"/>
    <mergeCell ref="Q79:S79"/>
    <mergeCell ref="T79:V79"/>
    <mergeCell ref="W79:Y79"/>
    <mergeCell ref="AL61:AN61"/>
    <mergeCell ref="T61:V61"/>
    <mergeCell ref="W61:Y61"/>
    <mergeCell ref="Z61:AB61"/>
    <mergeCell ref="AC61:AE61"/>
    <mergeCell ref="AF61:AH61"/>
    <mergeCell ref="AI61:AK61"/>
    <mergeCell ref="B61:D61"/>
    <mergeCell ref="E61:G61"/>
    <mergeCell ref="H61:J61"/>
    <mergeCell ref="K61:M61"/>
    <mergeCell ref="N61:P61"/>
    <mergeCell ref="Q61:S61"/>
    <mergeCell ref="BG79:BI79"/>
    <mergeCell ref="Z79:AB79"/>
    <mergeCell ref="AC79:AE79"/>
    <mergeCell ref="AF79:AH79"/>
    <mergeCell ref="AI79:AK79"/>
    <mergeCell ref="AL79:AN79"/>
    <mergeCell ref="AO79:AQ79"/>
    <mergeCell ref="BD61:BF61"/>
    <mergeCell ref="BG61:BI61"/>
    <mergeCell ref="AO61:AQ61"/>
    <mergeCell ref="AR61:AT61"/>
    <mergeCell ref="AU61:AW61"/>
    <mergeCell ref="AX61:AZ61"/>
    <mergeCell ref="BA61:BC61"/>
    <mergeCell ref="H81:J81"/>
    <mergeCell ref="K81:M81"/>
    <mergeCell ref="N81:P81"/>
    <mergeCell ref="Q81:S81"/>
    <mergeCell ref="AR79:AT79"/>
    <mergeCell ref="AU79:AW79"/>
    <mergeCell ref="AX79:AZ79"/>
    <mergeCell ref="BA79:BC79"/>
    <mergeCell ref="BD79:BF79"/>
    <mergeCell ref="BD81:BF81"/>
    <mergeCell ref="BG81:BI81"/>
    <mergeCell ref="B82:D82"/>
    <mergeCell ref="E82:G82"/>
    <mergeCell ref="H82:J82"/>
    <mergeCell ref="K82:M82"/>
    <mergeCell ref="N82:P82"/>
    <mergeCell ref="Q82:S82"/>
    <mergeCell ref="T82:V82"/>
    <mergeCell ref="W82:Y82"/>
    <mergeCell ref="AL81:AN81"/>
    <mergeCell ref="AO81:AQ81"/>
    <mergeCell ref="AR81:AT81"/>
    <mergeCell ref="AU81:AW81"/>
    <mergeCell ref="AX81:AZ81"/>
    <mergeCell ref="BA81:BC81"/>
    <mergeCell ref="T81:V81"/>
    <mergeCell ref="W81:Y81"/>
    <mergeCell ref="Z81:AB81"/>
    <mergeCell ref="AC81:AE81"/>
    <mergeCell ref="AF81:AH81"/>
    <mergeCell ref="AI81:AK81"/>
    <mergeCell ref="B81:D81"/>
    <mergeCell ref="E81:G81"/>
    <mergeCell ref="AR82:AT82"/>
    <mergeCell ref="AU82:AW82"/>
    <mergeCell ref="AX82:AZ82"/>
    <mergeCell ref="BA82:BC82"/>
    <mergeCell ref="BD82:BF82"/>
    <mergeCell ref="BG82:BI82"/>
    <mergeCell ref="Z82:AB82"/>
    <mergeCell ref="AC82:AE82"/>
    <mergeCell ref="AF82:AH82"/>
    <mergeCell ref="AI82:AK82"/>
    <mergeCell ref="AL82:AN82"/>
    <mergeCell ref="AO82:AQ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Armen G Beck</cp:lastModifiedBy>
  <dcterms:created xsi:type="dcterms:W3CDTF">2018-12-05T02:38:49Z</dcterms:created>
  <dcterms:modified xsi:type="dcterms:W3CDTF">2022-08-05T19:04:48Z</dcterms:modified>
</cp:coreProperties>
</file>