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iyer95_purdue_edu/Documents/Desktop/Purdue/Chopra/Projects/lipidomics/lipid_book/data/"/>
    </mc:Choice>
  </mc:AlternateContent>
  <xr:revisionPtr revIDLastSave="4" documentId="13_ncr:1_{64ED3845-2ADD-4F8B-ACC7-4C2DBC7029BB}" xr6:coauthVersionLast="47" xr6:coauthVersionMax="47" xr10:uidLastSave="{A370EA87-2026-4092-81FD-E5AD4E7A95B1}"/>
  <bookViews>
    <workbookView xWindow="-120" yWindow="-120" windowWidth="29040" windowHeight="15720" xr2:uid="{20AF7A37-3122-47AF-A215-15FBC6E80401}"/>
  </bookViews>
  <sheets>
    <sheet name="Summary" sheetId="17" r:id="rId1"/>
    <sheet name="NL 299" sheetId="1" r:id="rId2"/>
    <sheet name="NL 297" sheetId="2" r:id="rId3"/>
    <sheet name="NL 295" sheetId="3" r:id="rId4"/>
    <sheet name="NL 301" sheetId="4" r:id="rId5"/>
    <sheet name="NL 243" sheetId="5" r:id="rId6"/>
    <sheet name="NL 245" sheetId="6" r:id="rId7"/>
    <sheet name="NL 273" sheetId="7" r:id="rId8"/>
    <sheet name="NL 271" sheetId="8" r:id="rId9"/>
    <sheet name="NL 321" sheetId="9" r:id="rId10"/>
    <sheet name="NL 325" sheetId="10" r:id="rId11"/>
    <sheet name="NL 327" sheetId="11" r:id="rId12"/>
    <sheet name="NL 329" sheetId="12" r:id="rId13"/>
    <sheet name="NL 347" sheetId="13" r:id="rId14"/>
    <sheet name="NL 345" sheetId="14" r:id="rId15"/>
    <sheet name="NL 355" sheetId="15" r:id="rId16"/>
    <sheet name="NL 357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2" i="17" l="1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1" i="17"/>
  <c r="C283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68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50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0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180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61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35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09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85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64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50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31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14" i="17"/>
  <c r="C3" i="17"/>
  <c r="C4" i="17"/>
  <c r="C5" i="17"/>
  <c r="C6" i="17"/>
  <c r="C7" i="17"/>
  <c r="C8" i="17"/>
  <c r="C9" i="17"/>
  <c r="C10" i="17"/>
  <c r="C11" i="17"/>
  <c r="C12" i="17"/>
  <c r="C2" i="17"/>
</calcChain>
</file>

<file path=xl/sharedStrings.xml><?xml version="1.0" encoding="utf-8"?>
<sst xmlns="http://schemas.openxmlformats.org/spreadsheetml/2006/main" count="6392" uniqueCount="666">
  <si>
    <t>Input Mass</t>
  </si>
  <si>
    <t>Matched Mass</t>
  </si>
  <si>
    <t>Delta</t>
  </si>
  <si>
    <t>Abbreviation</t>
  </si>
  <si>
    <t>Formula</t>
  </si>
  <si>
    <t>Ion</t>
  </si>
  <si>
    <t>TG(50:3)</t>
  </si>
  <si>
    <t>C53H100NO6</t>
  </si>
  <si>
    <t>[M+NH4]+</t>
  </si>
  <si>
    <t>TG(52:9)</t>
  </si>
  <si>
    <t>C55H92NO6</t>
  </si>
  <si>
    <t>TG(O-54:8)</t>
  </si>
  <si>
    <t>C57H100NO5</t>
  </si>
  <si>
    <t>TG(P-54:7)</t>
  </si>
  <si>
    <t>TG(P-54:3)</t>
  </si>
  <si>
    <t>C57H108NO5</t>
  </si>
  <si>
    <t>TG(O-54:4)</t>
  </si>
  <si>
    <t>TG(54:11)</t>
  </si>
  <si>
    <t>C57H92NO6</t>
  </si>
  <si>
    <t>TG(54:6)</t>
  </si>
  <si>
    <t>C57H102NO6</t>
  </si>
  <si>
    <t>TG(54:5)</t>
  </si>
  <si>
    <t>C57H104NO6</t>
  </si>
  <si>
    <t>TG(54:4)</t>
  </si>
  <si>
    <t>C57H106NO6</t>
  </si>
  <si>
    <t>TG(P-56:10)</t>
  </si>
  <si>
    <t>C59H98NO5</t>
  </si>
  <si>
    <t>TG(P-56:9)</t>
  </si>
  <si>
    <t>C59H100NO5</t>
  </si>
  <si>
    <t>TG(O-56:10)</t>
  </si>
  <si>
    <t>TG(P-56:8)</t>
  </si>
  <si>
    <t>C59H102NO5</t>
  </si>
  <si>
    <t>TG(O-56:9)</t>
  </si>
  <si>
    <t>TG(54:2)</t>
  </si>
  <si>
    <t>C57H110NO6</t>
  </si>
  <si>
    <t>TG(56:7)</t>
  </si>
  <si>
    <t>C59H104NO6</t>
  </si>
  <si>
    <t>TG(P-58:11)</t>
  </si>
  <si>
    <t>C61H100NO5</t>
  </si>
  <si>
    <t>TG(P-58:10)</t>
  </si>
  <si>
    <t>C61H102NO5</t>
  </si>
  <si>
    <t>TG(O-58:11)</t>
  </si>
  <si>
    <t>TG(P-58:9)</t>
  </si>
  <si>
    <t>C61H104NO5</t>
  </si>
  <si>
    <t>TG(O-58:10)</t>
  </si>
  <si>
    <t>TG(56:3)</t>
  </si>
  <si>
    <t>C59H112NO6</t>
  </si>
  <si>
    <t>TG(58:8)</t>
  </si>
  <si>
    <t>C61H106NO6</t>
  </si>
  <si>
    <t>TG(O-58:1)</t>
  </si>
  <si>
    <t>C61H122NO5</t>
  </si>
  <si>
    <t>TG(P-58:0)</t>
  </si>
  <si>
    <t>TG(P-60:12)</t>
  </si>
  <si>
    <t>C63H102NO5</t>
  </si>
  <si>
    <t>TG(58:6)</t>
  </si>
  <si>
    <t>C61H110NO6</t>
  </si>
  <si>
    <t>TG(P-52:8)</t>
  </si>
  <si>
    <t>C55H94NO5</t>
  </si>
  <si>
    <t>TG(50:2)</t>
  </si>
  <si>
    <t>C53H102NO6</t>
  </si>
  <si>
    <t>TG(52:10)</t>
  </si>
  <si>
    <t>C55H90NO6</t>
  </si>
  <si>
    <t>TG(O-52:3)</t>
  </si>
  <si>
    <t>C55H106NO5</t>
  </si>
  <si>
    <t>TG(P-52:2)</t>
  </si>
  <si>
    <t>TG(52:5)</t>
  </si>
  <si>
    <t>C55H100NO6</t>
  </si>
  <si>
    <t>TG(52:4)</t>
  </si>
  <si>
    <t>C55H102NO6</t>
  </si>
  <si>
    <t>TG(P-54:9)</t>
  </si>
  <si>
    <t>C57H96NO5</t>
  </si>
  <si>
    <t>TG(52:3)</t>
  </si>
  <si>
    <t>C55H104NO6</t>
  </si>
  <si>
    <t>TG(P-54:8)</t>
  </si>
  <si>
    <t>C57H98NO5</t>
  </si>
  <si>
    <t>TG(O-54:9)</t>
  </si>
  <si>
    <t>TG(O-54:5)</t>
  </si>
  <si>
    <t>C57H106NO5</t>
  </si>
  <si>
    <t>TG(P-54:4)</t>
  </si>
  <si>
    <t>TG(54:12)</t>
  </si>
  <si>
    <t>C57H90NO6</t>
  </si>
  <si>
    <t>TG(54:10)</t>
  </si>
  <si>
    <t>C57H94NO6</t>
  </si>
  <si>
    <t>TG(O-54:3)</t>
  </si>
  <si>
    <t>C57H110NO5</t>
  </si>
  <si>
    <t>TG(P-54:2)</t>
  </si>
  <si>
    <t>TG(54:7)</t>
  </si>
  <si>
    <t>C57H100NO6</t>
  </si>
  <si>
    <t>TG(O-54:0)</t>
  </si>
  <si>
    <t>C57H116NO5</t>
  </si>
  <si>
    <t>TG(54:3)</t>
  </si>
  <si>
    <t>C57H108NO6</t>
  </si>
  <si>
    <t>TG(56:8)</t>
  </si>
  <si>
    <t>C59H102NO6</t>
  </si>
  <si>
    <t>TG(O-56:1)</t>
  </si>
  <si>
    <t>C59H118NO5</t>
  </si>
  <si>
    <t>TG(P-56:0)</t>
  </si>
  <si>
    <t>TG(O-56:0)</t>
  </si>
  <si>
    <t>C59H120NO5</t>
  </si>
  <si>
    <t>TG(56:5)</t>
  </si>
  <si>
    <t>C59H108NO6</t>
  </si>
  <si>
    <t>TG(56:4)</t>
  </si>
  <si>
    <t>C59H110NO6</t>
  </si>
  <si>
    <t>TG(50:5)</t>
  </si>
  <si>
    <t>C53H96NO6</t>
  </si>
  <si>
    <t>TG(52:11)</t>
  </si>
  <si>
    <t>C55H88NO6</t>
  </si>
  <si>
    <t>TG(P-52:3)</t>
  </si>
  <si>
    <t>C55H104NO5</t>
  </si>
  <si>
    <t>TG(O-52:4)</t>
  </si>
  <si>
    <t>TG(56:9)</t>
  </si>
  <si>
    <t>C59H100NO6</t>
  </si>
  <si>
    <t>TG(O-56:2)</t>
  </si>
  <si>
    <t>C59H116NO5</t>
  </si>
  <si>
    <t>TG(P-56:1)</t>
  </si>
  <si>
    <t>TG(56:6)</t>
  </si>
  <si>
    <t>C59H106NO6</t>
  </si>
  <si>
    <t>TG(P-58:2)</t>
  </si>
  <si>
    <t>C61H118NO5</t>
  </si>
  <si>
    <t>TG(O-58:3)</t>
  </si>
  <si>
    <t>TG(58:10)</t>
  </si>
  <si>
    <t>C61H102NO6</t>
  </si>
  <si>
    <t>TG(58:9)</t>
  </si>
  <si>
    <t>C61H104NO6</t>
  </si>
  <si>
    <t>TG(P-58:1)</t>
  </si>
  <si>
    <t>C61H120NO5</t>
  </si>
  <si>
    <t>TG(O-58:2)</t>
  </si>
  <si>
    <t>TG(50:1)</t>
  </si>
  <si>
    <t>C53H104NO6</t>
  </si>
  <si>
    <t>TG(P-52:7)</t>
  </si>
  <si>
    <t>C55H96NO5</t>
  </si>
  <si>
    <t>TG(O-52:8)</t>
  </si>
  <si>
    <t>TG(P-52:0)</t>
  </si>
  <si>
    <t>C55H110NO5</t>
  </si>
  <si>
    <t>TG(O-52:1)</t>
  </si>
  <si>
    <t>TG(52:8)</t>
  </si>
  <si>
    <t>C55H94NO6</t>
  </si>
  <si>
    <t>TG(P-54:6)</t>
  </si>
  <si>
    <t>C57H102NO5</t>
  </si>
  <si>
    <t>TG(O-54:7)</t>
  </si>
  <si>
    <t>TG(54:9)</t>
  </si>
  <si>
    <t>C57H96NO6</t>
  </si>
  <si>
    <t>TG(O-54:2)</t>
  </si>
  <si>
    <t>C57H112NO5</t>
  </si>
  <si>
    <t>TG(P-54:1)</t>
  </si>
  <si>
    <t>TG(O-58:0)</t>
  </si>
  <si>
    <t>C61H124NO5</t>
  </si>
  <si>
    <t>TG(58:7)</t>
  </si>
  <si>
    <t>C61H108NO6</t>
  </si>
  <si>
    <t>TG(P-60:11)</t>
  </si>
  <si>
    <t>C63H104NO5</t>
  </si>
  <si>
    <t>TG(O-60:12)</t>
  </si>
  <si>
    <t>TG(58:5)</t>
  </si>
  <si>
    <t>C61H112NO6</t>
  </si>
  <si>
    <t>TG(38:1)</t>
  </si>
  <si>
    <t>C41H80NO6</t>
  </si>
  <si>
    <t>TG(40:5)</t>
  </si>
  <si>
    <t>C43H76NO6</t>
  </si>
  <si>
    <t>TG(44:1)</t>
  </si>
  <si>
    <t>C47H92NO6</t>
  </si>
  <si>
    <t>TG(46:3)</t>
  </si>
  <si>
    <t>C49H92NO6</t>
  </si>
  <si>
    <t>TG(46:2)</t>
  </si>
  <si>
    <t>C49H94NO6</t>
  </si>
  <si>
    <t>TG(48:4)</t>
  </si>
  <si>
    <t>C51H94NO6</t>
  </si>
  <si>
    <t>TG(48:3)</t>
  </si>
  <si>
    <t>C51H96NO6</t>
  </si>
  <si>
    <t>TG(48:2)</t>
  </si>
  <si>
    <t>C51H98NO6</t>
  </si>
  <si>
    <t>TG(48:1)</t>
  </si>
  <si>
    <t>C51H100NO6</t>
  </si>
  <si>
    <t>TG(50:4)</t>
  </si>
  <si>
    <t>C53H98NO6</t>
  </si>
  <si>
    <t>TG(52:2)</t>
  </si>
  <si>
    <t>C55H106NO6</t>
  </si>
  <si>
    <t>TG(34:0)</t>
  </si>
  <si>
    <t>C37H74NO6</t>
  </si>
  <si>
    <t>TG(44:0)</t>
  </si>
  <si>
    <t>C47H94NO6</t>
  </si>
  <si>
    <t>TG(46:1)</t>
  </si>
  <si>
    <t>C49H96NO6</t>
  </si>
  <si>
    <t>TG(P-48:6)</t>
  </si>
  <si>
    <t>C51H90NO5</t>
  </si>
  <si>
    <t>TG(46:0)</t>
  </si>
  <si>
    <t>C49H98NO6</t>
  </si>
  <si>
    <t>TG(48:0)</t>
  </si>
  <si>
    <t>C51H102NO6</t>
  </si>
  <si>
    <t>TG(P-50:6)</t>
  </si>
  <si>
    <t>C53H94NO5</t>
  </si>
  <si>
    <t>TG(O-52:2)</t>
  </si>
  <si>
    <t>C55H108NO5</t>
  </si>
  <si>
    <t>TG(P-52:1)</t>
  </si>
  <si>
    <t>TG(54:8)</t>
  </si>
  <si>
    <t>C57H98NO6</t>
  </si>
  <si>
    <t>TG(54:0)</t>
  </si>
  <si>
    <t>C57H114NO6</t>
  </si>
  <si>
    <t>TG(P-56:6)</t>
  </si>
  <si>
    <t>C59H106NO5</t>
  </si>
  <si>
    <t>TG(O-56:7)</t>
  </si>
  <si>
    <t>TG(50:8)</t>
  </si>
  <si>
    <t>C53H90NO6</t>
  </si>
  <si>
    <t>TG(O-50:1)</t>
  </si>
  <si>
    <t>C53H106NO5</t>
  </si>
  <si>
    <t>TG(P-50:0)</t>
  </si>
  <si>
    <t>TG(O-52:7)</t>
  </si>
  <si>
    <t>C55H98NO5</t>
  </si>
  <si>
    <t>TG(P-52:6)</t>
  </si>
  <si>
    <t>TG(50:0)</t>
  </si>
  <si>
    <t>C53H106NO6</t>
  </si>
  <si>
    <t>TG(O-56:8)</t>
  </si>
  <si>
    <t>C59H104NO5</t>
  </si>
  <si>
    <t>TG(P-56:7)</t>
  </si>
  <si>
    <t>TG(54:1)</t>
  </si>
  <si>
    <t>C57H112NO6</t>
  </si>
  <si>
    <t>TG(66:5)</t>
  </si>
  <si>
    <t>C69H128NO6</t>
  </si>
  <si>
    <t>TG(P-68:11)</t>
  </si>
  <si>
    <t>C71H120NO5</t>
  </si>
  <si>
    <t>TG(O-68:12)</t>
  </si>
  <si>
    <t>TG(50:9)</t>
  </si>
  <si>
    <t>C53H88NO6</t>
  </si>
  <si>
    <t>TG(52:6)</t>
  </si>
  <si>
    <t>C55H98NO6</t>
  </si>
  <si>
    <t>TG(66:6)</t>
  </si>
  <si>
    <t>C69H126NO6</t>
  </si>
  <si>
    <t>TG(P-68:12)</t>
  </si>
  <si>
    <t>C71H118NO5</t>
  </si>
  <si>
    <t>TG(O-54:6)</t>
  </si>
  <si>
    <t>C57H104NO5</t>
  </si>
  <si>
    <t>TG(P-54:5)</t>
  </si>
  <si>
    <t>TG(P-54:0)</t>
  </si>
  <si>
    <t>C57H114NO5</t>
  </si>
  <si>
    <t>TG(O-54:1)</t>
  </si>
  <si>
    <t>TG(56:13)</t>
  </si>
  <si>
    <t>C59H92NO6</t>
  </si>
  <si>
    <t>TG(P-56:5)</t>
  </si>
  <si>
    <t>C59H108NO5</t>
  </si>
  <si>
    <t>TG(O-56:6)</t>
  </si>
  <si>
    <t>TG(60:11)</t>
  </si>
  <si>
    <t>C63H104NO6</t>
  </si>
  <si>
    <t>TG(60:10)</t>
  </si>
  <si>
    <t>C63H106NO6</t>
  </si>
  <si>
    <t>TG(P-60:2)</t>
  </si>
  <si>
    <t>C63H122NO5</t>
  </si>
  <si>
    <t>TG(O-60:3)</t>
  </si>
  <si>
    <t>TG(P-56:4)</t>
  </si>
  <si>
    <t>C59H110NO5</t>
  </si>
  <si>
    <t>TG(O-56:5)</t>
  </si>
  <si>
    <t>TG(56:12)</t>
  </si>
  <si>
    <t>C59H94NO6</t>
  </si>
  <si>
    <t>TG(56:11)</t>
  </si>
  <si>
    <t>C59H96NO6</t>
  </si>
  <si>
    <t>TG(P-56:3)</t>
  </si>
  <si>
    <t>C59H112NO5</t>
  </si>
  <si>
    <t>TG(O-56:4)</t>
  </si>
  <si>
    <t>TG(56:10)</t>
  </si>
  <si>
    <t>C59H98NO6</t>
  </si>
  <si>
    <t>TG(P-56:2)</t>
  </si>
  <si>
    <t>C59H114NO5</t>
  </si>
  <si>
    <t>TG(O-56:3)</t>
  </si>
  <si>
    <t>TG(P-58:8)</t>
  </si>
  <si>
    <t>C61H106NO5</t>
  </si>
  <si>
    <t>TG(O-58:9)</t>
  </si>
  <si>
    <t>TG(56:2)</t>
  </si>
  <si>
    <t>C59H114NO6</t>
  </si>
  <si>
    <t>TG(58:4)</t>
  </si>
  <si>
    <t>C61H114NO6</t>
  </si>
  <si>
    <t>TG(O-60:11)</t>
  </si>
  <si>
    <t>C63H106NO5</t>
  </si>
  <si>
    <t>TG(P-60:10)</t>
  </si>
  <si>
    <t>TG(P-60:9)</t>
  </si>
  <si>
    <t>C63H108NO5</t>
  </si>
  <si>
    <t>TG(O-60:10)</t>
  </si>
  <si>
    <t>TG(58:3)</t>
  </si>
  <si>
    <t>C61H116NO6</t>
  </si>
  <si>
    <t>TG(P-60:1)</t>
  </si>
  <si>
    <t>C63H124NO5</t>
  </si>
  <si>
    <t>TG(O-60:2)</t>
  </si>
  <si>
    <t>TG(60:9)</t>
  </si>
  <si>
    <t>C63H108NO6</t>
  </si>
  <si>
    <t>TG(60:8)</t>
  </si>
  <si>
    <t>C63H110NO6</t>
  </si>
  <si>
    <t>TG(O-60:1)</t>
  </si>
  <si>
    <t>C63H126NO5</t>
  </si>
  <si>
    <t>TG(P-60:0)</t>
  </si>
  <si>
    <t>TG(60:7)</t>
  </si>
  <si>
    <t>C63H112NO6</t>
  </si>
  <si>
    <t>TG(O-60:0)</t>
  </si>
  <si>
    <t>C63H128NO5</t>
  </si>
  <si>
    <t>TG(O-58:8)</t>
  </si>
  <si>
    <t>C61H108NO5</t>
  </si>
  <si>
    <t>TG(P-58:7)</t>
  </si>
  <si>
    <t>TG(56:1)</t>
  </si>
  <si>
    <t>C59H116NO6</t>
  </si>
  <si>
    <t>TG(P-60:8)</t>
  </si>
  <si>
    <t>C63H110NO5</t>
  </si>
  <si>
    <t>TG(O-60:9)</t>
  </si>
  <si>
    <t>TG(58:2)</t>
  </si>
  <si>
    <t>C61H118NO6</t>
  </si>
  <si>
    <t>TG(P-62:12)</t>
  </si>
  <si>
    <t>C65H106NO5</t>
  </si>
  <si>
    <t>TG(60:6)</t>
  </si>
  <si>
    <t>C63H114NO6</t>
  </si>
  <si>
    <t>TG(56:0)</t>
  </si>
  <si>
    <t>C59H118NO6</t>
  </si>
  <si>
    <t>TG(O-58:7)</t>
  </si>
  <si>
    <t>C61H110NO5</t>
  </si>
  <si>
    <t>TG(P-58:6)</t>
  </si>
  <si>
    <t>TG(58:14)</t>
  </si>
  <si>
    <t>C61H94NO6</t>
  </si>
  <si>
    <t>TG(P-60:7)</t>
  </si>
  <si>
    <t>C63H112NO5</t>
  </si>
  <si>
    <t>TG(O-60:8)</t>
  </si>
  <si>
    <t>TG(60:15)</t>
  </si>
  <si>
    <t>C63H96NO6</t>
  </si>
  <si>
    <t>TG(58:1)</t>
  </si>
  <si>
    <t>C61H120NO6</t>
  </si>
  <si>
    <t>TG(O-62:12)</t>
  </si>
  <si>
    <t>C65H108NO5</t>
  </si>
  <si>
    <t>TG(P-62:11)</t>
  </si>
  <si>
    <t>TG(60:5)</t>
  </si>
  <si>
    <t>C63H116NO6</t>
  </si>
  <si>
    <t>TG(P-62:10)</t>
  </si>
  <si>
    <t>C65H110NO5</t>
  </si>
  <si>
    <t>TG(O-62:11)</t>
  </si>
  <si>
    <t>TG(60:4)</t>
  </si>
  <si>
    <t>C63H118NO6</t>
  </si>
  <si>
    <t>TG(O-62:10)</t>
  </si>
  <si>
    <t>C65H112NO5</t>
  </si>
  <si>
    <t>TG(P-62:9)</t>
  </si>
  <si>
    <t>TG(60:3)</t>
  </si>
  <si>
    <t>C63H120NO6</t>
  </si>
  <si>
    <t>TG(62:16)</t>
  </si>
  <si>
    <t>C65H98NO6</t>
  </si>
  <si>
    <t>TG(60:2)</t>
  </si>
  <si>
    <t>C63H122NO6</t>
  </si>
  <si>
    <t>TG(O-62:9)</t>
  </si>
  <si>
    <t>C65H114NO5</t>
  </si>
  <si>
    <t>TG(P-62:8)</t>
  </si>
  <si>
    <t>TG(34:1)</t>
  </si>
  <si>
    <t>C37H72NO6</t>
  </si>
  <si>
    <t>TG(44:4)</t>
  </si>
  <si>
    <t>C47H86NO6</t>
  </si>
  <si>
    <t>TG(P-46:3)</t>
  </si>
  <si>
    <t>C49H92NO5</t>
  </si>
  <si>
    <t>TG(O-46:4)</t>
  </si>
  <si>
    <t>TG(P-46:2)</t>
  </si>
  <si>
    <t>C49H94NO5</t>
  </si>
  <si>
    <t>TG(O-46:3)</t>
  </si>
  <si>
    <t>TG(58:11)</t>
  </si>
  <si>
    <t>C61H100NO6</t>
  </si>
  <si>
    <t>TG(O-60:4)</t>
  </si>
  <si>
    <t>C63H120NO5</t>
  </si>
  <si>
    <t>TG(P-60:3)</t>
  </si>
  <si>
    <t>TG(40:1)</t>
  </si>
  <si>
    <t>C43H84NO6</t>
  </si>
  <si>
    <t>TG(P-46:4)</t>
  </si>
  <si>
    <t>C49H90NO5</t>
  </si>
  <si>
    <t>TG(O-46:5)</t>
  </si>
  <si>
    <t>TG(46:6)</t>
  </si>
  <si>
    <t>C49H86NO6</t>
  </si>
  <si>
    <t>TG(O-40:0)</t>
  </si>
  <si>
    <t>C43H88NO5</t>
  </si>
  <si>
    <t>TG(40:0)</t>
  </si>
  <si>
    <t>C43H86NO6</t>
  </si>
  <si>
    <t>TG(46:5)</t>
  </si>
  <si>
    <t>C49H88NO6</t>
  </si>
  <si>
    <t>TG(52:3)_FA 20:1</t>
  </si>
  <si>
    <t>TG(52:2)_FA 20:1</t>
  </si>
  <si>
    <t>TG(54:9)_FA 20:1</t>
  </si>
  <si>
    <t>TG(54:4)_FA 20:1</t>
  </si>
  <si>
    <t>TG(54:3)_FA 20:1</t>
  </si>
  <si>
    <t>TG(54:2)_FA 20:1</t>
  </si>
  <si>
    <t>TG(56:11)_FA 20:1</t>
  </si>
  <si>
    <t>TG(56:10)_FA 20:1</t>
  </si>
  <si>
    <t>TG(56:9)_FA 20:1</t>
  </si>
  <si>
    <t>TG(56:5)_FA 20:1</t>
  </si>
  <si>
    <t>TG(56:1)_FA 20:1</t>
  </si>
  <si>
    <t>TG(58:6)_FA 20:1</t>
  </si>
  <si>
    <t>TG(58:5)_FA 20:1</t>
  </si>
  <si>
    <t>TG(58:4)_FA 20:1</t>
  </si>
  <si>
    <t>TG(58:3)_FA 20:1</t>
  </si>
  <si>
    <t>TG(58:2)_FA 20:1</t>
  </si>
  <si>
    <t>TG(60:9)_FA 20:1</t>
  </si>
  <si>
    <t>TG(60:8)_FA 20:1</t>
  </si>
  <si>
    <t>TG(60:7)_FA 20:1</t>
  </si>
  <si>
    <t>TG(60:6)_FA 20:1</t>
  </si>
  <si>
    <t>TG(50:3)_FA 18:1</t>
  </si>
  <si>
    <t>TG(52:9)_FA 18:1</t>
  </si>
  <si>
    <t>TG(54:11)_FA 18:1</t>
  </si>
  <si>
    <t>TG(54:6)_FA 18:1</t>
  </si>
  <si>
    <t>TG(54:5)_FA 18:1</t>
  </si>
  <si>
    <t>TG(54:4)_FA 18:1</t>
  </si>
  <si>
    <t>TG(54:2)_FA 18:1</t>
  </si>
  <si>
    <t>TG(56:7)_FA 18:1</t>
  </si>
  <si>
    <t>TG(56:3)_FA 18:1</t>
  </si>
  <si>
    <t>TG(58:8)_FA 18:1</t>
  </si>
  <si>
    <t>TG(58:6)_FA 18:1</t>
  </si>
  <si>
    <t>TG(50:2)_FA 18:2</t>
  </si>
  <si>
    <t>TG(52:10)_FA 18:2</t>
  </si>
  <si>
    <t>TG(52:5)_FA 18:2</t>
  </si>
  <si>
    <t>TG(52:4)_FA 18:2</t>
  </si>
  <si>
    <t>TG(52:3)_FA 18:2</t>
  </si>
  <si>
    <t>TG(54:12)_FA 18:2</t>
  </si>
  <si>
    <t>TG(54:11)_FA 18:2</t>
  </si>
  <si>
    <t>TG(54:10)_FA 18:2</t>
  </si>
  <si>
    <t>TG(54:7)_FA 18:2</t>
  </si>
  <si>
    <t>TG(54:6)_FA 18:2</t>
  </si>
  <si>
    <t>TG(54:5)_FA 18:2</t>
  </si>
  <si>
    <t>TG(54:3)_FA 18:2</t>
  </si>
  <si>
    <t>TG(56:8)_FA 18:2</t>
  </si>
  <si>
    <t>TG(56:7)_FA 18:2</t>
  </si>
  <si>
    <t>TG(56:5)_FA 18:2</t>
  </si>
  <si>
    <t>TG(56:4)_FA 18:2</t>
  </si>
  <si>
    <t>TG(50:5)_FA 18:3</t>
  </si>
  <si>
    <t>TG(52:11)_FA 18:3</t>
  </si>
  <si>
    <t>TG(52:5)_FA 18:3</t>
  </si>
  <si>
    <t>TG(52:4)_FA 18:3</t>
  </si>
  <si>
    <t>TG(52:3)_FA 18:3</t>
  </si>
  <si>
    <t>TG(54:12)_FA 18:3</t>
  </si>
  <si>
    <t>TG(54:11)_FA 18:3</t>
  </si>
  <si>
    <t>TG(54:7)_FA 18:3</t>
  </si>
  <si>
    <t>TG(54:6)_FA 18:3</t>
  </si>
  <si>
    <t>TG(54:5)_FA 18:3</t>
  </si>
  <si>
    <t>TG(58:8)_FA 18:3</t>
  </si>
  <si>
    <t>TG(58:9)_FA 18:3</t>
  </si>
  <si>
    <t>TG(58:10)_FA 18:3</t>
  </si>
  <si>
    <t>TG(56:5)_FA 18:3</t>
  </si>
  <si>
    <t>TG(56:6)_FA 18:3</t>
  </si>
  <si>
    <t>TG(56:7)_FA 18:3</t>
  </si>
  <si>
    <t>TG(56:8)_FA 18:3</t>
  </si>
  <si>
    <t>TG(56:9)_FA 18:3</t>
  </si>
  <si>
    <t>TG(50:2)_FA 18:0</t>
  </si>
  <si>
    <t>TG(58:5)_FA 18:0</t>
  </si>
  <si>
    <t>TG(58:6)_FA 18:0</t>
  </si>
  <si>
    <t>TG(58:7)_FA 18:0</t>
  </si>
  <si>
    <t>TG(56:5)_FA 18:0</t>
  </si>
  <si>
    <t>TG(56:6)_FA 18:0</t>
  </si>
  <si>
    <t>TG(54:3)_FA 18:0</t>
  </si>
  <si>
    <t>TG(54:4)_FA 18:0</t>
  </si>
  <si>
    <t>TG(54:5)_FA 18:0</t>
  </si>
  <si>
    <t>TG(54:9)_FA 18:0</t>
  </si>
  <si>
    <t>TG(52:3)_FA 18:0</t>
  </si>
  <si>
    <t>TG(52:8)_FA 18:0</t>
  </si>
  <si>
    <t>TG(50:1)_FA 18:0</t>
  </si>
  <si>
    <t>TG(38:1)_FA 14:1</t>
  </si>
  <si>
    <t>TG(40:5)_FA 14:1</t>
  </si>
  <si>
    <t>TG(44:1)_FA 14:1</t>
  </si>
  <si>
    <t>TG(46:3)_FA 14:1</t>
  </si>
  <si>
    <t>TG(46:2)_FA 14:1</t>
  </si>
  <si>
    <t>TG(48:4)_FA 14:1</t>
  </si>
  <si>
    <t>TG(48:3)_FA 14:1</t>
  </si>
  <si>
    <t>TG(48:2)_FA 14:1</t>
  </si>
  <si>
    <t>TG(48:1)_FA 14:1</t>
  </si>
  <si>
    <t>TG(50:5)_FA 14:1</t>
  </si>
  <si>
    <t>TG(50:4)_FA 14:1</t>
  </si>
  <si>
    <t>TG(50:3)_FA 14:1</t>
  </si>
  <si>
    <t>TG(50:2)_FA 14:1</t>
  </si>
  <si>
    <t>TG(52:10)_FA 14:1</t>
  </si>
  <si>
    <t>TG(52:5)_FA 14:1</t>
  </si>
  <si>
    <t>TG(52:4)_FA 14:1</t>
  </si>
  <si>
    <t>TG(52:3)_FA 14:1</t>
  </si>
  <si>
    <t>TG(52:2)_FA 14:1</t>
  </si>
  <si>
    <t>TG(54:10)_FA 14:1</t>
  </si>
  <si>
    <t>TG(54:9)_FA 14:1</t>
  </si>
  <si>
    <t>TG(34:0)_FA 14:0</t>
  </si>
  <si>
    <t>TG(44:0)_FA 14:0</t>
  </si>
  <si>
    <t>TG(46:1)_FA 14:0</t>
  </si>
  <si>
    <t>TG(46:0)_FA 14:0</t>
  </si>
  <si>
    <t>TG(48:3)_FA 14:0</t>
  </si>
  <si>
    <t>TG(48:2)_FA 14:0</t>
  </si>
  <si>
    <t>TG(48:1)_FA 14:0</t>
  </si>
  <si>
    <t>TG(48:0)_FA 14:0</t>
  </si>
  <si>
    <t>TG(50:5)_FA 14:0</t>
  </si>
  <si>
    <t>TG(50:4)_FA 14:0</t>
  </si>
  <si>
    <t>TG(50:3)_FA 14:0</t>
  </si>
  <si>
    <t>TG(50:2)_FA 14:0</t>
  </si>
  <si>
    <t>TG(50:1)_FA 14:0</t>
  </si>
  <si>
    <t>TG(52:10)_FA 14:0</t>
  </si>
  <si>
    <t>TG(52:9)_FA 14:0</t>
  </si>
  <si>
    <t>TG(52:8)_FA 14:0</t>
  </si>
  <si>
    <t>TG(52:4)_FA 14:0</t>
  </si>
  <si>
    <t>TG(52:3)_FA 14:0</t>
  </si>
  <si>
    <t>TG(52:2)_FA 14:0</t>
  </si>
  <si>
    <t>TG(54:9)_FA 14:0</t>
  </si>
  <si>
    <t>TG(54:8)_FA 14:0</t>
  </si>
  <si>
    <t>TG(54:7)_FA 14:0</t>
  </si>
  <si>
    <t>TG(54:0)_FA 14:0</t>
  </si>
  <si>
    <t>TG(48:2)_FA 16:0</t>
  </si>
  <si>
    <t>TG(48:1)_FA 16:0</t>
  </si>
  <si>
    <t>TG(48:0)_FA 16:0</t>
  </si>
  <si>
    <t>TG(50:8)_FA 16:0</t>
  </si>
  <si>
    <t>TG(50:4)_FA 16:0</t>
  </si>
  <si>
    <t>TG(50:2)_FA 16:0</t>
  </si>
  <si>
    <t>TG(50:0)_FA 16:0</t>
  </si>
  <si>
    <t>TG(52:10)_FA 16:0</t>
  </si>
  <si>
    <t>TG(52:9)_FA 16:0</t>
  </si>
  <si>
    <t>TG(52:4)_FA 16:0</t>
  </si>
  <si>
    <t>TG(52:3)_FA 16:0</t>
  </si>
  <si>
    <t>TG(52:2)_FA 16:0</t>
  </si>
  <si>
    <t>TG(54:9)_FA 16:0</t>
  </si>
  <si>
    <t>TG(54:6)_FA 16:0</t>
  </si>
  <si>
    <t>TG(54:5)_FA 16:0</t>
  </si>
  <si>
    <t>TG(54:4)_FA 16:0</t>
  </si>
  <si>
    <t>TG(54:3)_FA 16:0</t>
  </si>
  <si>
    <t>TG(54:1)_FA 16:0</t>
  </si>
  <si>
    <t>TG(56:8)_FA 16:0</t>
  </si>
  <si>
    <t>TG(56:7)_FA 16:0</t>
  </si>
  <si>
    <t>TG(56:6)_FA 16:0</t>
  </si>
  <si>
    <t>TG(56:5)_FA 16:0</t>
  </si>
  <si>
    <t>TG(66:5)_FA 16:0</t>
  </si>
  <si>
    <t>TG(48:3)_FA 16:1</t>
  </si>
  <si>
    <t>TG(50:9)_FA 16:1</t>
  </si>
  <si>
    <t>TG(50:5)_FA 16:1</t>
  </si>
  <si>
    <t>TG(50:4)_FA 16:1</t>
  </si>
  <si>
    <t>TG(50:3)_FA 16:1</t>
  </si>
  <si>
    <t>TG(50:1)_FA 16:1</t>
  </si>
  <si>
    <t>TG(52:11)_FA 16:1</t>
  </si>
  <si>
    <t>TG(52:10)_FA 16:1</t>
  </si>
  <si>
    <t>TG(52:6)_FA 16:1</t>
  </si>
  <si>
    <t>TG(52:5)_FA 16:1</t>
  </si>
  <si>
    <t>TG(52:4)_FA 16:1</t>
  </si>
  <si>
    <t>TG(52:3)_FA 16:1</t>
  </si>
  <si>
    <t>TG(52:2)_FA 16:1</t>
  </si>
  <si>
    <t>TG(54:11)_FA 16:1</t>
  </si>
  <si>
    <t>TG(54:10)_FA 16:1</t>
  </si>
  <si>
    <t>TG(54:7)_FA 16:1</t>
  </si>
  <si>
    <t>TG(54:6)_FA 16:1</t>
  </si>
  <si>
    <t>TG(54:5)_FA 16:1</t>
  </si>
  <si>
    <t>TG(54:3)_FA 16:1</t>
  </si>
  <si>
    <t>TG(54:2)_FA 16:1</t>
  </si>
  <si>
    <t>TG(56:9)_FA 16:1</t>
  </si>
  <si>
    <t>TG(56:8)_FA 16:1</t>
  </si>
  <si>
    <t>TG(56:7)_FA 16:1</t>
  </si>
  <si>
    <t>TG(56:6)_FA 16:1</t>
  </si>
  <si>
    <t>TG(50:5)_FA 20:4</t>
  </si>
  <si>
    <t>TG(50:4)_FA 20:4</t>
  </si>
  <si>
    <t>TG(54:12)_FA 20:4</t>
  </si>
  <si>
    <t>TG(54:8)_FA 20:4</t>
  </si>
  <si>
    <t>TG(54:7)_FA 20:4</t>
  </si>
  <si>
    <t>TG(54:6)_FA 20:4</t>
  </si>
  <si>
    <t>TG(54:5)_FA 20:4</t>
  </si>
  <si>
    <t>TG(56:13)_FA 20:4</t>
  </si>
  <si>
    <t>TG(56:9)_FA 20:4</t>
  </si>
  <si>
    <t>TG(56:8)_FA 20:4</t>
  </si>
  <si>
    <t>TG(56:4)_FA 20:4</t>
  </si>
  <si>
    <t>TG(58:10)_FA 20:4</t>
  </si>
  <si>
    <t>TG(58:9)_FA 20:4</t>
  </si>
  <si>
    <t>TG(58:8)_FA 20:4</t>
  </si>
  <si>
    <t>TG(58:6)_FA 20:4</t>
  </si>
  <si>
    <t>TG(60:10)_FA 20:4</t>
  </si>
  <si>
    <t>TG(60:11)_FA 20:4</t>
  </si>
  <si>
    <t>TG(58:5)_FA 20:4</t>
  </si>
  <si>
    <t>TG(52:2)_FA 20:2</t>
  </si>
  <si>
    <t>TG(54:11)_FA 20:2</t>
  </si>
  <si>
    <t>TG(54:10)_FA 20:2</t>
  </si>
  <si>
    <t>TG(54:6)_FA 20:2</t>
  </si>
  <si>
    <t>TG(54:5)_FA 20:2</t>
  </si>
  <si>
    <t>TG(54:4)_FA 20:2</t>
  </si>
  <si>
    <t>TG(54:2)_FA 20:2</t>
  </si>
  <si>
    <t>TG(56:12)_FA 20:2</t>
  </si>
  <si>
    <t>TG(56:11)_FA 20:2</t>
  </si>
  <si>
    <t>TG(56:10)_FA 20:2</t>
  </si>
  <si>
    <t>TG(56:7)_FA 20:2</t>
  </si>
  <si>
    <t>TG(56:5)_FA 20:2</t>
  </si>
  <si>
    <t>TG(56:2)_FA 20:2</t>
  </si>
  <si>
    <t>TG(58:6)_FA 20:2</t>
  </si>
  <si>
    <t>TG(58:5)_FA 20:2</t>
  </si>
  <si>
    <t>TG(58:4)_FA 20:2</t>
  </si>
  <si>
    <t>TG(58:3)_FA 20:2</t>
  </si>
  <si>
    <t>TG(60:9)_FA 20:2</t>
  </si>
  <si>
    <t>TG(60:8)_FA 20:2</t>
  </si>
  <si>
    <t>TG(60:7)_FA 20:2</t>
  </si>
  <si>
    <t>TG(52:2)_FA 20:0</t>
  </si>
  <si>
    <t>TG(54:9)_FA 20:0</t>
  </si>
  <si>
    <t>TG(54:8)_FA 20:0</t>
  </si>
  <si>
    <t>TG(54:3)_FA 20:0</t>
  </si>
  <si>
    <t>TG(54:0)_FA 20:0</t>
  </si>
  <si>
    <t>TG(56:10)_FA 20:0</t>
  </si>
  <si>
    <t>TG(56:9)_FA 20:0</t>
  </si>
  <si>
    <t>TG(56:8)_FA 20:0</t>
  </si>
  <si>
    <t>TG(56:5)_FA 20:0</t>
  </si>
  <si>
    <t>TG(56:4)_FA 20:0</t>
  </si>
  <si>
    <t>TG(56:2)_FA 20:0</t>
  </si>
  <si>
    <t>TG(56:1)_FA 20:0</t>
  </si>
  <si>
    <t>TG(56:0)_FA 20:0</t>
  </si>
  <si>
    <t>TG(60:2)_FA 20:0</t>
  </si>
  <si>
    <t>TG(60:3)_FA 20:0</t>
  </si>
  <si>
    <t>TG(60:4)_FA 20:0</t>
  </si>
  <si>
    <t>TG(60:5)_FA 20:0</t>
  </si>
  <si>
    <t>TG(60:6)_FA 20:0</t>
  </si>
  <si>
    <t>TG(58:14)_FA 20:0</t>
  </si>
  <si>
    <t>TG(58:5)_FA 20:0</t>
  </si>
  <si>
    <t>TG(58:4)_FA 20:0</t>
  </si>
  <si>
    <t>TG(58:3)_FA 20:0</t>
  </si>
  <si>
    <t>TG(58:1)_FA 20:0</t>
  </si>
  <si>
    <t>TG(60:8)_FA 20:0</t>
  </si>
  <si>
    <t>TG(60:7)_FA 20:0</t>
  </si>
  <si>
    <t>TG(54:7)_FA 22:5</t>
  </si>
  <si>
    <t>TG(54:6)_FA 22:5</t>
  </si>
  <si>
    <t>TG(54:5)_FA 22:5</t>
  </si>
  <si>
    <t>TG(56:13)_FA 22:5</t>
  </si>
  <si>
    <t>TG(56:8)_FA 22:5</t>
  </si>
  <si>
    <t>TG(56:7)_FA 22:5</t>
  </si>
  <si>
    <t>TG(58:14)_FA 22:5</t>
  </si>
  <si>
    <t>TG(58:10)_FA 22:5</t>
  </si>
  <si>
    <t>TG(58:9)_FA 22:5</t>
  </si>
  <si>
    <t>TG(58:8)_FA 22:5</t>
  </si>
  <si>
    <t>TG(58:7)_FA 22:5</t>
  </si>
  <si>
    <t>TG(58:6)_FA 22:5</t>
  </si>
  <si>
    <t>TG(60:11)_FA 22:5</t>
  </si>
  <si>
    <t>TG(60:10)_FA 22:5</t>
  </si>
  <si>
    <t>TG(60:8)_FA 22:5</t>
  </si>
  <si>
    <t>TG(60:7)_FA 22:5</t>
  </si>
  <si>
    <t>TG(54:8)_FA 22:6</t>
  </si>
  <si>
    <t>TG(54:7)_FA 22:6</t>
  </si>
  <si>
    <t>TG(54:6)_FA 22:6</t>
  </si>
  <si>
    <t>TG(56:9)_FA 22:6</t>
  </si>
  <si>
    <t>TG(56:8)_FA 22:6</t>
  </si>
  <si>
    <t>TG(56:7)_FA 22:6</t>
  </si>
  <si>
    <t>TG(58:11)_FA 22:6</t>
  </si>
  <si>
    <t>TG(58:10)_FA 22:6</t>
  </si>
  <si>
    <t>TG(58:9)_FA 22:6</t>
  </si>
  <si>
    <t>TG(58:8)_FA 22:6</t>
  </si>
  <si>
    <t>TG(58:7)_FA 22:6</t>
  </si>
  <si>
    <t>TG(60:11)_FA 22:6</t>
  </si>
  <si>
    <t>TG(60:10)_FA 22:6</t>
  </si>
  <si>
    <t>TG(60:9)_FA 22:6</t>
  </si>
  <si>
    <t>TG(40:1)_FA 22:1</t>
  </si>
  <si>
    <t>TG(46:6)_FA 22:1</t>
  </si>
  <si>
    <t>TG(52:10)_FA 22:1</t>
  </si>
  <si>
    <t>TG(54:2)_FA 22:1</t>
  </si>
  <si>
    <t>TG(56:9)_FA 22:1</t>
  </si>
  <si>
    <t>TG(56:4)_FA 22:1</t>
  </si>
  <si>
    <t>TG(56:3)_FA 22:1</t>
  </si>
  <si>
    <t>TG(56:2)_FA 22:1</t>
  </si>
  <si>
    <t>TG(56:1)_FA 22:1</t>
  </si>
  <si>
    <t>TG(58:10)_FA 22:1</t>
  </si>
  <si>
    <t>TG(58:6)_FA 22:1</t>
  </si>
  <si>
    <t>TG(58:5)_FA 22:1</t>
  </si>
  <si>
    <t>TG(58:4)_FA 22:1</t>
  </si>
  <si>
    <t>TG(58:2)_FA 22:1</t>
  </si>
  <si>
    <t>TG(60:6)_FA 22:1</t>
  </si>
  <si>
    <t>TG(60:5)_FA 22:1</t>
  </si>
  <si>
    <t>TG(60:4)_FA 22:1</t>
  </si>
  <si>
    <t>TG(40:0)_FA 22:0</t>
  </si>
  <si>
    <t>TG(46:5)_FA 22:0</t>
  </si>
  <si>
    <t>TG(54:2)_FA 22:0</t>
  </si>
  <si>
    <t>TG(54:1)_FA 22:0</t>
  </si>
  <si>
    <t>TG(54:0)_FA 22:0</t>
  </si>
  <si>
    <t>TG(56:8)_FA 22:0</t>
  </si>
  <si>
    <t>TG(56:3)_FA 22:0</t>
  </si>
  <si>
    <t>TG(56:2)_FA 22:0</t>
  </si>
  <si>
    <t>TG(56:0)_FA 22:0</t>
  </si>
  <si>
    <t>TG(58:5)_FA 22:0</t>
  </si>
  <si>
    <t>TG(58:4)_FA 22:0</t>
  </si>
  <si>
    <t>TG(58:2)_FA 22:0</t>
  </si>
  <si>
    <t>TG(58:1)_FA 22:0</t>
  </si>
  <si>
    <t>TG(60:5)_FA 22:0</t>
  </si>
  <si>
    <t>TG(60:4)_FA 22:0</t>
  </si>
  <si>
    <t>TG(60:3)_FA 22:0</t>
  </si>
  <si>
    <t>TG(60:2)_FA 22:0</t>
  </si>
  <si>
    <t>Parent_Ion</t>
  </si>
  <si>
    <t>Lipid</t>
  </si>
  <si>
    <t>Product_Ion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</si>
</sst>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8E8"/>
        <bgColor indexed="64"/>
      </patternFill>
    </fill>
    <fill>
      <patternFill patternType="solid">
        <fgColor rgb="FFF9FAFA"/>
        <bgColor indexed="64"/>
      </patternFill>
    </fill>
  </fills>
  <borders count="9">
    <border>
      <left/>
      <right/>
      <top/>
      <bottom/>
      <diagonal/>
    </border>
    <border>
      <left style="medium">
        <color rgb="FFCDCDCD"/>
      </left>
      <right/>
      <top style="medium">
        <color rgb="FFCDCDCD"/>
      </top>
      <bottom/>
      <diagonal/>
    </border>
    <border>
      <left/>
      <right/>
      <top style="medium">
        <color rgb="FFCDCDCD"/>
      </top>
      <bottom/>
      <diagonal/>
    </border>
    <border>
      <left/>
      <right style="medium">
        <color rgb="FFCDCDCD"/>
      </right>
      <top style="medium">
        <color rgb="FFCDCDCD"/>
      </top>
      <bottom/>
      <diagonal/>
    </border>
    <border>
      <left style="medium">
        <color rgb="FFCDCDCD"/>
      </left>
      <right/>
      <top/>
      <bottom style="medium">
        <color rgb="FFCDCDCD"/>
      </bottom>
      <diagonal/>
    </border>
    <border>
      <left/>
      <right/>
      <top/>
      <bottom style="medium">
        <color rgb="FFCDCDCD"/>
      </bottom>
      <diagonal/>
    </border>
    <border>
      <left/>
      <right style="medium">
        <color rgb="FFCDCDCD"/>
      </right>
      <top/>
      <bottom style="medium">
        <color rgb="FFCDCDCD"/>
      </bottom>
      <diagonal/>
    </border>
    <border>
      <left style="medium">
        <color rgb="FFCDCDCD"/>
      </left>
      <right/>
      <top/>
      <bottom/>
      <diagonal/>
    </border>
    <border>
      <left/>
      <right style="medium">
        <color rgb="FFCDCDCD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3" fillId="3" borderId="0" xfId="1" applyFill="1" applyAlignment="1">
      <alignment horizontal="left" vertical="top"/>
    </xf>
    <xf numFmtId="0" fontId="3" fillId="3" borderId="0" xfId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/>
    </xf>
    <xf numFmtId="0" fontId="3" fillId="3" borderId="5" xfId="1" applyFill="1" applyBorder="1" applyAlignment="1">
      <alignment horizontal="left" vertical="top"/>
    </xf>
    <xf numFmtId="0" fontId="3" fillId="3" borderId="5" xfId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1" applyAlignment="1">
      <alignment horizontal="left" vertical="top"/>
    </xf>
    <xf numFmtId="0" fontId="3" fillId="0" borderId="0" xfId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3" fillId="0" borderId="5" xfId="1" applyBorder="1" applyAlignment="1">
      <alignment horizontal="left" vertical="top"/>
    </xf>
    <xf numFmtId="0" fontId="3" fillId="0" borderId="5" xfId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3" fillId="0" borderId="0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4:5)" TargetMode="External"/><Relationship Id="rId299" Type="http://schemas.openxmlformats.org/officeDocument/2006/relationships/hyperlink" Target="https://www.lipidmaps.org/tools/ms/G_expand.php?ABBREV=TG(60:8)" TargetMode="External"/><Relationship Id="rId21" Type="http://schemas.openxmlformats.org/officeDocument/2006/relationships/hyperlink" Target="https://www.lipidmaps.org/tools/ms/G_expand.php?ABBREV=TG(54:6)" TargetMode="External"/><Relationship Id="rId63" Type="http://schemas.openxmlformats.org/officeDocument/2006/relationships/hyperlink" Target="https://www.lipidmaps.org/tools/ms/G_expand.php?ABBREV=TG(46:2)" TargetMode="External"/><Relationship Id="rId159" Type="http://schemas.openxmlformats.org/officeDocument/2006/relationships/hyperlink" Target="https://www.lipidmaps.org/tools/ms/G_expand.php?ABBREV=TG(56:13)" TargetMode="External"/><Relationship Id="rId170" Type="http://schemas.openxmlformats.org/officeDocument/2006/relationships/hyperlink" Target="https://www.lipidmaps.org/tools/ms/G_expand.php?ABBREV=TG(52:2)" TargetMode="External"/><Relationship Id="rId226" Type="http://schemas.openxmlformats.org/officeDocument/2006/relationships/hyperlink" Target="https://www.lipidmaps.org/tools/ms/G_expand.php?ABBREV=TG(60:11)" TargetMode="External"/><Relationship Id="rId268" Type="http://schemas.openxmlformats.org/officeDocument/2006/relationships/hyperlink" Target="https://www.lipidmaps.org/tools/ms/G_expand.php?ABBREV=TG(56:2)" TargetMode="External"/><Relationship Id="rId32" Type="http://schemas.openxmlformats.org/officeDocument/2006/relationships/hyperlink" Target="https://www.lipidmaps.org/tools/ms/G_expand.php?ABBREV=TG(52:3)" TargetMode="External"/><Relationship Id="rId74" Type="http://schemas.openxmlformats.org/officeDocument/2006/relationships/hyperlink" Target="https://www.lipidmaps.org/tools/ms/G_expand.php?ABBREV=TG(52:4)" TargetMode="External"/><Relationship Id="rId128" Type="http://schemas.openxmlformats.org/officeDocument/2006/relationships/hyperlink" Target="https://www.lipidmaps.org/tools/ms/G_expand.php?ABBREV=TG(50:9)" TargetMode="External"/><Relationship Id="rId5" Type="http://schemas.openxmlformats.org/officeDocument/2006/relationships/hyperlink" Target="https://www.lipidmaps.org/tools/ms/G_expand.php?ABBREV=TG(54:5)" TargetMode="External"/><Relationship Id="rId181" Type="http://schemas.openxmlformats.org/officeDocument/2006/relationships/hyperlink" Target="https://www.lipidmaps.org/tools/ms/G_expand.php?ABBREV=TG(56:5)" TargetMode="External"/><Relationship Id="rId237" Type="http://schemas.openxmlformats.org/officeDocument/2006/relationships/hyperlink" Target="https://www.lipidmaps.org/tools/ms/G_expand.php?ABBREV=TG(58:10)" TargetMode="External"/><Relationship Id="rId279" Type="http://schemas.openxmlformats.org/officeDocument/2006/relationships/hyperlink" Target="https://www.lipidmaps.org/tools/ms/G_expand.php?ABBREV=TG(54:9)" TargetMode="External"/><Relationship Id="rId43" Type="http://schemas.openxmlformats.org/officeDocument/2006/relationships/hyperlink" Target="https://www.lipidmaps.org/tools/ms/G_expand.php?ABBREV=TG(58:10)" TargetMode="External"/><Relationship Id="rId139" Type="http://schemas.openxmlformats.org/officeDocument/2006/relationships/hyperlink" Target="https://www.lipidmaps.org/tools/ms/G_expand.php?ABBREV=TG(52:2)" TargetMode="External"/><Relationship Id="rId290" Type="http://schemas.openxmlformats.org/officeDocument/2006/relationships/hyperlink" Target="https://www.lipidmaps.org/tools/ms/G_expand.php?ABBREV=TG(56:9)" TargetMode="External"/><Relationship Id="rId85" Type="http://schemas.openxmlformats.org/officeDocument/2006/relationships/hyperlink" Target="https://www.lipidmaps.org/tools/ms/G_expand.php?ABBREV=TG(48:1)" TargetMode="External"/><Relationship Id="rId150" Type="http://schemas.openxmlformats.org/officeDocument/2006/relationships/hyperlink" Target="https://www.lipidmaps.org/tools/ms/G_expand.php?ABBREV=TG(56:7)" TargetMode="External"/><Relationship Id="rId192" Type="http://schemas.openxmlformats.org/officeDocument/2006/relationships/hyperlink" Target="https://www.lipidmaps.org/tools/ms/G_expand.php?ABBREV=TG(56:10)" TargetMode="External"/><Relationship Id="rId206" Type="http://schemas.openxmlformats.org/officeDocument/2006/relationships/hyperlink" Target="https://www.lipidmaps.org/tools/ms/G_expand.php?ABBREV=TG(60:8)" TargetMode="External"/><Relationship Id="rId248" Type="http://schemas.openxmlformats.org/officeDocument/2006/relationships/hyperlink" Target="https://www.lipidmaps.org/tools/ms/G_expand.php?ABBREV=TG(56:9)" TargetMode="External"/><Relationship Id="rId12" Type="http://schemas.openxmlformats.org/officeDocument/2006/relationships/hyperlink" Target="https://www.lipidmaps.org/tools/ms/G_expand.php?ABBREV=TG(50:2)" TargetMode="External"/><Relationship Id="rId108" Type="http://schemas.openxmlformats.org/officeDocument/2006/relationships/hyperlink" Target="https://www.lipidmaps.org/tools/ms/G_expand.php?ABBREV=TG(50:0)" TargetMode="External"/><Relationship Id="rId54" Type="http://schemas.openxmlformats.org/officeDocument/2006/relationships/hyperlink" Target="https://www.lipidmaps.org/tools/ms/G_expand.php?ABBREV=TG(56:6)" TargetMode="External"/><Relationship Id="rId96" Type="http://schemas.openxmlformats.org/officeDocument/2006/relationships/hyperlink" Target="https://www.lipidmaps.org/tools/ms/G_expand.php?ABBREV=TG(52:3)" TargetMode="External"/><Relationship Id="rId161" Type="http://schemas.openxmlformats.org/officeDocument/2006/relationships/hyperlink" Target="https://www.lipidmaps.org/tools/ms/G_expand.php?ABBREV=TG(56:8)" TargetMode="External"/><Relationship Id="rId217" Type="http://schemas.openxmlformats.org/officeDocument/2006/relationships/hyperlink" Target="https://www.lipidmaps.org/tools/ms/G_expand.php?ABBREV=TG(56:13)" TargetMode="External"/><Relationship Id="rId6" Type="http://schemas.openxmlformats.org/officeDocument/2006/relationships/hyperlink" Target="https://www.lipidmaps.org/tools/ms/G_expand.php?ABBREV=TG(54:4)" TargetMode="External"/><Relationship Id="rId238" Type="http://schemas.openxmlformats.org/officeDocument/2006/relationships/hyperlink" Target="https://www.lipidmaps.org/tools/ms/G_expand.php?ABBREV=TG(58:9)" TargetMode="External"/><Relationship Id="rId259" Type="http://schemas.openxmlformats.org/officeDocument/2006/relationships/hyperlink" Target="https://www.lipidmaps.org/tools/ms/G_expand.php?ABBREV=TG(60:5)" TargetMode="External"/><Relationship Id="rId23" Type="http://schemas.openxmlformats.org/officeDocument/2006/relationships/hyperlink" Target="https://www.lipidmaps.org/tools/ms/G_expand.php?ABBREV=TG(54:3)" TargetMode="External"/><Relationship Id="rId119" Type="http://schemas.openxmlformats.org/officeDocument/2006/relationships/hyperlink" Target="https://www.lipidmaps.org/tools/ms/G_expand.php?ABBREV=TG(54:3)" TargetMode="External"/><Relationship Id="rId270" Type="http://schemas.openxmlformats.org/officeDocument/2006/relationships/hyperlink" Target="https://www.lipidmaps.org/tools/ms/G_expand.php?ABBREV=TG(58:5)" TargetMode="External"/><Relationship Id="rId291" Type="http://schemas.openxmlformats.org/officeDocument/2006/relationships/hyperlink" Target="https://www.lipidmaps.org/tools/ms/G_expand.php?ABBREV=TG(56:5)" TargetMode="External"/><Relationship Id="rId44" Type="http://schemas.openxmlformats.org/officeDocument/2006/relationships/hyperlink" Target="https://www.lipidmaps.org/tools/ms/G_expand.php?ABBREV=TG(58:9)" TargetMode="External"/><Relationship Id="rId65" Type="http://schemas.openxmlformats.org/officeDocument/2006/relationships/hyperlink" Target="https://www.lipidmaps.org/tools/ms/G_expand.php?ABBREV=TG(48:3)" TargetMode="External"/><Relationship Id="rId86" Type="http://schemas.openxmlformats.org/officeDocument/2006/relationships/hyperlink" Target="https://www.lipidmaps.org/tools/ms/G_expand.php?ABBREV=TG(48:0)" TargetMode="External"/><Relationship Id="rId130" Type="http://schemas.openxmlformats.org/officeDocument/2006/relationships/hyperlink" Target="https://www.lipidmaps.org/tools/ms/G_expand.php?ABBREV=TG(50:4)" TargetMode="External"/><Relationship Id="rId151" Type="http://schemas.openxmlformats.org/officeDocument/2006/relationships/hyperlink" Target="https://www.lipidmaps.org/tools/ms/G_expand.php?ABBREV=TG(56:6)" TargetMode="External"/><Relationship Id="rId172" Type="http://schemas.openxmlformats.org/officeDocument/2006/relationships/hyperlink" Target="https://www.lipidmaps.org/tools/ms/G_expand.php?ABBREV=TG(54:10)" TargetMode="External"/><Relationship Id="rId193" Type="http://schemas.openxmlformats.org/officeDocument/2006/relationships/hyperlink" Target="https://www.lipidmaps.org/tools/ms/G_expand.php?ABBREV=TG(56:9)" TargetMode="External"/><Relationship Id="rId207" Type="http://schemas.openxmlformats.org/officeDocument/2006/relationships/hyperlink" Target="https://www.lipidmaps.org/tools/ms/G_expand.php?ABBREV=TG(60:7)" TargetMode="External"/><Relationship Id="rId228" Type="http://schemas.openxmlformats.org/officeDocument/2006/relationships/hyperlink" Target="https://www.lipidmaps.org/tools/ms/G_expand.php?ABBREV=TG(60:8)" TargetMode="External"/><Relationship Id="rId249" Type="http://schemas.openxmlformats.org/officeDocument/2006/relationships/hyperlink" Target="https://www.lipidmaps.org/tools/ms/G_expand.php?ABBREV=TG(56:4)" TargetMode="External"/><Relationship Id="rId13" Type="http://schemas.openxmlformats.org/officeDocument/2006/relationships/hyperlink" Target="https://www.lipidmaps.org/tools/ms/G_expand.php?ABBREV=TG(52:10)" TargetMode="External"/><Relationship Id="rId109" Type="http://schemas.openxmlformats.org/officeDocument/2006/relationships/hyperlink" Target="https://www.lipidmaps.org/tools/ms/G_expand.php?ABBREV=TG(52:10)" TargetMode="External"/><Relationship Id="rId260" Type="http://schemas.openxmlformats.org/officeDocument/2006/relationships/hyperlink" Target="https://www.lipidmaps.org/tools/ms/G_expand.php?ABBREV=TG(60:4)" TargetMode="External"/><Relationship Id="rId281" Type="http://schemas.openxmlformats.org/officeDocument/2006/relationships/hyperlink" Target="https://www.lipidmaps.org/tools/ms/G_expand.php?ABBREV=TG(52:2)" TargetMode="External"/><Relationship Id="rId34" Type="http://schemas.openxmlformats.org/officeDocument/2006/relationships/hyperlink" Target="https://www.lipidmaps.org/tools/ms/G_expand.php?ABBREV=TG(54:11)" TargetMode="External"/><Relationship Id="rId55" Type="http://schemas.openxmlformats.org/officeDocument/2006/relationships/hyperlink" Target="https://www.lipidmaps.org/tools/ms/G_expand.php?ABBREV=TG(56:5)" TargetMode="External"/><Relationship Id="rId76" Type="http://schemas.openxmlformats.org/officeDocument/2006/relationships/hyperlink" Target="https://www.lipidmaps.org/tools/ms/G_expand.php?ABBREV=TG(52:2)" TargetMode="External"/><Relationship Id="rId97" Type="http://schemas.openxmlformats.org/officeDocument/2006/relationships/hyperlink" Target="https://www.lipidmaps.org/tools/ms/G_expand.php?ABBREV=TG(52:2)" TargetMode="External"/><Relationship Id="rId120" Type="http://schemas.openxmlformats.org/officeDocument/2006/relationships/hyperlink" Target="https://www.lipidmaps.org/tools/ms/G_expand.php?ABBREV=TG(54:1)" TargetMode="External"/><Relationship Id="rId141" Type="http://schemas.openxmlformats.org/officeDocument/2006/relationships/hyperlink" Target="https://www.lipidmaps.org/tools/ms/G_expand.php?ABBREV=TG(54:10)" TargetMode="External"/><Relationship Id="rId7" Type="http://schemas.openxmlformats.org/officeDocument/2006/relationships/hyperlink" Target="https://www.lipidmaps.org/tools/ms/G_expand.php?ABBREV=TG(54:2)" TargetMode="External"/><Relationship Id="rId162" Type="http://schemas.openxmlformats.org/officeDocument/2006/relationships/hyperlink" Target="https://www.lipidmaps.org/tools/ms/G_expand.php?ABBREV=TG(56:4)" TargetMode="External"/><Relationship Id="rId183" Type="http://schemas.openxmlformats.org/officeDocument/2006/relationships/hyperlink" Target="https://www.lipidmaps.org/tools/ms/G_expand.php?ABBREV=TG(58:6)" TargetMode="External"/><Relationship Id="rId218" Type="http://schemas.openxmlformats.org/officeDocument/2006/relationships/hyperlink" Target="https://www.lipidmaps.org/tools/ms/G_expand.php?ABBREV=TG(56:8)" TargetMode="External"/><Relationship Id="rId239" Type="http://schemas.openxmlformats.org/officeDocument/2006/relationships/hyperlink" Target="https://www.lipidmaps.org/tools/ms/G_expand.php?ABBREV=TG(58:8)" TargetMode="External"/><Relationship Id="rId250" Type="http://schemas.openxmlformats.org/officeDocument/2006/relationships/hyperlink" Target="https://www.lipidmaps.org/tools/ms/G_expand.php?ABBREV=TG(56:3)" TargetMode="External"/><Relationship Id="rId271" Type="http://schemas.openxmlformats.org/officeDocument/2006/relationships/hyperlink" Target="https://www.lipidmaps.org/tools/ms/G_expand.php?ABBREV=TG(58:4)" TargetMode="External"/><Relationship Id="rId292" Type="http://schemas.openxmlformats.org/officeDocument/2006/relationships/hyperlink" Target="https://www.lipidmaps.org/tools/ms/G_expand.php?ABBREV=TG(56:1)" TargetMode="External"/><Relationship Id="rId24" Type="http://schemas.openxmlformats.org/officeDocument/2006/relationships/hyperlink" Target="https://www.lipidmaps.org/tools/ms/G_expand.php?ABBREV=TG(56:8)" TargetMode="External"/><Relationship Id="rId45" Type="http://schemas.openxmlformats.org/officeDocument/2006/relationships/hyperlink" Target="https://www.lipidmaps.org/tools/ms/G_expand.php?ABBREV=TG(58:8)" TargetMode="External"/><Relationship Id="rId66" Type="http://schemas.openxmlformats.org/officeDocument/2006/relationships/hyperlink" Target="https://www.lipidmaps.org/tools/ms/G_expand.php?ABBREV=TG(48:2)" TargetMode="External"/><Relationship Id="rId87" Type="http://schemas.openxmlformats.org/officeDocument/2006/relationships/hyperlink" Target="https://www.lipidmaps.org/tools/ms/G_expand.php?ABBREV=TG(50:5)" TargetMode="External"/><Relationship Id="rId110" Type="http://schemas.openxmlformats.org/officeDocument/2006/relationships/hyperlink" Target="https://www.lipidmaps.org/tools/ms/G_expand.php?ABBREV=TG(52:9)" TargetMode="External"/><Relationship Id="rId131" Type="http://schemas.openxmlformats.org/officeDocument/2006/relationships/hyperlink" Target="https://www.lipidmaps.org/tools/ms/G_expand.php?ABBREV=TG(50:3)" TargetMode="External"/><Relationship Id="rId152" Type="http://schemas.openxmlformats.org/officeDocument/2006/relationships/hyperlink" Target="https://www.lipidmaps.org/tools/ms/G_expand.php?ABBREV=TG(50:5)" TargetMode="External"/><Relationship Id="rId173" Type="http://schemas.openxmlformats.org/officeDocument/2006/relationships/hyperlink" Target="https://www.lipidmaps.org/tools/ms/G_expand.php?ABBREV=TG(54:6)" TargetMode="External"/><Relationship Id="rId194" Type="http://schemas.openxmlformats.org/officeDocument/2006/relationships/hyperlink" Target="https://www.lipidmaps.org/tools/ms/G_expand.php?ABBREV=TG(56:8)" TargetMode="External"/><Relationship Id="rId208" Type="http://schemas.openxmlformats.org/officeDocument/2006/relationships/hyperlink" Target="https://www.lipidmaps.org/tools/ms/G_expand.php?ABBREV=TG(60:6)" TargetMode="External"/><Relationship Id="rId229" Type="http://schemas.openxmlformats.org/officeDocument/2006/relationships/hyperlink" Target="https://www.lipidmaps.org/tools/ms/G_expand.php?ABBREV=TG(60:7)" TargetMode="External"/><Relationship Id="rId240" Type="http://schemas.openxmlformats.org/officeDocument/2006/relationships/hyperlink" Target="https://www.lipidmaps.org/tools/ms/G_expand.php?ABBREV=TG(58:7)" TargetMode="External"/><Relationship Id="rId261" Type="http://schemas.openxmlformats.org/officeDocument/2006/relationships/hyperlink" Target="https://www.lipidmaps.org/tools/ms/G_expand.php?ABBREV=TG(40:0)" TargetMode="External"/><Relationship Id="rId14" Type="http://schemas.openxmlformats.org/officeDocument/2006/relationships/hyperlink" Target="https://www.lipidmaps.org/tools/ms/G_expand.php?ABBREV=TG(52:5)" TargetMode="External"/><Relationship Id="rId35" Type="http://schemas.openxmlformats.org/officeDocument/2006/relationships/hyperlink" Target="https://www.lipidmaps.org/tools/ms/G_expand.php?ABBREV=TG(54:7)" TargetMode="External"/><Relationship Id="rId56" Type="http://schemas.openxmlformats.org/officeDocument/2006/relationships/hyperlink" Target="https://www.lipidmaps.org/tools/ms/G_expand.php?ABBREV=TG(58:7)" TargetMode="External"/><Relationship Id="rId77" Type="http://schemas.openxmlformats.org/officeDocument/2006/relationships/hyperlink" Target="https://www.lipidmaps.org/tools/ms/G_expand.php?ABBREV=TG(54:10)" TargetMode="External"/><Relationship Id="rId100" Type="http://schemas.openxmlformats.org/officeDocument/2006/relationships/hyperlink" Target="https://www.lipidmaps.org/tools/ms/G_expand.php?ABBREV=TG(54:7)" TargetMode="External"/><Relationship Id="rId282" Type="http://schemas.openxmlformats.org/officeDocument/2006/relationships/hyperlink" Target="https://www.lipidmaps.org/tools/ms/G_expand.php?ABBREV=TG(52:3)" TargetMode="External"/><Relationship Id="rId8" Type="http://schemas.openxmlformats.org/officeDocument/2006/relationships/hyperlink" Target="https://www.lipidmaps.org/tools/ms/G_expand.php?ABBREV=TG(56:7)" TargetMode="External"/><Relationship Id="rId98" Type="http://schemas.openxmlformats.org/officeDocument/2006/relationships/hyperlink" Target="https://www.lipidmaps.org/tools/ms/G_expand.php?ABBREV=TG(54:9)" TargetMode="External"/><Relationship Id="rId121" Type="http://schemas.openxmlformats.org/officeDocument/2006/relationships/hyperlink" Target="https://www.lipidmaps.org/tools/ms/G_expand.php?ABBREV=TG(56:8)" TargetMode="External"/><Relationship Id="rId142" Type="http://schemas.openxmlformats.org/officeDocument/2006/relationships/hyperlink" Target="https://www.lipidmaps.org/tools/ms/G_expand.php?ABBREV=TG(54:7)" TargetMode="External"/><Relationship Id="rId163" Type="http://schemas.openxmlformats.org/officeDocument/2006/relationships/hyperlink" Target="https://www.lipidmaps.org/tools/ms/G_expand.php?ABBREV=TG(58:10)" TargetMode="External"/><Relationship Id="rId184" Type="http://schemas.openxmlformats.org/officeDocument/2006/relationships/hyperlink" Target="https://www.lipidmaps.org/tools/ms/G_expand.php?ABBREV=TG(58:5)" TargetMode="External"/><Relationship Id="rId219" Type="http://schemas.openxmlformats.org/officeDocument/2006/relationships/hyperlink" Target="https://www.lipidmaps.org/tools/ms/G_expand.php?ABBREV=TG(56:7)" TargetMode="External"/><Relationship Id="rId230" Type="http://schemas.openxmlformats.org/officeDocument/2006/relationships/hyperlink" Target="https://www.lipidmaps.org/tools/ms/G_expand.php?ABBREV=TG(54:8)" TargetMode="External"/><Relationship Id="rId251" Type="http://schemas.openxmlformats.org/officeDocument/2006/relationships/hyperlink" Target="https://www.lipidmaps.org/tools/ms/G_expand.php?ABBREV=TG(56:2)" TargetMode="External"/><Relationship Id="rId25" Type="http://schemas.openxmlformats.org/officeDocument/2006/relationships/hyperlink" Target="https://www.lipidmaps.org/tools/ms/G_expand.php?ABBREV=TG(56:7)" TargetMode="External"/><Relationship Id="rId46" Type="http://schemas.openxmlformats.org/officeDocument/2006/relationships/hyperlink" Target="https://www.lipidmaps.org/tools/ms/G_expand.php?ABBREV=TG(50:2)" TargetMode="External"/><Relationship Id="rId67" Type="http://schemas.openxmlformats.org/officeDocument/2006/relationships/hyperlink" Target="https://www.lipidmaps.org/tools/ms/G_expand.php?ABBREV=TG(48:1)" TargetMode="External"/><Relationship Id="rId272" Type="http://schemas.openxmlformats.org/officeDocument/2006/relationships/hyperlink" Target="https://www.lipidmaps.org/tools/ms/G_expand.php?ABBREV=TG(58:2)" TargetMode="External"/><Relationship Id="rId293" Type="http://schemas.openxmlformats.org/officeDocument/2006/relationships/hyperlink" Target="https://www.lipidmaps.org/tools/ms/G_expand.php?ABBREV=TG(58:6)" TargetMode="External"/><Relationship Id="rId88" Type="http://schemas.openxmlformats.org/officeDocument/2006/relationships/hyperlink" Target="https://www.lipidmaps.org/tools/ms/G_expand.php?ABBREV=TG(50:4)" TargetMode="External"/><Relationship Id="rId111" Type="http://schemas.openxmlformats.org/officeDocument/2006/relationships/hyperlink" Target="https://www.lipidmaps.org/tools/ms/G_expand.php?ABBREV=TG(52:9)" TargetMode="External"/><Relationship Id="rId132" Type="http://schemas.openxmlformats.org/officeDocument/2006/relationships/hyperlink" Target="https://www.lipidmaps.org/tools/ms/G_expand.php?ABBREV=TG(50:1)" TargetMode="External"/><Relationship Id="rId153" Type="http://schemas.openxmlformats.org/officeDocument/2006/relationships/hyperlink" Target="https://www.lipidmaps.org/tools/ms/G_expand.php?ABBREV=TG(50:4)" TargetMode="External"/><Relationship Id="rId174" Type="http://schemas.openxmlformats.org/officeDocument/2006/relationships/hyperlink" Target="https://www.lipidmaps.org/tools/ms/G_expand.php?ABBREV=TG(54:5)" TargetMode="External"/><Relationship Id="rId195" Type="http://schemas.openxmlformats.org/officeDocument/2006/relationships/hyperlink" Target="https://www.lipidmaps.org/tools/ms/G_expand.php?ABBREV=TG(56:5)" TargetMode="External"/><Relationship Id="rId209" Type="http://schemas.openxmlformats.org/officeDocument/2006/relationships/hyperlink" Target="https://www.lipidmaps.org/tools/ms/G_expand.php?ABBREV=TG(60:5)" TargetMode="External"/><Relationship Id="rId220" Type="http://schemas.openxmlformats.org/officeDocument/2006/relationships/hyperlink" Target="https://www.lipidmaps.org/tools/ms/G_expand.php?ABBREV=TG(58:14)" TargetMode="External"/><Relationship Id="rId241" Type="http://schemas.openxmlformats.org/officeDocument/2006/relationships/hyperlink" Target="https://www.lipidmaps.org/tools/ms/G_expand.php?ABBREV=TG(60:10)" TargetMode="External"/><Relationship Id="rId15" Type="http://schemas.openxmlformats.org/officeDocument/2006/relationships/hyperlink" Target="https://www.lipidmaps.org/tools/ms/G_expand.php?ABBREV=TG(52:4)" TargetMode="External"/><Relationship Id="rId36" Type="http://schemas.openxmlformats.org/officeDocument/2006/relationships/hyperlink" Target="https://www.lipidmaps.org/tools/ms/G_expand.php?ABBREV=TG(54:6)" TargetMode="External"/><Relationship Id="rId57" Type="http://schemas.openxmlformats.org/officeDocument/2006/relationships/hyperlink" Target="https://www.lipidmaps.org/tools/ms/G_expand.php?ABBREV=TG(58:6)" TargetMode="External"/><Relationship Id="rId262" Type="http://schemas.openxmlformats.org/officeDocument/2006/relationships/hyperlink" Target="https://www.lipidmaps.org/tools/ms/G_expand.php?ABBREV=TG(46:5)" TargetMode="External"/><Relationship Id="rId283" Type="http://schemas.openxmlformats.org/officeDocument/2006/relationships/hyperlink" Target="https://www.lipidmaps.org/tools/ms/G_expand.php?ABBREV=TG(52:2)" TargetMode="External"/><Relationship Id="rId78" Type="http://schemas.openxmlformats.org/officeDocument/2006/relationships/hyperlink" Target="https://www.lipidmaps.org/tools/ms/G_expand.php?ABBREV=TG(54:9)" TargetMode="External"/><Relationship Id="rId99" Type="http://schemas.openxmlformats.org/officeDocument/2006/relationships/hyperlink" Target="https://www.lipidmaps.org/tools/ms/G_expand.php?ABBREV=TG(54:8)" TargetMode="External"/><Relationship Id="rId101" Type="http://schemas.openxmlformats.org/officeDocument/2006/relationships/hyperlink" Target="https://www.lipidmaps.org/tools/ms/G_expand.php?ABBREV=TG(54:0)" TargetMode="External"/><Relationship Id="rId122" Type="http://schemas.openxmlformats.org/officeDocument/2006/relationships/hyperlink" Target="https://www.lipidmaps.org/tools/ms/G_expand.php?ABBREV=TG(56:8)" TargetMode="External"/><Relationship Id="rId143" Type="http://schemas.openxmlformats.org/officeDocument/2006/relationships/hyperlink" Target="https://www.lipidmaps.org/tools/ms/G_expand.php?ABBREV=TG(54:7)" TargetMode="External"/><Relationship Id="rId164" Type="http://schemas.openxmlformats.org/officeDocument/2006/relationships/hyperlink" Target="https://www.lipidmaps.org/tools/ms/G_expand.php?ABBREV=TG(58:9)" TargetMode="External"/><Relationship Id="rId185" Type="http://schemas.openxmlformats.org/officeDocument/2006/relationships/hyperlink" Target="https://www.lipidmaps.org/tools/ms/G_expand.php?ABBREV=TG(58:4)" TargetMode="External"/><Relationship Id="rId9" Type="http://schemas.openxmlformats.org/officeDocument/2006/relationships/hyperlink" Target="https://www.lipidmaps.org/tools/ms/G_expand.php?ABBREV=TG(56:3)" TargetMode="External"/><Relationship Id="rId210" Type="http://schemas.openxmlformats.org/officeDocument/2006/relationships/hyperlink" Target="https://www.lipidmaps.org/tools/ms/G_expand.php?ABBREV=TG(60:4)" TargetMode="External"/><Relationship Id="rId26" Type="http://schemas.openxmlformats.org/officeDocument/2006/relationships/hyperlink" Target="https://www.lipidmaps.org/tools/ms/G_expand.php?ABBREV=TG(56:5)" TargetMode="External"/><Relationship Id="rId231" Type="http://schemas.openxmlformats.org/officeDocument/2006/relationships/hyperlink" Target="https://www.lipidmaps.org/tools/ms/G_expand.php?ABBREV=TG(54:7)" TargetMode="External"/><Relationship Id="rId252" Type="http://schemas.openxmlformats.org/officeDocument/2006/relationships/hyperlink" Target="https://www.lipidmaps.org/tools/ms/G_expand.php?ABBREV=TG(56:1)" TargetMode="External"/><Relationship Id="rId273" Type="http://schemas.openxmlformats.org/officeDocument/2006/relationships/hyperlink" Target="https://www.lipidmaps.org/tools/ms/G_expand.php?ABBREV=TG(58:1)" TargetMode="External"/><Relationship Id="rId294" Type="http://schemas.openxmlformats.org/officeDocument/2006/relationships/hyperlink" Target="https://www.lipidmaps.org/tools/ms/G_expand.php?ABBREV=TG(58:5)" TargetMode="External"/><Relationship Id="rId47" Type="http://schemas.openxmlformats.org/officeDocument/2006/relationships/hyperlink" Target="https://www.lipidmaps.org/tools/ms/G_expand.php?ABBREV=TG(50:1)" TargetMode="External"/><Relationship Id="rId68" Type="http://schemas.openxmlformats.org/officeDocument/2006/relationships/hyperlink" Target="https://www.lipidmaps.org/tools/ms/G_expand.php?ABBREV=TG(50:5)" TargetMode="External"/><Relationship Id="rId89" Type="http://schemas.openxmlformats.org/officeDocument/2006/relationships/hyperlink" Target="https://www.lipidmaps.org/tools/ms/G_expand.php?ABBREV=TG(50:3)" TargetMode="External"/><Relationship Id="rId112" Type="http://schemas.openxmlformats.org/officeDocument/2006/relationships/hyperlink" Target="https://www.lipidmaps.org/tools/ms/G_expand.php?ABBREV=TG(52:4)" TargetMode="External"/><Relationship Id="rId133" Type="http://schemas.openxmlformats.org/officeDocument/2006/relationships/hyperlink" Target="https://www.lipidmaps.org/tools/ms/G_expand.php?ABBREV=TG(52:11)" TargetMode="External"/><Relationship Id="rId154" Type="http://schemas.openxmlformats.org/officeDocument/2006/relationships/hyperlink" Target="https://www.lipidmaps.org/tools/ms/G_expand.php?ABBREV=TG(54:12)" TargetMode="External"/><Relationship Id="rId175" Type="http://schemas.openxmlformats.org/officeDocument/2006/relationships/hyperlink" Target="https://www.lipidmaps.org/tools/ms/G_expand.php?ABBREV=TG(54:4)" TargetMode="External"/><Relationship Id="rId196" Type="http://schemas.openxmlformats.org/officeDocument/2006/relationships/hyperlink" Target="https://www.lipidmaps.org/tools/ms/G_expand.php?ABBREV=TG(56:4)" TargetMode="External"/><Relationship Id="rId200" Type="http://schemas.openxmlformats.org/officeDocument/2006/relationships/hyperlink" Target="https://www.lipidmaps.org/tools/ms/G_expand.php?ABBREV=TG(58:14)" TargetMode="External"/><Relationship Id="rId16" Type="http://schemas.openxmlformats.org/officeDocument/2006/relationships/hyperlink" Target="https://www.lipidmaps.org/tools/ms/G_expand.php?ABBREV=TG(52:3)" TargetMode="External"/><Relationship Id="rId221" Type="http://schemas.openxmlformats.org/officeDocument/2006/relationships/hyperlink" Target="https://www.lipidmaps.org/tools/ms/G_expand.php?ABBREV=TG(58:10)" TargetMode="External"/><Relationship Id="rId242" Type="http://schemas.openxmlformats.org/officeDocument/2006/relationships/hyperlink" Target="https://www.lipidmaps.org/tools/ms/G_expand.php?ABBREV=TG(60:9)" TargetMode="External"/><Relationship Id="rId263" Type="http://schemas.openxmlformats.org/officeDocument/2006/relationships/hyperlink" Target="https://www.lipidmaps.org/tools/ms/G_expand.php?ABBREV=TG(54:2)" TargetMode="External"/><Relationship Id="rId284" Type="http://schemas.openxmlformats.org/officeDocument/2006/relationships/hyperlink" Target="https://www.lipidmaps.org/tools/ms/G_expand.php?ABBREV=TG(54:9)" TargetMode="External"/><Relationship Id="rId37" Type="http://schemas.openxmlformats.org/officeDocument/2006/relationships/hyperlink" Target="https://www.lipidmaps.org/tools/ms/G_expand.php?ABBREV=TG(54:5)" TargetMode="External"/><Relationship Id="rId58" Type="http://schemas.openxmlformats.org/officeDocument/2006/relationships/hyperlink" Target="https://www.lipidmaps.org/tools/ms/G_expand.php?ABBREV=TG(58:5)" TargetMode="External"/><Relationship Id="rId79" Type="http://schemas.openxmlformats.org/officeDocument/2006/relationships/hyperlink" Target="https://www.lipidmaps.org/tools/ms/G_expand.php?ABBREV=TG(34:0)" TargetMode="External"/><Relationship Id="rId102" Type="http://schemas.openxmlformats.org/officeDocument/2006/relationships/hyperlink" Target="https://www.lipidmaps.org/tools/ms/G_expand.php?ABBREV=TG(48:2)" TargetMode="External"/><Relationship Id="rId123" Type="http://schemas.openxmlformats.org/officeDocument/2006/relationships/hyperlink" Target="https://www.lipidmaps.org/tools/ms/G_expand.php?ABBREV=TG(56:7)" TargetMode="External"/><Relationship Id="rId144" Type="http://schemas.openxmlformats.org/officeDocument/2006/relationships/hyperlink" Target="https://www.lipidmaps.org/tools/ms/G_expand.php?ABBREV=TG(54:6)" TargetMode="External"/><Relationship Id="rId90" Type="http://schemas.openxmlformats.org/officeDocument/2006/relationships/hyperlink" Target="https://www.lipidmaps.org/tools/ms/G_expand.php?ABBREV=TG(50:2)" TargetMode="External"/><Relationship Id="rId165" Type="http://schemas.openxmlformats.org/officeDocument/2006/relationships/hyperlink" Target="https://www.lipidmaps.org/tools/ms/G_expand.php?ABBREV=TG(58:8)" TargetMode="External"/><Relationship Id="rId186" Type="http://schemas.openxmlformats.org/officeDocument/2006/relationships/hyperlink" Target="https://www.lipidmaps.org/tools/ms/G_expand.php?ABBREV=TG(58:3)" TargetMode="External"/><Relationship Id="rId211" Type="http://schemas.openxmlformats.org/officeDocument/2006/relationships/hyperlink" Target="https://www.lipidmaps.org/tools/ms/G_expand.php?ABBREV=TG(60:3)" TargetMode="External"/><Relationship Id="rId232" Type="http://schemas.openxmlformats.org/officeDocument/2006/relationships/hyperlink" Target="https://www.lipidmaps.org/tools/ms/G_expand.php?ABBREV=TG(54:6)" TargetMode="External"/><Relationship Id="rId253" Type="http://schemas.openxmlformats.org/officeDocument/2006/relationships/hyperlink" Target="https://www.lipidmaps.org/tools/ms/G_expand.php?ABBREV=TG(58:10)" TargetMode="External"/><Relationship Id="rId274" Type="http://schemas.openxmlformats.org/officeDocument/2006/relationships/hyperlink" Target="https://www.lipidmaps.org/tools/ms/G_expand.php?ABBREV=TG(60:5)" TargetMode="External"/><Relationship Id="rId295" Type="http://schemas.openxmlformats.org/officeDocument/2006/relationships/hyperlink" Target="https://www.lipidmaps.org/tools/ms/G_expand.php?ABBREV=TG(58:4)" TargetMode="External"/><Relationship Id="rId27" Type="http://schemas.openxmlformats.org/officeDocument/2006/relationships/hyperlink" Target="https://www.lipidmaps.org/tools/ms/G_expand.php?ABBREV=TG(56:4)" TargetMode="External"/><Relationship Id="rId48" Type="http://schemas.openxmlformats.org/officeDocument/2006/relationships/hyperlink" Target="https://www.lipidmaps.org/tools/ms/G_expand.php?ABBREV=TG(52:8)" TargetMode="External"/><Relationship Id="rId69" Type="http://schemas.openxmlformats.org/officeDocument/2006/relationships/hyperlink" Target="https://www.lipidmaps.org/tools/ms/G_expand.php?ABBREV=TG(50:4)" TargetMode="External"/><Relationship Id="rId113" Type="http://schemas.openxmlformats.org/officeDocument/2006/relationships/hyperlink" Target="https://www.lipidmaps.org/tools/ms/G_expand.php?ABBREV=TG(52:3)" TargetMode="External"/><Relationship Id="rId134" Type="http://schemas.openxmlformats.org/officeDocument/2006/relationships/hyperlink" Target="https://www.lipidmaps.org/tools/ms/G_expand.php?ABBREV=TG(52:10)" TargetMode="External"/><Relationship Id="rId80" Type="http://schemas.openxmlformats.org/officeDocument/2006/relationships/hyperlink" Target="https://www.lipidmaps.org/tools/ms/G_expand.php?ABBREV=TG(44:0)" TargetMode="External"/><Relationship Id="rId155" Type="http://schemas.openxmlformats.org/officeDocument/2006/relationships/hyperlink" Target="https://www.lipidmaps.org/tools/ms/G_expand.php?ABBREV=TG(54:8)" TargetMode="External"/><Relationship Id="rId176" Type="http://schemas.openxmlformats.org/officeDocument/2006/relationships/hyperlink" Target="https://www.lipidmaps.org/tools/ms/G_expand.php?ABBREV=TG(54:2)" TargetMode="External"/><Relationship Id="rId197" Type="http://schemas.openxmlformats.org/officeDocument/2006/relationships/hyperlink" Target="https://www.lipidmaps.org/tools/ms/G_expand.php?ABBREV=TG(56:2)" TargetMode="External"/><Relationship Id="rId201" Type="http://schemas.openxmlformats.org/officeDocument/2006/relationships/hyperlink" Target="https://www.lipidmaps.org/tools/ms/G_expand.php?ABBREV=TG(58:5)" TargetMode="External"/><Relationship Id="rId222" Type="http://schemas.openxmlformats.org/officeDocument/2006/relationships/hyperlink" Target="https://www.lipidmaps.org/tools/ms/G_expand.php?ABBREV=TG(58:9)" TargetMode="External"/><Relationship Id="rId243" Type="http://schemas.openxmlformats.org/officeDocument/2006/relationships/hyperlink" Target="https://www.lipidmaps.org/tools/ms/G_expand.php?ABBREV=TG(60:11)" TargetMode="External"/><Relationship Id="rId264" Type="http://schemas.openxmlformats.org/officeDocument/2006/relationships/hyperlink" Target="https://www.lipidmaps.org/tools/ms/G_expand.php?ABBREV=TG(54:1)" TargetMode="External"/><Relationship Id="rId285" Type="http://schemas.openxmlformats.org/officeDocument/2006/relationships/hyperlink" Target="https://www.lipidmaps.org/tools/ms/G_expand.php?ABBREV=TG(54:4)" TargetMode="External"/><Relationship Id="rId17" Type="http://schemas.openxmlformats.org/officeDocument/2006/relationships/hyperlink" Target="https://www.lipidmaps.org/tools/ms/G_expand.php?ABBREV=TG(54:12)" TargetMode="External"/><Relationship Id="rId38" Type="http://schemas.openxmlformats.org/officeDocument/2006/relationships/hyperlink" Target="https://www.lipidmaps.org/tools/ms/G_expand.php?ABBREV=TG(56:9)" TargetMode="External"/><Relationship Id="rId59" Type="http://schemas.openxmlformats.org/officeDocument/2006/relationships/hyperlink" Target="https://www.lipidmaps.org/tools/ms/G_expand.php?ABBREV=TG(38:1)" TargetMode="External"/><Relationship Id="rId103" Type="http://schemas.openxmlformats.org/officeDocument/2006/relationships/hyperlink" Target="https://www.lipidmaps.org/tools/ms/G_expand.php?ABBREV=TG(48:1)" TargetMode="External"/><Relationship Id="rId124" Type="http://schemas.openxmlformats.org/officeDocument/2006/relationships/hyperlink" Target="https://www.lipidmaps.org/tools/ms/G_expand.php?ABBREV=TG(56:6)" TargetMode="External"/><Relationship Id="rId70" Type="http://schemas.openxmlformats.org/officeDocument/2006/relationships/hyperlink" Target="https://www.lipidmaps.org/tools/ms/G_expand.php?ABBREV=TG(50:3)" TargetMode="External"/><Relationship Id="rId91" Type="http://schemas.openxmlformats.org/officeDocument/2006/relationships/hyperlink" Target="https://www.lipidmaps.org/tools/ms/G_expand.php?ABBREV=TG(50:1)" TargetMode="External"/><Relationship Id="rId145" Type="http://schemas.openxmlformats.org/officeDocument/2006/relationships/hyperlink" Target="https://www.lipidmaps.org/tools/ms/G_expand.php?ABBREV=TG(54:5)" TargetMode="External"/><Relationship Id="rId166" Type="http://schemas.openxmlformats.org/officeDocument/2006/relationships/hyperlink" Target="https://www.lipidmaps.org/tools/ms/G_expand.php?ABBREV=TG(58:6)" TargetMode="External"/><Relationship Id="rId187" Type="http://schemas.openxmlformats.org/officeDocument/2006/relationships/hyperlink" Target="https://www.lipidmaps.org/tools/ms/G_expand.php?ABBREV=TG(60:9)" TargetMode="External"/><Relationship Id="rId1" Type="http://schemas.openxmlformats.org/officeDocument/2006/relationships/hyperlink" Target="https://www.lipidmaps.org/tools/ms/G_expand.php?ABBREV=TG(50:3)" TargetMode="External"/><Relationship Id="rId212" Type="http://schemas.openxmlformats.org/officeDocument/2006/relationships/hyperlink" Target="https://www.lipidmaps.org/tools/ms/G_expand.php?ABBREV=TG(60:2)" TargetMode="External"/><Relationship Id="rId233" Type="http://schemas.openxmlformats.org/officeDocument/2006/relationships/hyperlink" Target="https://www.lipidmaps.org/tools/ms/G_expand.php?ABBREV=TG(56:9)" TargetMode="External"/><Relationship Id="rId254" Type="http://schemas.openxmlformats.org/officeDocument/2006/relationships/hyperlink" Target="https://www.lipidmaps.org/tools/ms/G_expand.php?ABBREV=TG(58:6)" TargetMode="External"/><Relationship Id="rId28" Type="http://schemas.openxmlformats.org/officeDocument/2006/relationships/hyperlink" Target="https://www.lipidmaps.org/tools/ms/G_expand.php?ABBREV=TG(50:5)" TargetMode="External"/><Relationship Id="rId49" Type="http://schemas.openxmlformats.org/officeDocument/2006/relationships/hyperlink" Target="https://www.lipidmaps.org/tools/ms/G_expand.php?ABBREV=TG(52:3)" TargetMode="External"/><Relationship Id="rId114" Type="http://schemas.openxmlformats.org/officeDocument/2006/relationships/hyperlink" Target="https://www.lipidmaps.org/tools/ms/G_expand.php?ABBREV=TG(52:2)" TargetMode="External"/><Relationship Id="rId275" Type="http://schemas.openxmlformats.org/officeDocument/2006/relationships/hyperlink" Target="https://www.lipidmaps.org/tools/ms/G_expand.php?ABBREV=TG(60:4)" TargetMode="External"/><Relationship Id="rId296" Type="http://schemas.openxmlformats.org/officeDocument/2006/relationships/hyperlink" Target="https://www.lipidmaps.org/tools/ms/G_expand.php?ABBREV=TG(58:3)" TargetMode="External"/><Relationship Id="rId300" Type="http://schemas.openxmlformats.org/officeDocument/2006/relationships/hyperlink" Target="https://www.lipidmaps.org/tools/ms/G_expand.php?ABBREV=TG(60:7)" TargetMode="External"/><Relationship Id="rId60" Type="http://schemas.openxmlformats.org/officeDocument/2006/relationships/hyperlink" Target="https://www.lipidmaps.org/tools/ms/G_expand.php?ABBREV=TG(40:5)" TargetMode="External"/><Relationship Id="rId81" Type="http://schemas.openxmlformats.org/officeDocument/2006/relationships/hyperlink" Target="https://www.lipidmaps.org/tools/ms/G_expand.php?ABBREV=TG(46:1)" TargetMode="External"/><Relationship Id="rId135" Type="http://schemas.openxmlformats.org/officeDocument/2006/relationships/hyperlink" Target="https://www.lipidmaps.org/tools/ms/G_expand.php?ABBREV=TG(52:6)" TargetMode="External"/><Relationship Id="rId156" Type="http://schemas.openxmlformats.org/officeDocument/2006/relationships/hyperlink" Target="https://www.lipidmaps.org/tools/ms/G_expand.php?ABBREV=TG(54:7)" TargetMode="External"/><Relationship Id="rId177" Type="http://schemas.openxmlformats.org/officeDocument/2006/relationships/hyperlink" Target="https://www.lipidmaps.org/tools/ms/G_expand.php?ABBREV=TG(56:12)" TargetMode="External"/><Relationship Id="rId198" Type="http://schemas.openxmlformats.org/officeDocument/2006/relationships/hyperlink" Target="https://www.lipidmaps.org/tools/ms/G_expand.php?ABBREV=TG(56:1)" TargetMode="External"/><Relationship Id="rId202" Type="http://schemas.openxmlformats.org/officeDocument/2006/relationships/hyperlink" Target="https://www.lipidmaps.org/tools/ms/G_expand.php?ABBREV=TG(58:4)" TargetMode="External"/><Relationship Id="rId223" Type="http://schemas.openxmlformats.org/officeDocument/2006/relationships/hyperlink" Target="https://www.lipidmaps.org/tools/ms/G_expand.php?ABBREV=TG(58:8)" TargetMode="External"/><Relationship Id="rId244" Type="http://schemas.openxmlformats.org/officeDocument/2006/relationships/hyperlink" Target="https://www.lipidmaps.org/tools/ms/G_expand.php?ABBREV=TG(40:1)" TargetMode="External"/><Relationship Id="rId18" Type="http://schemas.openxmlformats.org/officeDocument/2006/relationships/hyperlink" Target="https://www.lipidmaps.org/tools/ms/G_expand.php?ABBREV=TG(54:11)" TargetMode="External"/><Relationship Id="rId39" Type="http://schemas.openxmlformats.org/officeDocument/2006/relationships/hyperlink" Target="https://www.lipidmaps.org/tools/ms/G_expand.php?ABBREV=TG(56:8)" TargetMode="External"/><Relationship Id="rId265" Type="http://schemas.openxmlformats.org/officeDocument/2006/relationships/hyperlink" Target="https://www.lipidmaps.org/tools/ms/G_expand.php?ABBREV=TG(54:0)" TargetMode="External"/><Relationship Id="rId286" Type="http://schemas.openxmlformats.org/officeDocument/2006/relationships/hyperlink" Target="https://www.lipidmaps.org/tools/ms/G_expand.php?ABBREV=TG(54:3)" TargetMode="External"/><Relationship Id="rId50" Type="http://schemas.openxmlformats.org/officeDocument/2006/relationships/hyperlink" Target="https://www.lipidmaps.org/tools/ms/G_expand.php?ABBREV=TG(54:9)" TargetMode="External"/><Relationship Id="rId104" Type="http://schemas.openxmlformats.org/officeDocument/2006/relationships/hyperlink" Target="https://www.lipidmaps.org/tools/ms/G_expand.php?ABBREV=TG(48:0)" TargetMode="External"/><Relationship Id="rId125" Type="http://schemas.openxmlformats.org/officeDocument/2006/relationships/hyperlink" Target="https://www.lipidmaps.org/tools/ms/G_expand.php?ABBREV=TG(56:5)" TargetMode="External"/><Relationship Id="rId146" Type="http://schemas.openxmlformats.org/officeDocument/2006/relationships/hyperlink" Target="https://www.lipidmaps.org/tools/ms/G_expand.php?ABBREV=TG(54:3)" TargetMode="External"/><Relationship Id="rId167" Type="http://schemas.openxmlformats.org/officeDocument/2006/relationships/hyperlink" Target="https://www.lipidmaps.org/tools/ms/G_expand.php?ABBREV=TG(58:5)" TargetMode="External"/><Relationship Id="rId188" Type="http://schemas.openxmlformats.org/officeDocument/2006/relationships/hyperlink" Target="https://www.lipidmaps.org/tools/ms/G_expand.php?ABBREV=TG(60:8)" TargetMode="External"/><Relationship Id="rId71" Type="http://schemas.openxmlformats.org/officeDocument/2006/relationships/hyperlink" Target="https://www.lipidmaps.org/tools/ms/G_expand.php?ABBREV=TG(50:2)" TargetMode="External"/><Relationship Id="rId92" Type="http://schemas.openxmlformats.org/officeDocument/2006/relationships/hyperlink" Target="https://www.lipidmaps.org/tools/ms/G_expand.php?ABBREV=TG(52:10)" TargetMode="External"/><Relationship Id="rId213" Type="http://schemas.openxmlformats.org/officeDocument/2006/relationships/hyperlink" Target="https://www.lipidmaps.org/tools/ms/G_expand.php?ABBREV=TG(54:7)" TargetMode="External"/><Relationship Id="rId234" Type="http://schemas.openxmlformats.org/officeDocument/2006/relationships/hyperlink" Target="https://www.lipidmaps.org/tools/ms/G_expand.php?ABBREV=TG(56:8)" TargetMode="External"/><Relationship Id="rId2" Type="http://schemas.openxmlformats.org/officeDocument/2006/relationships/hyperlink" Target="https://www.lipidmaps.org/tools/ms/G_expand.php?ABBREV=TG(52:9)" TargetMode="External"/><Relationship Id="rId29" Type="http://schemas.openxmlformats.org/officeDocument/2006/relationships/hyperlink" Target="https://www.lipidmaps.org/tools/ms/G_expand.php?ABBREV=TG(52:11)" TargetMode="External"/><Relationship Id="rId255" Type="http://schemas.openxmlformats.org/officeDocument/2006/relationships/hyperlink" Target="https://www.lipidmaps.org/tools/ms/G_expand.php?ABBREV=TG(58:5)" TargetMode="External"/><Relationship Id="rId276" Type="http://schemas.openxmlformats.org/officeDocument/2006/relationships/hyperlink" Target="https://www.lipidmaps.org/tools/ms/G_expand.php?ABBREV=TG(60:3)" TargetMode="External"/><Relationship Id="rId297" Type="http://schemas.openxmlformats.org/officeDocument/2006/relationships/hyperlink" Target="https://www.lipidmaps.org/tools/ms/G_expand.php?ABBREV=TG(58:2)" TargetMode="External"/><Relationship Id="rId40" Type="http://schemas.openxmlformats.org/officeDocument/2006/relationships/hyperlink" Target="https://www.lipidmaps.org/tools/ms/G_expand.php?ABBREV=TG(56:7)" TargetMode="External"/><Relationship Id="rId115" Type="http://schemas.openxmlformats.org/officeDocument/2006/relationships/hyperlink" Target="https://www.lipidmaps.org/tools/ms/G_expand.php?ABBREV=TG(54:9)" TargetMode="External"/><Relationship Id="rId136" Type="http://schemas.openxmlformats.org/officeDocument/2006/relationships/hyperlink" Target="https://www.lipidmaps.org/tools/ms/G_expand.php?ABBREV=TG(52:5)" TargetMode="External"/><Relationship Id="rId157" Type="http://schemas.openxmlformats.org/officeDocument/2006/relationships/hyperlink" Target="https://www.lipidmaps.org/tools/ms/G_expand.php?ABBREV=TG(54:6)" TargetMode="External"/><Relationship Id="rId178" Type="http://schemas.openxmlformats.org/officeDocument/2006/relationships/hyperlink" Target="https://www.lipidmaps.org/tools/ms/G_expand.php?ABBREV=TG(56:11)" TargetMode="External"/><Relationship Id="rId301" Type="http://schemas.openxmlformats.org/officeDocument/2006/relationships/hyperlink" Target="https://www.lipidmaps.org/tools/ms/G_expand.php?ABBREV=TG(60:6)" TargetMode="External"/><Relationship Id="rId61" Type="http://schemas.openxmlformats.org/officeDocument/2006/relationships/hyperlink" Target="https://www.lipidmaps.org/tools/ms/G_expand.php?ABBREV=TG(44:1)" TargetMode="External"/><Relationship Id="rId82" Type="http://schemas.openxmlformats.org/officeDocument/2006/relationships/hyperlink" Target="https://www.lipidmaps.org/tools/ms/G_expand.php?ABBREV=TG(46:0)" TargetMode="External"/><Relationship Id="rId199" Type="http://schemas.openxmlformats.org/officeDocument/2006/relationships/hyperlink" Target="https://www.lipidmaps.org/tools/ms/G_expand.php?ABBREV=TG(56:0)" TargetMode="External"/><Relationship Id="rId203" Type="http://schemas.openxmlformats.org/officeDocument/2006/relationships/hyperlink" Target="https://www.lipidmaps.org/tools/ms/G_expand.php?ABBREV=TG(58:3)" TargetMode="External"/><Relationship Id="rId19" Type="http://schemas.openxmlformats.org/officeDocument/2006/relationships/hyperlink" Target="https://www.lipidmaps.org/tools/ms/G_expand.php?ABBREV=TG(54:10)" TargetMode="External"/><Relationship Id="rId224" Type="http://schemas.openxmlformats.org/officeDocument/2006/relationships/hyperlink" Target="https://www.lipidmaps.org/tools/ms/G_expand.php?ABBREV=TG(58:7)" TargetMode="External"/><Relationship Id="rId245" Type="http://schemas.openxmlformats.org/officeDocument/2006/relationships/hyperlink" Target="https://www.lipidmaps.org/tools/ms/G_expand.php?ABBREV=TG(46:6)" TargetMode="External"/><Relationship Id="rId266" Type="http://schemas.openxmlformats.org/officeDocument/2006/relationships/hyperlink" Target="https://www.lipidmaps.org/tools/ms/G_expand.php?ABBREV=TG(56:8)" TargetMode="External"/><Relationship Id="rId287" Type="http://schemas.openxmlformats.org/officeDocument/2006/relationships/hyperlink" Target="https://www.lipidmaps.org/tools/ms/G_expand.php?ABBREV=TG(54:2)" TargetMode="External"/><Relationship Id="rId30" Type="http://schemas.openxmlformats.org/officeDocument/2006/relationships/hyperlink" Target="https://www.lipidmaps.org/tools/ms/G_expand.php?ABBREV=TG(52:5)" TargetMode="External"/><Relationship Id="rId105" Type="http://schemas.openxmlformats.org/officeDocument/2006/relationships/hyperlink" Target="https://www.lipidmaps.org/tools/ms/G_expand.php?ABBREV=TG(50:8)" TargetMode="External"/><Relationship Id="rId126" Type="http://schemas.openxmlformats.org/officeDocument/2006/relationships/hyperlink" Target="https://www.lipidmaps.org/tools/ms/G_expand.php?ABBREV=TG(66:5)" TargetMode="External"/><Relationship Id="rId147" Type="http://schemas.openxmlformats.org/officeDocument/2006/relationships/hyperlink" Target="https://www.lipidmaps.org/tools/ms/G_expand.php?ABBREV=TG(54:2)" TargetMode="External"/><Relationship Id="rId168" Type="http://schemas.openxmlformats.org/officeDocument/2006/relationships/hyperlink" Target="https://www.lipidmaps.org/tools/ms/G_expand.php?ABBREV=TG(60:11)" TargetMode="External"/><Relationship Id="rId51" Type="http://schemas.openxmlformats.org/officeDocument/2006/relationships/hyperlink" Target="https://www.lipidmaps.org/tools/ms/G_expand.php?ABBREV=TG(54:5)" TargetMode="External"/><Relationship Id="rId72" Type="http://schemas.openxmlformats.org/officeDocument/2006/relationships/hyperlink" Target="https://www.lipidmaps.org/tools/ms/G_expand.php?ABBREV=TG(52:10)" TargetMode="External"/><Relationship Id="rId93" Type="http://schemas.openxmlformats.org/officeDocument/2006/relationships/hyperlink" Target="https://www.lipidmaps.org/tools/ms/G_expand.php?ABBREV=TG(52:9)" TargetMode="External"/><Relationship Id="rId189" Type="http://schemas.openxmlformats.org/officeDocument/2006/relationships/hyperlink" Target="https://www.lipidmaps.org/tools/ms/G_expand.php?ABBREV=TG(60:7)" TargetMode="External"/><Relationship Id="rId3" Type="http://schemas.openxmlformats.org/officeDocument/2006/relationships/hyperlink" Target="https://www.lipidmaps.org/tools/ms/G_expand.php?ABBREV=TG(54:11)" TargetMode="External"/><Relationship Id="rId214" Type="http://schemas.openxmlformats.org/officeDocument/2006/relationships/hyperlink" Target="https://www.lipidmaps.org/tools/ms/G_expand.php?ABBREV=TG(54:6)" TargetMode="External"/><Relationship Id="rId235" Type="http://schemas.openxmlformats.org/officeDocument/2006/relationships/hyperlink" Target="https://www.lipidmaps.org/tools/ms/G_expand.php?ABBREV=TG(56:7)" TargetMode="External"/><Relationship Id="rId256" Type="http://schemas.openxmlformats.org/officeDocument/2006/relationships/hyperlink" Target="https://www.lipidmaps.org/tools/ms/G_expand.php?ABBREV=TG(58:4)" TargetMode="External"/><Relationship Id="rId277" Type="http://schemas.openxmlformats.org/officeDocument/2006/relationships/hyperlink" Target="https://www.lipidmaps.org/tools/ms/G_expand.php?ABBREV=TG(60:2)" TargetMode="External"/><Relationship Id="rId298" Type="http://schemas.openxmlformats.org/officeDocument/2006/relationships/hyperlink" Target="https://www.lipidmaps.org/tools/ms/G_expand.php?ABBREV=TG(60:9)" TargetMode="External"/><Relationship Id="rId116" Type="http://schemas.openxmlformats.org/officeDocument/2006/relationships/hyperlink" Target="https://www.lipidmaps.org/tools/ms/G_expand.php?ABBREV=TG(54:6)" TargetMode="External"/><Relationship Id="rId137" Type="http://schemas.openxmlformats.org/officeDocument/2006/relationships/hyperlink" Target="https://www.lipidmaps.org/tools/ms/G_expand.php?ABBREV=TG(52:4)" TargetMode="External"/><Relationship Id="rId158" Type="http://schemas.openxmlformats.org/officeDocument/2006/relationships/hyperlink" Target="https://www.lipidmaps.org/tools/ms/G_expand.php?ABBREV=TG(54:5)" TargetMode="External"/><Relationship Id="rId20" Type="http://schemas.openxmlformats.org/officeDocument/2006/relationships/hyperlink" Target="https://www.lipidmaps.org/tools/ms/G_expand.php?ABBREV=TG(54:7)" TargetMode="External"/><Relationship Id="rId41" Type="http://schemas.openxmlformats.org/officeDocument/2006/relationships/hyperlink" Target="https://www.lipidmaps.org/tools/ms/G_expand.php?ABBREV=TG(56:6)" TargetMode="External"/><Relationship Id="rId62" Type="http://schemas.openxmlformats.org/officeDocument/2006/relationships/hyperlink" Target="https://www.lipidmaps.org/tools/ms/G_expand.php?ABBREV=TG(46:3)" TargetMode="External"/><Relationship Id="rId83" Type="http://schemas.openxmlformats.org/officeDocument/2006/relationships/hyperlink" Target="https://www.lipidmaps.org/tools/ms/G_expand.php?ABBREV=TG(48:3)" TargetMode="External"/><Relationship Id="rId179" Type="http://schemas.openxmlformats.org/officeDocument/2006/relationships/hyperlink" Target="https://www.lipidmaps.org/tools/ms/G_expand.php?ABBREV=TG(56:10)" TargetMode="External"/><Relationship Id="rId190" Type="http://schemas.openxmlformats.org/officeDocument/2006/relationships/hyperlink" Target="https://www.lipidmaps.org/tools/ms/G_expand.php?ABBREV=TG(54:3)" TargetMode="External"/><Relationship Id="rId204" Type="http://schemas.openxmlformats.org/officeDocument/2006/relationships/hyperlink" Target="https://www.lipidmaps.org/tools/ms/G_expand.php?ABBREV=TG(58:1)" TargetMode="External"/><Relationship Id="rId225" Type="http://schemas.openxmlformats.org/officeDocument/2006/relationships/hyperlink" Target="https://www.lipidmaps.org/tools/ms/G_expand.php?ABBREV=TG(58:6)" TargetMode="External"/><Relationship Id="rId246" Type="http://schemas.openxmlformats.org/officeDocument/2006/relationships/hyperlink" Target="https://www.lipidmaps.org/tools/ms/G_expand.php?ABBREV=TG(52:10)" TargetMode="External"/><Relationship Id="rId267" Type="http://schemas.openxmlformats.org/officeDocument/2006/relationships/hyperlink" Target="https://www.lipidmaps.org/tools/ms/G_expand.php?ABBREV=TG(56:3)" TargetMode="External"/><Relationship Id="rId288" Type="http://schemas.openxmlformats.org/officeDocument/2006/relationships/hyperlink" Target="https://www.lipidmaps.org/tools/ms/G_expand.php?ABBREV=TG(56:11)" TargetMode="External"/><Relationship Id="rId106" Type="http://schemas.openxmlformats.org/officeDocument/2006/relationships/hyperlink" Target="https://www.lipidmaps.org/tools/ms/G_expand.php?ABBREV=TG(50:4)" TargetMode="External"/><Relationship Id="rId127" Type="http://schemas.openxmlformats.org/officeDocument/2006/relationships/hyperlink" Target="https://www.lipidmaps.org/tools/ms/G_expand.php?ABBREV=TG(48:3)" TargetMode="External"/><Relationship Id="rId10" Type="http://schemas.openxmlformats.org/officeDocument/2006/relationships/hyperlink" Target="https://www.lipidmaps.org/tools/ms/G_expand.php?ABBREV=TG(58:8)" TargetMode="External"/><Relationship Id="rId31" Type="http://schemas.openxmlformats.org/officeDocument/2006/relationships/hyperlink" Target="https://www.lipidmaps.org/tools/ms/G_expand.php?ABBREV=TG(52:4)" TargetMode="External"/><Relationship Id="rId52" Type="http://schemas.openxmlformats.org/officeDocument/2006/relationships/hyperlink" Target="https://www.lipidmaps.org/tools/ms/G_expand.php?ABBREV=TG(54:4)" TargetMode="External"/><Relationship Id="rId73" Type="http://schemas.openxmlformats.org/officeDocument/2006/relationships/hyperlink" Target="https://www.lipidmaps.org/tools/ms/G_expand.php?ABBREV=TG(52:5)" TargetMode="External"/><Relationship Id="rId94" Type="http://schemas.openxmlformats.org/officeDocument/2006/relationships/hyperlink" Target="https://www.lipidmaps.org/tools/ms/G_expand.php?ABBREV=TG(52:8)" TargetMode="External"/><Relationship Id="rId148" Type="http://schemas.openxmlformats.org/officeDocument/2006/relationships/hyperlink" Target="https://www.lipidmaps.org/tools/ms/G_expand.php?ABBREV=TG(56:9)" TargetMode="External"/><Relationship Id="rId169" Type="http://schemas.openxmlformats.org/officeDocument/2006/relationships/hyperlink" Target="https://www.lipidmaps.org/tools/ms/G_expand.php?ABBREV=TG(60:10)" TargetMode="External"/><Relationship Id="rId4" Type="http://schemas.openxmlformats.org/officeDocument/2006/relationships/hyperlink" Target="https://www.lipidmaps.org/tools/ms/G_expand.php?ABBREV=TG(54:6)" TargetMode="External"/><Relationship Id="rId180" Type="http://schemas.openxmlformats.org/officeDocument/2006/relationships/hyperlink" Target="https://www.lipidmaps.org/tools/ms/G_expand.php?ABBREV=TG(56:7)" TargetMode="External"/><Relationship Id="rId215" Type="http://schemas.openxmlformats.org/officeDocument/2006/relationships/hyperlink" Target="https://www.lipidmaps.org/tools/ms/G_expand.php?ABBREV=TG(54:5)" TargetMode="External"/><Relationship Id="rId236" Type="http://schemas.openxmlformats.org/officeDocument/2006/relationships/hyperlink" Target="https://www.lipidmaps.org/tools/ms/G_expand.php?ABBREV=TG(58:11)" TargetMode="External"/><Relationship Id="rId257" Type="http://schemas.openxmlformats.org/officeDocument/2006/relationships/hyperlink" Target="https://www.lipidmaps.org/tools/ms/G_expand.php?ABBREV=TG(58:2)" TargetMode="External"/><Relationship Id="rId278" Type="http://schemas.openxmlformats.org/officeDocument/2006/relationships/hyperlink" Target="https://www.lipidmaps.org/tools/ms/G_expand.php?ABBREV=TG(54:8)" TargetMode="External"/><Relationship Id="rId42" Type="http://schemas.openxmlformats.org/officeDocument/2006/relationships/hyperlink" Target="https://www.lipidmaps.org/tools/ms/G_expand.php?ABBREV=TG(56:5)" TargetMode="External"/><Relationship Id="rId84" Type="http://schemas.openxmlformats.org/officeDocument/2006/relationships/hyperlink" Target="https://www.lipidmaps.org/tools/ms/G_expand.php?ABBREV=TG(48:2)" TargetMode="External"/><Relationship Id="rId138" Type="http://schemas.openxmlformats.org/officeDocument/2006/relationships/hyperlink" Target="https://www.lipidmaps.org/tools/ms/G_expand.php?ABBREV=TG(52:3)" TargetMode="External"/><Relationship Id="rId191" Type="http://schemas.openxmlformats.org/officeDocument/2006/relationships/hyperlink" Target="https://www.lipidmaps.org/tools/ms/G_expand.php?ABBREV=TG(54:0)" TargetMode="External"/><Relationship Id="rId205" Type="http://schemas.openxmlformats.org/officeDocument/2006/relationships/hyperlink" Target="https://www.lipidmaps.org/tools/ms/G_expand.php?ABBREV=TG(58:1)" TargetMode="External"/><Relationship Id="rId247" Type="http://schemas.openxmlformats.org/officeDocument/2006/relationships/hyperlink" Target="https://www.lipidmaps.org/tools/ms/G_expand.php?ABBREV=TG(54:2)" TargetMode="External"/><Relationship Id="rId107" Type="http://schemas.openxmlformats.org/officeDocument/2006/relationships/hyperlink" Target="https://www.lipidmaps.org/tools/ms/G_expand.php?ABBREV=TG(50:2)" TargetMode="External"/><Relationship Id="rId289" Type="http://schemas.openxmlformats.org/officeDocument/2006/relationships/hyperlink" Target="https://www.lipidmaps.org/tools/ms/G_expand.php?ABBREV=TG(56:10)" TargetMode="External"/><Relationship Id="rId11" Type="http://schemas.openxmlformats.org/officeDocument/2006/relationships/hyperlink" Target="https://www.lipidmaps.org/tools/ms/G_expand.php?ABBREV=TG(58:6)" TargetMode="External"/><Relationship Id="rId53" Type="http://schemas.openxmlformats.org/officeDocument/2006/relationships/hyperlink" Target="https://www.lipidmaps.org/tools/ms/G_expand.php?ABBREV=TG(54:3)" TargetMode="External"/><Relationship Id="rId149" Type="http://schemas.openxmlformats.org/officeDocument/2006/relationships/hyperlink" Target="https://www.lipidmaps.org/tools/ms/G_expand.php?ABBREV=TG(56:8)" TargetMode="External"/><Relationship Id="rId95" Type="http://schemas.openxmlformats.org/officeDocument/2006/relationships/hyperlink" Target="https://www.lipidmaps.org/tools/ms/G_expand.php?ABBREV=TG(52:4)" TargetMode="External"/><Relationship Id="rId160" Type="http://schemas.openxmlformats.org/officeDocument/2006/relationships/hyperlink" Target="https://www.lipidmaps.org/tools/ms/G_expand.php?ABBREV=TG(56:9)" TargetMode="External"/><Relationship Id="rId216" Type="http://schemas.openxmlformats.org/officeDocument/2006/relationships/hyperlink" Target="https://www.lipidmaps.org/tools/ms/G_expand.php?ABBREV=TG(56:13)" TargetMode="External"/><Relationship Id="rId258" Type="http://schemas.openxmlformats.org/officeDocument/2006/relationships/hyperlink" Target="https://www.lipidmaps.org/tools/ms/G_expand.php?ABBREV=TG(60:6)" TargetMode="External"/><Relationship Id="rId22" Type="http://schemas.openxmlformats.org/officeDocument/2006/relationships/hyperlink" Target="https://www.lipidmaps.org/tools/ms/G_expand.php?ABBREV=TG(54:5)" TargetMode="External"/><Relationship Id="rId64" Type="http://schemas.openxmlformats.org/officeDocument/2006/relationships/hyperlink" Target="https://www.lipidmaps.org/tools/ms/G_expand.php?ABBREV=TG(48:4)" TargetMode="External"/><Relationship Id="rId118" Type="http://schemas.openxmlformats.org/officeDocument/2006/relationships/hyperlink" Target="https://www.lipidmaps.org/tools/ms/G_expand.php?ABBREV=TG(54:4)" TargetMode="External"/><Relationship Id="rId171" Type="http://schemas.openxmlformats.org/officeDocument/2006/relationships/hyperlink" Target="https://www.lipidmaps.org/tools/ms/G_expand.php?ABBREV=TG(54:11)" TargetMode="External"/><Relationship Id="rId227" Type="http://schemas.openxmlformats.org/officeDocument/2006/relationships/hyperlink" Target="https://www.lipidmaps.org/tools/ms/G_expand.php?ABBREV=TG(60:10)" TargetMode="External"/><Relationship Id="rId269" Type="http://schemas.openxmlformats.org/officeDocument/2006/relationships/hyperlink" Target="https://www.lipidmaps.org/tools/ms/G_expand.php?ABBREV=TG(56:0)" TargetMode="External"/><Relationship Id="rId33" Type="http://schemas.openxmlformats.org/officeDocument/2006/relationships/hyperlink" Target="https://www.lipidmaps.org/tools/ms/G_expand.php?ABBREV=TG(54:12)" TargetMode="External"/><Relationship Id="rId129" Type="http://schemas.openxmlformats.org/officeDocument/2006/relationships/hyperlink" Target="https://www.lipidmaps.org/tools/ms/G_expand.php?ABBREV=TG(50:5)" TargetMode="External"/><Relationship Id="rId280" Type="http://schemas.openxmlformats.org/officeDocument/2006/relationships/hyperlink" Target="https://www.lipidmaps.org/tools/ms/G_expand.php?ABBREV=TG(54:9)" TargetMode="External"/><Relationship Id="rId75" Type="http://schemas.openxmlformats.org/officeDocument/2006/relationships/hyperlink" Target="https://www.lipidmaps.org/tools/ms/G_expand.php?ABBREV=TG(52:3)" TargetMode="External"/><Relationship Id="rId140" Type="http://schemas.openxmlformats.org/officeDocument/2006/relationships/hyperlink" Target="https://www.lipidmaps.org/tools/ms/G_expand.php?ABBREV=TG(54:11)" TargetMode="External"/><Relationship Id="rId182" Type="http://schemas.openxmlformats.org/officeDocument/2006/relationships/hyperlink" Target="https://www.lipidmaps.org/tools/ms/G_expand.php?ABBREV=TG(56:2)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2:3)" TargetMode="External"/><Relationship Id="rId21" Type="http://schemas.openxmlformats.org/officeDocument/2006/relationships/hyperlink" Target="https://www.lipidmaps.org/tools/ms/G_expand.php?ABBREV=TG(P-54:4)" TargetMode="External"/><Relationship Id="rId42" Type="http://schemas.openxmlformats.org/officeDocument/2006/relationships/hyperlink" Target="https://www.lipidmaps.org/tools/ms/iso2d_Ag.php?formula=C57H114NO6" TargetMode="External"/><Relationship Id="rId63" Type="http://schemas.openxmlformats.org/officeDocument/2006/relationships/hyperlink" Target="https://www.lipidmaps.org/tools/ms/G_expand.php?ABBREV=TG(P-56:0)" TargetMode="External"/><Relationship Id="rId84" Type="http://schemas.openxmlformats.org/officeDocument/2006/relationships/hyperlink" Target="https://www.lipidmaps.org/tools/ms/iso2d_Ag.php?formula=C61H104NO6" TargetMode="External"/><Relationship Id="rId138" Type="http://schemas.openxmlformats.org/officeDocument/2006/relationships/hyperlink" Target="https://www.lipidmaps.org/tools/ms/iso2d_Ag.php?formula=C61H102NO6" TargetMode="External"/><Relationship Id="rId159" Type="http://schemas.openxmlformats.org/officeDocument/2006/relationships/hyperlink" Target="https://www.lipidmaps.org/tools/ms/G_expand.php?ABBREV=TG(56:9)" TargetMode="External"/><Relationship Id="rId107" Type="http://schemas.openxmlformats.org/officeDocument/2006/relationships/hyperlink" Target="https://www.lipidmaps.org/tools/ms/G_expand.php?ABBREV=TG(60:10)" TargetMode="External"/><Relationship Id="rId11" Type="http://schemas.openxmlformats.org/officeDocument/2006/relationships/hyperlink" Target="https://www.lipidmaps.org/tools/ms/G_expand.php?ABBREV=TG(P-54:5)" TargetMode="External"/><Relationship Id="rId32" Type="http://schemas.openxmlformats.org/officeDocument/2006/relationships/hyperlink" Target="https://www.lipidmaps.org/tools/ms/iso2d_Ag.php?formula=C57H98NO6" TargetMode="External"/><Relationship Id="rId53" Type="http://schemas.openxmlformats.org/officeDocument/2006/relationships/hyperlink" Target="https://www.lipidmaps.org/tools/ms/G_expand.php?ABBREV=TG(P-56:1)" TargetMode="External"/><Relationship Id="rId74" Type="http://schemas.openxmlformats.org/officeDocument/2006/relationships/hyperlink" Target="https://www.lipidmaps.org/tools/ms/iso2d_Ag.php?formula=C61H102NO5" TargetMode="External"/><Relationship Id="rId128" Type="http://schemas.openxmlformats.org/officeDocument/2006/relationships/hyperlink" Target="https://www.lipidmaps.org/tools/ms/iso2d_Ag.php?formula=C57H104NO6" TargetMode="External"/><Relationship Id="rId149" Type="http://schemas.openxmlformats.org/officeDocument/2006/relationships/hyperlink" Target="https://www.lipidmaps.org/tools/ms/G_expand.php?ABBREV=TG(60:10)" TargetMode="External"/><Relationship Id="rId5" Type="http://schemas.openxmlformats.org/officeDocument/2006/relationships/hyperlink" Target="https://www.lipidmaps.org/tools/ms/G_expand.php?ABBREV=TG(P-54:9)" TargetMode="External"/><Relationship Id="rId95" Type="http://schemas.openxmlformats.org/officeDocument/2006/relationships/hyperlink" Target="https://www.lipidmaps.org/tools/ms/G_expand.php?ABBREV=TG(O-60:12)" TargetMode="External"/><Relationship Id="rId160" Type="http://schemas.openxmlformats.org/officeDocument/2006/relationships/hyperlink" Target="https://www.lipidmaps.org/tools/ms/G_expand.php?ABBREV=TG(56:8)" TargetMode="External"/><Relationship Id="rId22" Type="http://schemas.openxmlformats.org/officeDocument/2006/relationships/hyperlink" Target="https://www.lipidmaps.org/tools/ms/iso2d_Ag.php?formula=C57H106NO5" TargetMode="External"/><Relationship Id="rId43" Type="http://schemas.openxmlformats.org/officeDocument/2006/relationships/hyperlink" Target="https://www.lipidmaps.org/tools/ms/G_expand.php?ABBREV=TG(O-56:7)" TargetMode="External"/><Relationship Id="rId64" Type="http://schemas.openxmlformats.org/officeDocument/2006/relationships/hyperlink" Target="https://www.lipidmaps.org/tools/ms/iso2d_Ag.php?formula=C59H118NO5" TargetMode="External"/><Relationship Id="rId118" Type="http://schemas.openxmlformats.org/officeDocument/2006/relationships/hyperlink" Target="https://www.lipidmaps.org/tools/ms/iso2d_Ag.php?formula=C55H104NO6" TargetMode="External"/><Relationship Id="rId139" Type="http://schemas.openxmlformats.org/officeDocument/2006/relationships/hyperlink" Target="https://www.lipidmaps.org/tools/ms/G_expand.php?ABBREV=TG(58:9)" TargetMode="External"/><Relationship Id="rId85" Type="http://schemas.openxmlformats.org/officeDocument/2006/relationships/hyperlink" Target="https://www.lipidmaps.org/tools/ms/G_expand.php?ABBREV=TG(O-58:1)" TargetMode="External"/><Relationship Id="rId150" Type="http://schemas.openxmlformats.org/officeDocument/2006/relationships/hyperlink" Target="https://www.lipidmaps.org/tools/ms/iso2d_Ag.php?formula=C63H106NO6" TargetMode="External"/><Relationship Id="rId12" Type="http://schemas.openxmlformats.org/officeDocument/2006/relationships/hyperlink" Target="https://www.lipidmaps.org/tools/ms/iso2d_Ag.php?formula=C57H104NO5" TargetMode="External"/><Relationship Id="rId17" Type="http://schemas.openxmlformats.org/officeDocument/2006/relationships/hyperlink" Target="https://www.lipidmaps.org/tools/ms/G_expand.php?ABBREV=TG(54:12)" TargetMode="External"/><Relationship Id="rId33" Type="http://schemas.openxmlformats.org/officeDocument/2006/relationships/hyperlink" Target="https://www.lipidmaps.org/tools/ms/G_expand.php?ABBREV=TG(54:7)" TargetMode="External"/><Relationship Id="rId38" Type="http://schemas.openxmlformats.org/officeDocument/2006/relationships/hyperlink" Target="https://www.lipidmaps.org/tools/ms/iso2d_Ag.php?formula=C57H102NO6" TargetMode="External"/><Relationship Id="rId59" Type="http://schemas.openxmlformats.org/officeDocument/2006/relationships/hyperlink" Target="https://www.lipidmaps.org/tools/ms/G_expand.php?ABBREV=TG(56:8)" TargetMode="External"/><Relationship Id="rId103" Type="http://schemas.openxmlformats.org/officeDocument/2006/relationships/hyperlink" Target="https://www.lipidmaps.org/tools/ms/G_expand.php?ABBREV=TG(O-60:12)" TargetMode="External"/><Relationship Id="rId108" Type="http://schemas.openxmlformats.org/officeDocument/2006/relationships/hyperlink" Target="https://www.lipidmaps.org/tools/ms/iso2d_Ag.php?formula=C63H106NO6" TargetMode="External"/><Relationship Id="rId124" Type="http://schemas.openxmlformats.org/officeDocument/2006/relationships/hyperlink" Target="https://www.lipidmaps.org/tools/ms/iso2d_Ag.php?formula=C57H100NO6" TargetMode="External"/><Relationship Id="rId129" Type="http://schemas.openxmlformats.org/officeDocument/2006/relationships/hyperlink" Target="https://www.lipidmaps.org/tools/ms/G_expand.php?ABBREV=TG(56:13)" TargetMode="External"/><Relationship Id="rId54" Type="http://schemas.openxmlformats.org/officeDocument/2006/relationships/hyperlink" Target="https://www.lipidmaps.org/tools/ms/iso2d_Ag.php?formula=C59H116NO5" TargetMode="External"/><Relationship Id="rId70" Type="http://schemas.openxmlformats.org/officeDocument/2006/relationships/hyperlink" Target="https://www.lipidmaps.org/tools/ms/iso2d_Ag.php?formula=C61H102NO5" TargetMode="External"/><Relationship Id="rId75" Type="http://schemas.openxmlformats.org/officeDocument/2006/relationships/hyperlink" Target="https://www.lipidmaps.org/tools/ms/G_expand.php?ABBREV=TG(P-58:10)" TargetMode="External"/><Relationship Id="rId91" Type="http://schemas.openxmlformats.org/officeDocument/2006/relationships/hyperlink" Target="https://www.lipidmaps.org/tools/ms/G_expand.php?ABBREV=TG(58:6)" TargetMode="External"/><Relationship Id="rId96" Type="http://schemas.openxmlformats.org/officeDocument/2006/relationships/hyperlink" Target="https://www.lipidmaps.org/tools/ms/iso2d_Ag.php?formula=C63H104NO5" TargetMode="External"/><Relationship Id="rId140" Type="http://schemas.openxmlformats.org/officeDocument/2006/relationships/hyperlink" Target="https://www.lipidmaps.org/tools/ms/iso2d_Ag.php?formula=C61H104NO6" TargetMode="External"/><Relationship Id="rId145" Type="http://schemas.openxmlformats.org/officeDocument/2006/relationships/hyperlink" Target="https://www.lipidmaps.org/tools/ms/G_expand.php?ABBREV=TG(58:5)" TargetMode="External"/><Relationship Id="rId161" Type="http://schemas.openxmlformats.org/officeDocument/2006/relationships/hyperlink" Target="https://www.lipidmaps.org/tools/ms/G_expand.php?ABBREV=TG(56:4)" TargetMode="External"/><Relationship Id="rId166" Type="http://schemas.openxmlformats.org/officeDocument/2006/relationships/hyperlink" Target="https://www.lipidmaps.org/tools/ms/G_expand.php?ABBREV=TG(58:5)" TargetMode="External"/><Relationship Id="rId1" Type="http://schemas.openxmlformats.org/officeDocument/2006/relationships/hyperlink" Target="https://www.lipidmaps.org/tools/ms/G_expand.php?ABBREV=TG(50:5)" TargetMode="External"/><Relationship Id="rId6" Type="http://schemas.openxmlformats.org/officeDocument/2006/relationships/hyperlink" Target="https://www.lipidmaps.org/tools/ms/iso2d_Ag.php?formula=C57H96NO5" TargetMode="External"/><Relationship Id="rId23" Type="http://schemas.openxmlformats.org/officeDocument/2006/relationships/hyperlink" Target="https://www.lipidmaps.org/tools/ms/G_expand.php?ABBREV=TG(54:12)" TargetMode="External"/><Relationship Id="rId28" Type="http://schemas.openxmlformats.org/officeDocument/2006/relationships/hyperlink" Target="https://www.lipidmaps.org/tools/ms/iso2d_Ag.php?formula=C57H114NO5" TargetMode="External"/><Relationship Id="rId49" Type="http://schemas.openxmlformats.org/officeDocument/2006/relationships/hyperlink" Target="https://www.lipidmaps.org/tools/ms/G_expand.php?ABBREV=TG(P-56:5)" TargetMode="External"/><Relationship Id="rId114" Type="http://schemas.openxmlformats.org/officeDocument/2006/relationships/hyperlink" Target="https://www.lipidmaps.org/tools/ms/iso2d_Ag.php?formula=C53H96NO6" TargetMode="External"/><Relationship Id="rId119" Type="http://schemas.openxmlformats.org/officeDocument/2006/relationships/hyperlink" Target="https://www.lipidmaps.org/tools/ms/G_expand.php?ABBREV=TG(54:12)" TargetMode="External"/><Relationship Id="rId44" Type="http://schemas.openxmlformats.org/officeDocument/2006/relationships/hyperlink" Target="https://www.lipidmaps.org/tools/ms/iso2d_Ag.php?formula=C59H106NO5" TargetMode="External"/><Relationship Id="rId60" Type="http://schemas.openxmlformats.org/officeDocument/2006/relationships/hyperlink" Target="https://www.lipidmaps.org/tools/ms/iso2d_Ag.php?formula=C59H102NO6" TargetMode="External"/><Relationship Id="rId65" Type="http://schemas.openxmlformats.org/officeDocument/2006/relationships/hyperlink" Target="https://www.lipidmaps.org/tools/ms/G_expand.php?ABBREV=TG(P-58:11)" TargetMode="External"/><Relationship Id="rId81" Type="http://schemas.openxmlformats.org/officeDocument/2006/relationships/hyperlink" Target="https://www.lipidmaps.org/tools/ms/G_expand.php?ABBREV=TG(O-58:2)" TargetMode="External"/><Relationship Id="rId86" Type="http://schemas.openxmlformats.org/officeDocument/2006/relationships/hyperlink" Target="https://www.lipidmaps.org/tools/ms/iso2d_Ag.php?formula=C61H122NO5" TargetMode="External"/><Relationship Id="rId130" Type="http://schemas.openxmlformats.org/officeDocument/2006/relationships/hyperlink" Target="https://www.lipidmaps.org/tools/ms/iso2d_Ag.php?formula=C59H92NO6" TargetMode="External"/><Relationship Id="rId135" Type="http://schemas.openxmlformats.org/officeDocument/2006/relationships/hyperlink" Target="https://www.lipidmaps.org/tools/ms/G_expand.php?ABBREV=TG(56:4)" TargetMode="External"/><Relationship Id="rId151" Type="http://schemas.openxmlformats.org/officeDocument/2006/relationships/hyperlink" Target="https://www.lipidmaps.org/tools/ms/G_expand.php?ABBREV=TG(50:5)" TargetMode="External"/><Relationship Id="rId156" Type="http://schemas.openxmlformats.org/officeDocument/2006/relationships/hyperlink" Target="https://www.lipidmaps.org/tools/ms/G_expand.php?ABBREV=TG(54:6)" TargetMode="External"/><Relationship Id="rId13" Type="http://schemas.openxmlformats.org/officeDocument/2006/relationships/hyperlink" Target="https://www.lipidmaps.org/tools/ms/G_expand.php?ABBREV=TG(P-54:5)" TargetMode="External"/><Relationship Id="rId18" Type="http://schemas.openxmlformats.org/officeDocument/2006/relationships/hyperlink" Target="https://www.lipidmaps.org/tools/ms/iso2d_Ag.php?formula=C57H90NO6" TargetMode="External"/><Relationship Id="rId39" Type="http://schemas.openxmlformats.org/officeDocument/2006/relationships/hyperlink" Target="https://www.lipidmaps.org/tools/ms/G_expand.php?ABBREV=TG(54:5)" TargetMode="External"/><Relationship Id="rId109" Type="http://schemas.openxmlformats.org/officeDocument/2006/relationships/hyperlink" Target="https://www.lipidmaps.org/tools/ms/G_expand.php?ABBREV=TG(P-60:2)" TargetMode="External"/><Relationship Id="rId34" Type="http://schemas.openxmlformats.org/officeDocument/2006/relationships/hyperlink" Target="https://www.lipidmaps.org/tools/ms/iso2d_Ag.php?formula=C57H100NO6" TargetMode="External"/><Relationship Id="rId50" Type="http://schemas.openxmlformats.org/officeDocument/2006/relationships/hyperlink" Target="https://www.lipidmaps.org/tools/ms/iso2d_Ag.php?formula=C59H108NO5" TargetMode="External"/><Relationship Id="rId55" Type="http://schemas.openxmlformats.org/officeDocument/2006/relationships/hyperlink" Target="https://www.lipidmaps.org/tools/ms/G_expand.php?ABBREV=TG(O-56:2)" TargetMode="External"/><Relationship Id="rId76" Type="http://schemas.openxmlformats.org/officeDocument/2006/relationships/hyperlink" Target="https://www.lipidmaps.org/tools/ms/iso2d_Ag.php?formula=C61H102NO5" TargetMode="External"/><Relationship Id="rId97" Type="http://schemas.openxmlformats.org/officeDocument/2006/relationships/hyperlink" Target="https://www.lipidmaps.org/tools/ms/G_expand.php?ABBREV=TG(P-60:11)" TargetMode="External"/><Relationship Id="rId104" Type="http://schemas.openxmlformats.org/officeDocument/2006/relationships/hyperlink" Target="https://www.lipidmaps.org/tools/ms/iso2d_Ag.php?formula=C63H104NO5" TargetMode="External"/><Relationship Id="rId120" Type="http://schemas.openxmlformats.org/officeDocument/2006/relationships/hyperlink" Target="https://www.lipidmaps.org/tools/ms/iso2d_Ag.php?formula=C57H90NO6" TargetMode="External"/><Relationship Id="rId125" Type="http://schemas.openxmlformats.org/officeDocument/2006/relationships/hyperlink" Target="https://www.lipidmaps.org/tools/ms/G_expand.php?ABBREV=TG(54:6)" TargetMode="External"/><Relationship Id="rId141" Type="http://schemas.openxmlformats.org/officeDocument/2006/relationships/hyperlink" Target="https://www.lipidmaps.org/tools/ms/G_expand.php?ABBREV=TG(58:8)" TargetMode="External"/><Relationship Id="rId146" Type="http://schemas.openxmlformats.org/officeDocument/2006/relationships/hyperlink" Target="https://www.lipidmaps.org/tools/ms/iso2d_Ag.php?formula=C61H112NO6" TargetMode="External"/><Relationship Id="rId167" Type="http://schemas.openxmlformats.org/officeDocument/2006/relationships/hyperlink" Target="https://www.lipidmaps.org/tools/ms/G_expand.php?ABBREV=TG(60:11)" TargetMode="External"/><Relationship Id="rId7" Type="http://schemas.openxmlformats.org/officeDocument/2006/relationships/hyperlink" Target="https://www.lipidmaps.org/tools/ms/G_expand.php?ABBREV=TG(52:3)" TargetMode="External"/><Relationship Id="rId71" Type="http://schemas.openxmlformats.org/officeDocument/2006/relationships/hyperlink" Target="https://www.lipidmaps.org/tools/ms/G_expand.php?ABBREV=TG(56:4)" TargetMode="External"/><Relationship Id="rId92" Type="http://schemas.openxmlformats.org/officeDocument/2006/relationships/hyperlink" Target="https://www.lipidmaps.org/tools/ms/iso2d_Ag.php?formula=C61H110NO6" TargetMode="External"/><Relationship Id="rId162" Type="http://schemas.openxmlformats.org/officeDocument/2006/relationships/hyperlink" Target="https://www.lipidmaps.org/tools/ms/G_expand.php?ABBREV=TG(58:10)" TargetMode="External"/><Relationship Id="rId2" Type="http://schemas.openxmlformats.org/officeDocument/2006/relationships/hyperlink" Target="https://www.lipidmaps.org/tools/ms/iso2d_Ag.php?formula=C53H96NO6" TargetMode="External"/><Relationship Id="rId29" Type="http://schemas.openxmlformats.org/officeDocument/2006/relationships/hyperlink" Target="https://www.lipidmaps.org/tools/ms/G_expand.php?ABBREV=TG(O-54:1)" TargetMode="External"/><Relationship Id="rId24" Type="http://schemas.openxmlformats.org/officeDocument/2006/relationships/hyperlink" Target="https://www.lipidmaps.org/tools/ms/iso2d_Ag.php?formula=C57H90NO6" TargetMode="External"/><Relationship Id="rId40" Type="http://schemas.openxmlformats.org/officeDocument/2006/relationships/hyperlink" Target="https://www.lipidmaps.org/tools/ms/iso2d_Ag.php?formula=C57H104NO6" TargetMode="External"/><Relationship Id="rId45" Type="http://schemas.openxmlformats.org/officeDocument/2006/relationships/hyperlink" Target="https://www.lipidmaps.org/tools/ms/G_expand.php?ABBREV=TG(P-56:6)" TargetMode="External"/><Relationship Id="rId66" Type="http://schemas.openxmlformats.org/officeDocument/2006/relationships/hyperlink" Target="https://www.lipidmaps.org/tools/ms/iso2d_Ag.php?formula=C61H100NO5" TargetMode="External"/><Relationship Id="rId87" Type="http://schemas.openxmlformats.org/officeDocument/2006/relationships/hyperlink" Target="https://www.lipidmaps.org/tools/ms/G_expand.php?ABBREV=TG(P-58:0)" TargetMode="External"/><Relationship Id="rId110" Type="http://schemas.openxmlformats.org/officeDocument/2006/relationships/hyperlink" Target="https://www.lipidmaps.org/tools/ms/iso2d_Ag.php?formula=C63H122NO5" TargetMode="External"/><Relationship Id="rId115" Type="http://schemas.openxmlformats.org/officeDocument/2006/relationships/hyperlink" Target="https://www.lipidmaps.org/tools/ms/G_expand.php?ABBREV=TG(50:4)" TargetMode="External"/><Relationship Id="rId131" Type="http://schemas.openxmlformats.org/officeDocument/2006/relationships/hyperlink" Target="https://www.lipidmaps.org/tools/ms/G_expand.php?ABBREV=TG(56:9)" TargetMode="External"/><Relationship Id="rId136" Type="http://schemas.openxmlformats.org/officeDocument/2006/relationships/hyperlink" Target="https://www.lipidmaps.org/tools/ms/iso2d_Ag.php?formula=C59H110NO6" TargetMode="External"/><Relationship Id="rId157" Type="http://schemas.openxmlformats.org/officeDocument/2006/relationships/hyperlink" Target="https://www.lipidmaps.org/tools/ms/G_expand.php?ABBREV=TG(54:5)" TargetMode="External"/><Relationship Id="rId61" Type="http://schemas.openxmlformats.org/officeDocument/2006/relationships/hyperlink" Target="https://www.lipidmaps.org/tools/ms/G_expand.php?ABBREV=TG(O-56:1)" TargetMode="External"/><Relationship Id="rId82" Type="http://schemas.openxmlformats.org/officeDocument/2006/relationships/hyperlink" Target="https://www.lipidmaps.org/tools/ms/iso2d_Ag.php?formula=C61H120NO5" TargetMode="External"/><Relationship Id="rId152" Type="http://schemas.openxmlformats.org/officeDocument/2006/relationships/hyperlink" Target="https://www.lipidmaps.org/tools/ms/G_expand.php?ABBREV=TG(50:4)" TargetMode="External"/><Relationship Id="rId19" Type="http://schemas.openxmlformats.org/officeDocument/2006/relationships/hyperlink" Target="https://www.lipidmaps.org/tools/ms/G_expand.php?ABBREV=TG(O-54:5)" TargetMode="External"/><Relationship Id="rId14" Type="http://schemas.openxmlformats.org/officeDocument/2006/relationships/hyperlink" Target="https://www.lipidmaps.org/tools/ms/iso2d_Ag.php?formula=C57H104NO5" TargetMode="External"/><Relationship Id="rId30" Type="http://schemas.openxmlformats.org/officeDocument/2006/relationships/hyperlink" Target="https://www.lipidmaps.org/tools/ms/iso2d_Ag.php?formula=C57H114NO5" TargetMode="External"/><Relationship Id="rId35" Type="http://schemas.openxmlformats.org/officeDocument/2006/relationships/hyperlink" Target="https://www.lipidmaps.org/tools/ms/G_expand.php?ABBREV=TG(O-54:0)" TargetMode="External"/><Relationship Id="rId56" Type="http://schemas.openxmlformats.org/officeDocument/2006/relationships/hyperlink" Target="https://www.lipidmaps.org/tools/ms/iso2d_Ag.php?formula=C59H116NO5" TargetMode="External"/><Relationship Id="rId77" Type="http://schemas.openxmlformats.org/officeDocument/2006/relationships/hyperlink" Target="https://www.lipidmaps.org/tools/ms/G_expand.php?ABBREV=TG(58:10)" TargetMode="External"/><Relationship Id="rId100" Type="http://schemas.openxmlformats.org/officeDocument/2006/relationships/hyperlink" Target="https://www.lipidmaps.org/tools/ms/iso2d_Ag.php?formula=C61H112NO6" TargetMode="External"/><Relationship Id="rId105" Type="http://schemas.openxmlformats.org/officeDocument/2006/relationships/hyperlink" Target="https://www.lipidmaps.org/tools/ms/G_expand.php?ABBREV=TG(60:11)" TargetMode="External"/><Relationship Id="rId126" Type="http://schemas.openxmlformats.org/officeDocument/2006/relationships/hyperlink" Target="https://www.lipidmaps.org/tools/ms/iso2d_Ag.php?formula=C57H102NO6" TargetMode="External"/><Relationship Id="rId147" Type="http://schemas.openxmlformats.org/officeDocument/2006/relationships/hyperlink" Target="https://www.lipidmaps.org/tools/ms/G_expand.php?ABBREV=TG(60:11)" TargetMode="External"/><Relationship Id="rId168" Type="http://schemas.openxmlformats.org/officeDocument/2006/relationships/hyperlink" Target="https://www.lipidmaps.org/tools/ms/G_expand.php?ABBREV=TG(60:10)" TargetMode="External"/><Relationship Id="rId8" Type="http://schemas.openxmlformats.org/officeDocument/2006/relationships/hyperlink" Target="https://www.lipidmaps.org/tools/ms/iso2d_Ag.php?formula=C55H104NO6" TargetMode="External"/><Relationship Id="rId51" Type="http://schemas.openxmlformats.org/officeDocument/2006/relationships/hyperlink" Target="https://www.lipidmaps.org/tools/ms/G_expand.php?ABBREV=TG(O-56:6)" TargetMode="External"/><Relationship Id="rId72" Type="http://schemas.openxmlformats.org/officeDocument/2006/relationships/hyperlink" Target="https://www.lipidmaps.org/tools/ms/iso2d_Ag.php?formula=C59H110NO6" TargetMode="External"/><Relationship Id="rId93" Type="http://schemas.openxmlformats.org/officeDocument/2006/relationships/hyperlink" Target="https://www.lipidmaps.org/tools/ms/G_expand.php?ABBREV=TG(P-60:12)" TargetMode="External"/><Relationship Id="rId98" Type="http://schemas.openxmlformats.org/officeDocument/2006/relationships/hyperlink" Target="https://www.lipidmaps.org/tools/ms/iso2d_Ag.php?formula=C63H104NO5" TargetMode="External"/><Relationship Id="rId121" Type="http://schemas.openxmlformats.org/officeDocument/2006/relationships/hyperlink" Target="https://www.lipidmaps.org/tools/ms/G_expand.php?ABBREV=TG(54:8)" TargetMode="External"/><Relationship Id="rId142" Type="http://schemas.openxmlformats.org/officeDocument/2006/relationships/hyperlink" Target="https://www.lipidmaps.org/tools/ms/iso2d_Ag.php?formula=C61H106NO6" TargetMode="External"/><Relationship Id="rId163" Type="http://schemas.openxmlformats.org/officeDocument/2006/relationships/hyperlink" Target="https://www.lipidmaps.org/tools/ms/G_expand.php?ABBREV=TG(58:9)" TargetMode="External"/><Relationship Id="rId3" Type="http://schemas.openxmlformats.org/officeDocument/2006/relationships/hyperlink" Target="https://www.lipidmaps.org/tools/ms/G_expand.php?ABBREV=TG(50:4)" TargetMode="External"/><Relationship Id="rId25" Type="http://schemas.openxmlformats.org/officeDocument/2006/relationships/hyperlink" Target="https://www.lipidmaps.org/tools/ms/G_expand.php?ABBREV=TG(54:8)" TargetMode="External"/><Relationship Id="rId46" Type="http://schemas.openxmlformats.org/officeDocument/2006/relationships/hyperlink" Target="https://www.lipidmaps.org/tools/ms/iso2d_Ag.php?formula=C59H106NO5" TargetMode="External"/><Relationship Id="rId67" Type="http://schemas.openxmlformats.org/officeDocument/2006/relationships/hyperlink" Target="https://www.lipidmaps.org/tools/ms/G_expand.php?ABBREV=TG(P-58:10)" TargetMode="External"/><Relationship Id="rId116" Type="http://schemas.openxmlformats.org/officeDocument/2006/relationships/hyperlink" Target="https://www.lipidmaps.org/tools/ms/iso2d_Ag.php?formula=C53H98NO6" TargetMode="External"/><Relationship Id="rId137" Type="http://schemas.openxmlformats.org/officeDocument/2006/relationships/hyperlink" Target="https://www.lipidmaps.org/tools/ms/G_expand.php?ABBREV=TG(58:10)" TargetMode="External"/><Relationship Id="rId158" Type="http://schemas.openxmlformats.org/officeDocument/2006/relationships/hyperlink" Target="https://www.lipidmaps.org/tools/ms/G_expand.php?ABBREV=TG(56:13)" TargetMode="External"/><Relationship Id="rId20" Type="http://schemas.openxmlformats.org/officeDocument/2006/relationships/hyperlink" Target="https://www.lipidmaps.org/tools/ms/iso2d_Ag.php?formula=C57H106NO5" TargetMode="External"/><Relationship Id="rId41" Type="http://schemas.openxmlformats.org/officeDocument/2006/relationships/hyperlink" Target="https://www.lipidmaps.org/tools/ms/G_expand.php?ABBREV=TG(54:0)" TargetMode="External"/><Relationship Id="rId62" Type="http://schemas.openxmlformats.org/officeDocument/2006/relationships/hyperlink" Target="https://www.lipidmaps.org/tools/ms/iso2d_Ag.php?formula=C59H118NO5" TargetMode="External"/><Relationship Id="rId83" Type="http://schemas.openxmlformats.org/officeDocument/2006/relationships/hyperlink" Target="https://www.lipidmaps.org/tools/ms/G_expand.php?ABBREV=TG(58:9)" TargetMode="External"/><Relationship Id="rId88" Type="http://schemas.openxmlformats.org/officeDocument/2006/relationships/hyperlink" Target="https://www.lipidmaps.org/tools/ms/iso2d_Ag.php?formula=C61H122NO5" TargetMode="External"/><Relationship Id="rId111" Type="http://schemas.openxmlformats.org/officeDocument/2006/relationships/hyperlink" Target="https://www.lipidmaps.org/tools/ms/G_expand.php?ABBREV=TG(O-60:3)" TargetMode="External"/><Relationship Id="rId132" Type="http://schemas.openxmlformats.org/officeDocument/2006/relationships/hyperlink" Target="https://www.lipidmaps.org/tools/ms/iso2d_Ag.php?formula=C59H100NO6" TargetMode="External"/><Relationship Id="rId153" Type="http://schemas.openxmlformats.org/officeDocument/2006/relationships/hyperlink" Target="https://www.lipidmaps.org/tools/ms/G_expand.php?ABBREV=TG(54:12)" TargetMode="External"/><Relationship Id="rId15" Type="http://schemas.openxmlformats.org/officeDocument/2006/relationships/hyperlink" Target="https://www.lipidmaps.org/tools/ms/G_expand.php?ABBREV=TG(O-54:6)" TargetMode="External"/><Relationship Id="rId36" Type="http://schemas.openxmlformats.org/officeDocument/2006/relationships/hyperlink" Target="https://www.lipidmaps.org/tools/ms/iso2d_Ag.php?formula=C57H116NO5" TargetMode="External"/><Relationship Id="rId57" Type="http://schemas.openxmlformats.org/officeDocument/2006/relationships/hyperlink" Target="https://www.lipidmaps.org/tools/ms/G_expand.php?ABBREV=TG(56:9)" TargetMode="External"/><Relationship Id="rId106" Type="http://schemas.openxmlformats.org/officeDocument/2006/relationships/hyperlink" Target="https://www.lipidmaps.org/tools/ms/iso2d_Ag.php?formula=C63H104NO6" TargetMode="External"/><Relationship Id="rId127" Type="http://schemas.openxmlformats.org/officeDocument/2006/relationships/hyperlink" Target="https://www.lipidmaps.org/tools/ms/G_expand.php?ABBREV=TG(54:5)" TargetMode="External"/><Relationship Id="rId10" Type="http://schemas.openxmlformats.org/officeDocument/2006/relationships/hyperlink" Target="https://www.lipidmaps.org/tools/ms/iso2d_Ag.php?formula=C57H104NO5" TargetMode="External"/><Relationship Id="rId31" Type="http://schemas.openxmlformats.org/officeDocument/2006/relationships/hyperlink" Target="https://www.lipidmaps.org/tools/ms/G_expand.php?ABBREV=TG(54:8)" TargetMode="External"/><Relationship Id="rId52" Type="http://schemas.openxmlformats.org/officeDocument/2006/relationships/hyperlink" Target="https://www.lipidmaps.org/tools/ms/iso2d_Ag.php?formula=C59H108NO5" TargetMode="External"/><Relationship Id="rId73" Type="http://schemas.openxmlformats.org/officeDocument/2006/relationships/hyperlink" Target="https://www.lipidmaps.org/tools/ms/G_expand.php?ABBREV=TG(O-58:11)" TargetMode="External"/><Relationship Id="rId78" Type="http://schemas.openxmlformats.org/officeDocument/2006/relationships/hyperlink" Target="https://www.lipidmaps.org/tools/ms/iso2d_Ag.php?formula=C61H102NO6" TargetMode="External"/><Relationship Id="rId94" Type="http://schemas.openxmlformats.org/officeDocument/2006/relationships/hyperlink" Target="https://www.lipidmaps.org/tools/ms/iso2d_Ag.php?formula=C63H102NO5" TargetMode="External"/><Relationship Id="rId99" Type="http://schemas.openxmlformats.org/officeDocument/2006/relationships/hyperlink" Target="https://www.lipidmaps.org/tools/ms/G_expand.php?ABBREV=TG(58:5)" TargetMode="External"/><Relationship Id="rId101" Type="http://schemas.openxmlformats.org/officeDocument/2006/relationships/hyperlink" Target="https://www.lipidmaps.org/tools/ms/G_expand.php?ABBREV=TG(P-60:11)" TargetMode="External"/><Relationship Id="rId122" Type="http://schemas.openxmlformats.org/officeDocument/2006/relationships/hyperlink" Target="https://www.lipidmaps.org/tools/ms/iso2d_Ag.php?formula=C57H98NO6" TargetMode="External"/><Relationship Id="rId143" Type="http://schemas.openxmlformats.org/officeDocument/2006/relationships/hyperlink" Target="https://www.lipidmaps.org/tools/ms/G_expand.php?ABBREV=TG(58:6)" TargetMode="External"/><Relationship Id="rId148" Type="http://schemas.openxmlformats.org/officeDocument/2006/relationships/hyperlink" Target="https://www.lipidmaps.org/tools/ms/iso2d_Ag.php?formula=C63H104NO6" TargetMode="External"/><Relationship Id="rId164" Type="http://schemas.openxmlformats.org/officeDocument/2006/relationships/hyperlink" Target="https://www.lipidmaps.org/tools/ms/G_expand.php?ABBREV=TG(58:8)" TargetMode="External"/><Relationship Id="rId4" Type="http://schemas.openxmlformats.org/officeDocument/2006/relationships/hyperlink" Target="https://www.lipidmaps.org/tools/ms/iso2d_Ag.php?formula=C53H98NO6" TargetMode="External"/><Relationship Id="rId9" Type="http://schemas.openxmlformats.org/officeDocument/2006/relationships/hyperlink" Target="https://www.lipidmaps.org/tools/ms/G_expand.php?ABBREV=TG(O-54:6)" TargetMode="External"/><Relationship Id="rId26" Type="http://schemas.openxmlformats.org/officeDocument/2006/relationships/hyperlink" Target="https://www.lipidmaps.org/tools/ms/iso2d_Ag.php?formula=C57H98NO6" TargetMode="External"/><Relationship Id="rId47" Type="http://schemas.openxmlformats.org/officeDocument/2006/relationships/hyperlink" Target="https://www.lipidmaps.org/tools/ms/G_expand.php?ABBREV=TG(56:13)" TargetMode="External"/><Relationship Id="rId68" Type="http://schemas.openxmlformats.org/officeDocument/2006/relationships/hyperlink" Target="https://www.lipidmaps.org/tools/ms/iso2d_Ag.php?formula=C61H102NO5" TargetMode="External"/><Relationship Id="rId89" Type="http://schemas.openxmlformats.org/officeDocument/2006/relationships/hyperlink" Target="https://www.lipidmaps.org/tools/ms/G_expand.php?ABBREV=TG(58:8)" TargetMode="External"/><Relationship Id="rId112" Type="http://schemas.openxmlformats.org/officeDocument/2006/relationships/hyperlink" Target="https://www.lipidmaps.org/tools/ms/iso2d_Ag.php?formula=C63H122NO5" TargetMode="External"/><Relationship Id="rId133" Type="http://schemas.openxmlformats.org/officeDocument/2006/relationships/hyperlink" Target="https://www.lipidmaps.org/tools/ms/G_expand.php?ABBREV=TG(56:8)" TargetMode="External"/><Relationship Id="rId154" Type="http://schemas.openxmlformats.org/officeDocument/2006/relationships/hyperlink" Target="https://www.lipidmaps.org/tools/ms/G_expand.php?ABBREV=TG(54:8)" TargetMode="External"/><Relationship Id="rId16" Type="http://schemas.openxmlformats.org/officeDocument/2006/relationships/hyperlink" Target="https://www.lipidmaps.org/tools/ms/iso2d_Ag.php?formula=C57H104NO5" TargetMode="External"/><Relationship Id="rId37" Type="http://schemas.openxmlformats.org/officeDocument/2006/relationships/hyperlink" Target="https://www.lipidmaps.org/tools/ms/G_expand.php?ABBREV=TG(54:6)" TargetMode="External"/><Relationship Id="rId58" Type="http://schemas.openxmlformats.org/officeDocument/2006/relationships/hyperlink" Target="https://www.lipidmaps.org/tools/ms/iso2d_Ag.php?formula=C59H100NO6" TargetMode="External"/><Relationship Id="rId79" Type="http://schemas.openxmlformats.org/officeDocument/2006/relationships/hyperlink" Target="https://www.lipidmaps.org/tools/ms/G_expand.php?ABBREV=TG(P-58:1)" TargetMode="External"/><Relationship Id="rId102" Type="http://schemas.openxmlformats.org/officeDocument/2006/relationships/hyperlink" Target="https://www.lipidmaps.org/tools/ms/iso2d_Ag.php?formula=C63H104NO5" TargetMode="External"/><Relationship Id="rId123" Type="http://schemas.openxmlformats.org/officeDocument/2006/relationships/hyperlink" Target="https://www.lipidmaps.org/tools/ms/G_expand.php?ABBREV=TG(54:7)" TargetMode="External"/><Relationship Id="rId144" Type="http://schemas.openxmlformats.org/officeDocument/2006/relationships/hyperlink" Target="https://www.lipidmaps.org/tools/ms/iso2d_Ag.php?formula=C61H110NO6" TargetMode="External"/><Relationship Id="rId90" Type="http://schemas.openxmlformats.org/officeDocument/2006/relationships/hyperlink" Target="https://www.lipidmaps.org/tools/ms/iso2d_Ag.php?formula=C61H106NO6" TargetMode="External"/><Relationship Id="rId165" Type="http://schemas.openxmlformats.org/officeDocument/2006/relationships/hyperlink" Target="https://www.lipidmaps.org/tools/ms/G_expand.php?ABBREV=TG(58:6)" TargetMode="External"/><Relationship Id="rId27" Type="http://schemas.openxmlformats.org/officeDocument/2006/relationships/hyperlink" Target="https://www.lipidmaps.org/tools/ms/G_expand.php?ABBREV=TG(P-54:0)" TargetMode="External"/><Relationship Id="rId48" Type="http://schemas.openxmlformats.org/officeDocument/2006/relationships/hyperlink" Target="https://www.lipidmaps.org/tools/ms/iso2d_Ag.php?formula=C59H92NO6" TargetMode="External"/><Relationship Id="rId69" Type="http://schemas.openxmlformats.org/officeDocument/2006/relationships/hyperlink" Target="https://www.lipidmaps.org/tools/ms/G_expand.php?ABBREV=TG(O-58:11)" TargetMode="External"/><Relationship Id="rId113" Type="http://schemas.openxmlformats.org/officeDocument/2006/relationships/hyperlink" Target="https://www.lipidmaps.org/tools/ms/G_expand.php?ABBREV=TG(50:5)" TargetMode="External"/><Relationship Id="rId134" Type="http://schemas.openxmlformats.org/officeDocument/2006/relationships/hyperlink" Target="https://www.lipidmaps.org/tools/ms/iso2d_Ag.php?formula=C59H102NO6" TargetMode="External"/><Relationship Id="rId80" Type="http://schemas.openxmlformats.org/officeDocument/2006/relationships/hyperlink" Target="https://www.lipidmaps.org/tools/ms/iso2d_Ag.php?formula=C61H120NO5" TargetMode="External"/><Relationship Id="rId155" Type="http://schemas.openxmlformats.org/officeDocument/2006/relationships/hyperlink" Target="https://www.lipidmaps.org/tools/ms/G_expand.php?ABBREV=TG(54:7)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O-60:0)" TargetMode="External"/><Relationship Id="rId21" Type="http://schemas.openxmlformats.org/officeDocument/2006/relationships/hyperlink" Target="https://www.lipidmaps.org/tools/ms/G_expand.php?ABBREV=TG(54:5)" TargetMode="External"/><Relationship Id="rId42" Type="http://schemas.openxmlformats.org/officeDocument/2006/relationships/hyperlink" Target="https://www.lipidmaps.org/tools/ms/iso2d_Ag.php?formula=C59H94NO6" TargetMode="External"/><Relationship Id="rId63" Type="http://schemas.openxmlformats.org/officeDocument/2006/relationships/hyperlink" Target="https://www.lipidmaps.org/tools/ms/G_expand.php?ABBREV=TG(P-58:11)" TargetMode="External"/><Relationship Id="rId84" Type="http://schemas.openxmlformats.org/officeDocument/2006/relationships/hyperlink" Target="https://www.lipidmaps.org/tools/ms/iso2d_Ag.php?formula=C63H102NO5" TargetMode="External"/><Relationship Id="rId138" Type="http://schemas.openxmlformats.org/officeDocument/2006/relationships/hyperlink" Target="https://www.lipidmaps.org/tools/ms/iso2d_Ag.php?formula=C59H98NO6" TargetMode="External"/><Relationship Id="rId159" Type="http://schemas.openxmlformats.org/officeDocument/2006/relationships/hyperlink" Target="https://www.lipidmaps.org/tools/ms/G_expand.php?ABBREV=TG(52:2)" TargetMode="External"/><Relationship Id="rId170" Type="http://schemas.openxmlformats.org/officeDocument/2006/relationships/hyperlink" Target="https://www.lipidmaps.org/tools/ms/G_expand.php?ABBREV=TG(56:5)" TargetMode="External"/><Relationship Id="rId107" Type="http://schemas.openxmlformats.org/officeDocument/2006/relationships/hyperlink" Target="https://www.lipidmaps.org/tools/ms/G_expand.php?ABBREV=TG(60:9)" TargetMode="External"/><Relationship Id="rId11" Type="http://schemas.openxmlformats.org/officeDocument/2006/relationships/hyperlink" Target="https://www.lipidmaps.org/tools/ms/G_expand.php?ABBREV=TG(O-54:4)" TargetMode="External"/><Relationship Id="rId32" Type="http://schemas.openxmlformats.org/officeDocument/2006/relationships/hyperlink" Target="https://www.lipidmaps.org/tools/ms/iso2d_Ag.php?formula=C59H102NO5" TargetMode="External"/><Relationship Id="rId53" Type="http://schemas.openxmlformats.org/officeDocument/2006/relationships/hyperlink" Target="https://www.lipidmaps.org/tools/ms/G_expand.php?ABBREV=TG(P-56:2)" TargetMode="External"/><Relationship Id="rId74" Type="http://schemas.openxmlformats.org/officeDocument/2006/relationships/hyperlink" Target="https://www.lipidmaps.org/tools/ms/iso2d_Ag.php?formula=C61H106NO5" TargetMode="External"/><Relationship Id="rId128" Type="http://schemas.openxmlformats.org/officeDocument/2006/relationships/hyperlink" Target="https://www.lipidmaps.org/tools/ms/iso2d_Ag.php?formula=C57H104NO6" TargetMode="External"/><Relationship Id="rId149" Type="http://schemas.openxmlformats.org/officeDocument/2006/relationships/hyperlink" Target="https://www.lipidmaps.org/tools/ms/G_expand.php?ABBREV=TG(58:4)" TargetMode="External"/><Relationship Id="rId5" Type="http://schemas.openxmlformats.org/officeDocument/2006/relationships/hyperlink" Target="https://www.lipidmaps.org/tools/ms/G_expand.php?ABBREV=TG(P-54:8)" TargetMode="External"/><Relationship Id="rId95" Type="http://schemas.openxmlformats.org/officeDocument/2006/relationships/hyperlink" Target="https://www.lipidmaps.org/tools/ms/G_expand.php?ABBREV=TG(P-60:10)" TargetMode="External"/><Relationship Id="rId160" Type="http://schemas.openxmlformats.org/officeDocument/2006/relationships/hyperlink" Target="https://www.lipidmaps.org/tools/ms/G_expand.php?ABBREV=TG(54:11)" TargetMode="External"/><Relationship Id="rId22" Type="http://schemas.openxmlformats.org/officeDocument/2006/relationships/hyperlink" Target="https://www.lipidmaps.org/tools/ms/iso2d_Ag.php?formula=C57H104NO6" TargetMode="External"/><Relationship Id="rId43" Type="http://schemas.openxmlformats.org/officeDocument/2006/relationships/hyperlink" Target="https://www.lipidmaps.org/tools/ms/G_expand.php?ABBREV=TG(56:11)" TargetMode="External"/><Relationship Id="rId64" Type="http://schemas.openxmlformats.org/officeDocument/2006/relationships/hyperlink" Target="https://www.lipidmaps.org/tools/ms/iso2d_Ag.php?formula=C61H100NO5" TargetMode="External"/><Relationship Id="rId118" Type="http://schemas.openxmlformats.org/officeDocument/2006/relationships/hyperlink" Target="https://www.lipidmaps.org/tools/ms/iso2d_Ag.php?formula=C63H128NO5" TargetMode="External"/><Relationship Id="rId139" Type="http://schemas.openxmlformats.org/officeDocument/2006/relationships/hyperlink" Target="https://www.lipidmaps.org/tools/ms/G_expand.php?ABBREV=TG(56:7)" TargetMode="External"/><Relationship Id="rId85" Type="http://schemas.openxmlformats.org/officeDocument/2006/relationships/hyperlink" Target="https://www.lipidmaps.org/tools/ms/G_expand.php?ABBREV=TG(P-60:11)" TargetMode="External"/><Relationship Id="rId150" Type="http://schemas.openxmlformats.org/officeDocument/2006/relationships/hyperlink" Target="https://www.lipidmaps.org/tools/ms/iso2d_Ag.php?formula=C61H114NO6" TargetMode="External"/><Relationship Id="rId171" Type="http://schemas.openxmlformats.org/officeDocument/2006/relationships/hyperlink" Target="https://www.lipidmaps.org/tools/ms/G_expand.php?ABBREV=TG(56:2)" TargetMode="External"/><Relationship Id="rId12" Type="http://schemas.openxmlformats.org/officeDocument/2006/relationships/hyperlink" Target="https://www.lipidmaps.org/tools/ms/iso2d_Ag.php?formula=C57H108NO5" TargetMode="External"/><Relationship Id="rId33" Type="http://schemas.openxmlformats.org/officeDocument/2006/relationships/hyperlink" Target="https://www.lipidmaps.org/tools/ms/G_expand.php?ABBREV=TG(P-56:8)" TargetMode="External"/><Relationship Id="rId108" Type="http://schemas.openxmlformats.org/officeDocument/2006/relationships/hyperlink" Target="https://www.lipidmaps.org/tools/ms/iso2d_Ag.php?formula=C63H108NO6" TargetMode="External"/><Relationship Id="rId129" Type="http://schemas.openxmlformats.org/officeDocument/2006/relationships/hyperlink" Target="https://www.lipidmaps.org/tools/ms/G_expand.php?ABBREV=TG(54:4)" TargetMode="External"/><Relationship Id="rId54" Type="http://schemas.openxmlformats.org/officeDocument/2006/relationships/hyperlink" Target="https://www.lipidmaps.org/tools/ms/iso2d_Ag.php?formula=C59H114NO5" TargetMode="External"/><Relationship Id="rId75" Type="http://schemas.openxmlformats.org/officeDocument/2006/relationships/hyperlink" Target="https://www.lipidmaps.org/tools/ms/G_expand.php?ABBREV=TG(O-58:9)" TargetMode="External"/><Relationship Id="rId96" Type="http://schemas.openxmlformats.org/officeDocument/2006/relationships/hyperlink" Target="https://www.lipidmaps.org/tools/ms/iso2d_Ag.php?formula=C63H106NO5" TargetMode="External"/><Relationship Id="rId140" Type="http://schemas.openxmlformats.org/officeDocument/2006/relationships/hyperlink" Target="https://www.lipidmaps.org/tools/ms/iso2d_Ag.php?formula=C59H104NO6" TargetMode="External"/><Relationship Id="rId161" Type="http://schemas.openxmlformats.org/officeDocument/2006/relationships/hyperlink" Target="https://www.lipidmaps.org/tools/ms/G_expand.php?ABBREV=TG(54:10)" TargetMode="External"/><Relationship Id="rId6" Type="http://schemas.openxmlformats.org/officeDocument/2006/relationships/hyperlink" Target="https://www.lipidmaps.org/tools/ms/iso2d_Ag.php?formula=C57H98NO5" TargetMode="External"/><Relationship Id="rId23" Type="http://schemas.openxmlformats.org/officeDocument/2006/relationships/hyperlink" Target="https://www.lipidmaps.org/tools/ms/G_expand.php?ABBREV=TG(54:4)" TargetMode="External"/><Relationship Id="rId28" Type="http://schemas.openxmlformats.org/officeDocument/2006/relationships/hyperlink" Target="https://www.lipidmaps.org/tools/ms/iso2d_Ag.php?formula=C59H102NO5" TargetMode="External"/><Relationship Id="rId49" Type="http://schemas.openxmlformats.org/officeDocument/2006/relationships/hyperlink" Target="https://www.lipidmaps.org/tools/ms/G_expand.php?ABBREV=TG(56:11)" TargetMode="External"/><Relationship Id="rId114" Type="http://schemas.openxmlformats.org/officeDocument/2006/relationships/hyperlink" Target="https://www.lipidmaps.org/tools/ms/iso2d_Ag.php?formula=C63H126NO5" TargetMode="External"/><Relationship Id="rId119" Type="http://schemas.openxmlformats.org/officeDocument/2006/relationships/hyperlink" Target="https://www.lipidmaps.org/tools/ms/G_expand.php?ABBREV=TG(52:2)" TargetMode="External"/><Relationship Id="rId44" Type="http://schemas.openxmlformats.org/officeDocument/2006/relationships/hyperlink" Target="https://www.lipidmaps.org/tools/ms/iso2d_Ag.php?formula=C59H96NO6" TargetMode="External"/><Relationship Id="rId60" Type="http://schemas.openxmlformats.org/officeDocument/2006/relationships/hyperlink" Target="https://www.lipidmaps.org/tools/ms/iso2d_Ag.php?formula=C61H100NO5" TargetMode="External"/><Relationship Id="rId65" Type="http://schemas.openxmlformats.org/officeDocument/2006/relationships/hyperlink" Target="https://www.lipidmaps.org/tools/ms/G_expand.php?ABBREV=TG(P-58:10)" TargetMode="External"/><Relationship Id="rId81" Type="http://schemas.openxmlformats.org/officeDocument/2006/relationships/hyperlink" Target="https://www.lipidmaps.org/tools/ms/G_expand.php?ABBREV=TG(58:6)" TargetMode="External"/><Relationship Id="rId86" Type="http://schemas.openxmlformats.org/officeDocument/2006/relationships/hyperlink" Target="https://www.lipidmaps.org/tools/ms/iso2d_Ag.php?formula=C63H104NO5" TargetMode="External"/><Relationship Id="rId130" Type="http://schemas.openxmlformats.org/officeDocument/2006/relationships/hyperlink" Target="https://www.lipidmaps.org/tools/ms/iso2d_Ag.php?formula=C57H106NO6" TargetMode="External"/><Relationship Id="rId135" Type="http://schemas.openxmlformats.org/officeDocument/2006/relationships/hyperlink" Target="https://www.lipidmaps.org/tools/ms/G_expand.php?ABBREV=TG(56:11)" TargetMode="External"/><Relationship Id="rId151" Type="http://schemas.openxmlformats.org/officeDocument/2006/relationships/hyperlink" Target="https://www.lipidmaps.org/tools/ms/G_expand.php?ABBREV=TG(58:3)" TargetMode="External"/><Relationship Id="rId156" Type="http://schemas.openxmlformats.org/officeDocument/2006/relationships/hyperlink" Target="https://www.lipidmaps.org/tools/ms/iso2d_Ag.php?formula=C63H110NO6" TargetMode="External"/><Relationship Id="rId177" Type="http://schemas.openxmlformats.org/officeDocument/2006/relationships/hyperlink" Target="https://www.lipidmaps.org/tools/ms/G_expand.php?ABBREV=TG(60:8)" TargetMode="External"/><Relationship Id="rId172" Type="http://schemas.openxmlformats.org/officeDocument/2006/relationships/hyperlink" Target="https://www.lipidmaps.org/tools/ms/G_expand.php?ABBREV=TG(58:6)" TargetMode="External"/><Relationship Id="rId13" Type="http://schemas.openxmlformats.org/officeDocument/2006/relationships/hyperlink" Target="https://www.lipidmaps.org/tools/ms/G_expand.php?ABBREV=TG(O-54:3)" TargetMode="External"/><Relationship Id="rId18" Type="http://schemas.openxmlformats.org/officeDocument/2006/relationships/hyperlink" Target="https://www.lipidmaps.org/tools/ms/iso2d_Ag.php?formula=C57H94NO6" TargetMode="External"/><Relationship Id="rId39" Type="http://schemas.openxmlformats.org/officeDocument/2006/relationships/hyperlink" Target="https://www.lipidmaps.org/tools/ms/G_expand.php?ABBREV=TG(O-56:5)" TargetMode="External"/><Relationship Id="rId109" Type="http://schemas.openxmlformats.org/officeDocument/2006/relationships/hyperlink" Target="https://www.lipidmaps.org/tools/ms/G_expand.php?ABBREV=TG(60:8)" TargetMode="External"/><Relationship Id="rId34" Type="http://schemas.openxmlformats.org/officeDocument/2006/relationships/hyperlink" Target="https://www.lipidmaps.org/tools/ms/iso2d_Ag.php?formula=C59H102NO5" TargetMode="External"/><Relationship Id="rId50" Type="http://schemas.openxmlformats.org/officeDocument/2006/relationships/hyperlink" Target="https://www.lipidmaps.org/tools/ms/iso2d_Ag.php?formula=C59H96NO6" TargetMode="External"/><Relationship Id="rId55" Type="http://schemas.openxmlformats.org/officeDocument/2006/relationships/hyperlink" Target="https://www.lipidmaps.org/tools/ms/G_expand.php?ABBREV=TG(O-56:3)" TargetMode="External"/><Relationship Id="rId76" Type="http://schemas.openxmlformats.org/officeDocument/2006/relationships/hyperlink" Target="https://www.lipidmaps.org/tools/ms/iso2d_Ag.php?formula=C61H106NO5" TargetMode="External"/><Relationship Id="rId97" Type="http://schemas.openxmlformats.org/officeDocument/2006/relationships/hyperlink" Target="https://www.lipidmaps.org/tools/ms/G_expand.php?ABBREV=TG(P-60:9)" TargetMode="External"/><Relationship Id="rId104" Type="http://schemas.openxmlformats.org/officeDocument/2006/relationships/hyperlink" Target="https://www.lipidmaps.org/tools/ms/iso2d_Ag.php?formula=C63H124NO5" TargetMode="External"/><Relationship Id="rId120" Type="http://schemas.openxmlformats.org/officeDocument/2006/relationships/hyperlink" Target="https://www.lipidmaps.org/tools/ms/iso2d_Ag.php?formula=C55H106NO6" TargetMode="External"/><Relationship Id="rId125" Type="http://schemas.openxmlformats.org/officeDocument/2006/relationships/hyperlink" Target="https://www.lipidmaps.org/tools/ms/G_expand.php?ABBREV=TG(54:6)" TargetMode="External"/><Relationship Id="rId141" Type="http://schemas.openxmlformats.org/officeDocument/2006/relationships/hyperlink" Target="https://www.lipidmaps.org/tools/ms/G_expand.php?ABBREV=TG(56:5)" TargetMode="External"/><Relationship Id="rId146" Type="http://schemas.openxmlformats.org/officeDocument/2006/relationships/hyperlink" Target="https://www.lipidmaps.org/tools/ms/iso2d_Ag.php?formula=C61H110NO6" TargetMode="External"/><Relationship Id="rId167" Type="http://schemas.openxmlformats.org/officeDocument/2006/relationships/hyperlink" Target="https://www.lipidmaps.org/tools/ms/G_expand.php?ABBREV=TG(56:11)" TargetMode="External"/><Relationship Id="rId7" Type="http://schemas.openxmlformats.org/officeDocument/2006/relationships/hyperlink" Target="https://www.lipidmaps.org/tools/ms/G_expand.php?ABBREV=TG(54:11)" TargetMode="External"/><Relationship Id="rId71" Type="http://schemas.openxmlformats.org/officeDocument/2006/relationships/hyperlink" Target="https://www.lipidmaps.org/tools/ms/G_expand.php?ABBREV=TG(O-58:10)" TargetMode="External"/><Relationship Id="rId92" Type="http://schemas.openxmlformats.org/officeDocument/2006/relationships/hyperlink" Target="https://www.lipidmaps.org/tools/ms/iso2d_Ag.php?formula=C61H114NO6" TargetMode="External"/><Relationship Id="rId162" Type="http://schemas.openxmlformats.org/officeDocument/2006/relationships/hyperlink" Target="https://www.lipidmaps.org/tools/ms/G_expand.php?ABBREV=TG(54:6)" TargetMode="External"/><Relationship Id="rId2" Type="http://schemas.openxmlformats.org/officeDocument/2006/relationships/hyperlink" Target="https://www.lipidmaps.org/tools/ms/iso2d_Ag.php?formula=C55H106NO6" TargetMode="External"/><Relationship Id="rId29" Type="http://schemas.openxmlformats.org/officeDocument/2006/relationships/hyperlink" Target="https://www.lipidmaps.org/tools/ms/G_expand.php?ABBREV=TG(P-56:8)" TargetMode="External"/><Relationship Id="rId24" Type="http://schemas.openxmlformats.org/officeDocument/2006/relationships/hyperlink" Target="https://www.lipidmaps.org/tools/ms/iso2d_Ag.php?formula=C57H106NO6" TargetMode="External"/><Relationship Id="rId40" Type="http://schemas.openxmlformats.org/officeDocument/2006/relationships/hyperlink" Target="https://www.lipidmaps.org/tools/ms/iso2d_Ag.php?formula=C59H110NO5" TargetMode="External"/><Relationship Id="rId45" Type="http://schemas.openxmlformats.org/officeDocument/2006/relationships/hyperlink" Target="https://www.lipidmaps.org/tools/ms/G_expand.php?ABBREV=TG(P-56:3)" TargetMode="External"/><Relationship Id="rId66" Type="http://schemas.openxmlformats.org/officeDocument/2006/relationships/hyperlink" Target="https://www.lipidmaps.org/tools/ms/iso2d_Ag.php?formula=C61H102NO5" TargetMode="External"/><Relationship Id="rId87" Type="http://schemas.openxmlformats.org/officeDocument/2006/relationships/hyperlink" Target="https://www.lipidmaps.org/tools/ms/G_expand.php?ABBREV=TG(O-60:12)" TargetMode="External"/><Relationship Id="rId110" Type="http://schemas.openxmlformats.org/officeDocument/2006/relationships/hyperlink" Target="https://www.lipidmaps.org/tools/ms/iso2d_Ag.php?formula=C63H110NO6" TargetMode="External"/><Relationship Id="rId115" Type="http://schemas.openxmlformats.org/officeDocument/2006/relationships/hyperlink" Target="https://www.lipidmaps.org/tools/ms/G_expand.php?ABBREV=TG(60:7)" TargetMode="External"/><Relationship Id="rId131" Type="http://schemas.openxmlformats.org/officeDocument/2006/relationships/hyperlink" Target="https://www.lipidmaps.org/tools/ms/G_expand.php?ABBREV=TG(54:2)" TargetMode="External"/><Relationship Id="rId136" Type="http://schemas.openxmlformats.org/officeDocument/2006/relationships/hyperlink" Target="https://www.lipidmaps.org/tools/ms/iso2d_Ag.php?formula=C59H96NO6" TargetMode="External"/><Relationship Id="rId157" Type="http://schemas.openxmlformats.org/officeDocument/2006/relationships/hyperlink" Target="https://www.lipidmaps.org/tools/ms/G_expand.php?ABBREV=TG(60:7)" TargetMode="External"/><Relationship Id="rId178" Type="http://schemas.openxmlformats.org/officeDocument/2006/relationships/hyperlink" Target="https://www.lipidmaps.org/tools/ms/G_expand.php?ABBREV=TG(60:7)" TargetMode="External"/><Relationship Id="rId61" Type="http://schemas.openxmlformats.org/officeDocument/2006/relationships/hyperlink" Target="https://www.lipidmaps.org/tools/ms/G_expand.php?ABBREV=TG(56:5)" TargetMode="External"/><Relationship Id="rId82" Type="http://schemas.openxmlformats.org/officeDocument/2006/relationships/hyperlink" Target="https://www.lipidmaps.org/tools/ms/iso2d_Ag.php?formula=C61H110NO6" TargetMode="External"/><Relationship Id="rId152" Type="http://schemas.openxmlformats.org/officeDocument/2006/relationships/hyperlink" Target="https://www.lipidmaps.org/tools/ms/iso2d_Ag.php?formula=C61H116NO6" TargetMode="External"/><Relationship Id="rId173" Type="http://schemas.openxmlformats.org/officeDocument/2006/relationships/hyperlink" Target="https://www.lipidmaps.org/tools/ms/G_expand.php?ABBREV=TG(58:5)" TargetMode="External"/><Relationship Id="rId19" Type="http://schemas.openxmlformats.org/officeDocument/2006/relationships/hyperlink" Target="https://www.lipidmaps.org/tools/ms/G_expand.php?ABBREV=TG(54:6)" TargetMode="External"/><Relationship Id="rId14" Type="http://schemas.openxmlformats.org/officeDocument/2006/relationships/hyperlink" Target="https://www.lipidmaps.org/tools/ms/iso2d_Ag.php?formula=C57H110NO5" TargetMode="External"/><Relationship Id="rId30" Type="http://schemas.openxmlformats.org/officeDocument/2006/relationships/hyperlink" Target="https://www.lipidmaps.org/tools/ms/iso2d_Ag.php?formula=C59H102NO5" TargetMode="External"/><Relationship Id="rId35" Type="http://schemas.openxmlformats.org/officeDocument/2006/relationships/hyperlink" Target="https://www.lipidmaps.org/tools/ms/G_expand.php?ABBREV=TG(54:2)" TargetMode="External"/><Relationship Id="rId56" Type="http://schemas.openxmlformats.org/officeDocument/2006/relationships/hyperlink" Target="https://www.lipidmaps.org/tools/ms/iso2d_Ag.php?formula=C59H114NO5" TargetMode="External"/><Relationship Id="rId77" Type="http://schemas.openxmlformats.org/officeDocument/2006/relationships/hyperlink" Target="https://www.lipidmaps.org/tools/ms/G_expand.php?ABBREV=TG(56:2)" TargetMode="External"/><Relationship Id="rId100" Type="http://schemas.openxmlformats.org/officeDocument/2006/relationships/hyperlink" Target="https://www.lipidmaps.org/tools/ms/iso2d_Ag.php?formula=C63H108NO5" TargetMode="External"/><Relationship Id="rId105" Type="http://schemas.openxmlformats.org/officeDocument/2006/relationships/hyperlink" Target="https://www.lipidmaps.org/tools/ms/G_expand.php?ABBREV=TG(O-60:2)" TargetMode="External"/><Relationship Id="rId126" Type="http://schemas.openxmlformats.org/officeDocument/2006/relationships/hyperlink" Target="https://www.lipidmaps.org/tools/ms/iso2d_Ag.php?formula=C57H102NO6" TargetMode="External"/><Relationship Id="rId147" Type="http://schemas.openxmlformats.org/officeDocument/2006/relationships/hyperlink" Target="https://www.lipidmaps.org/tools/ms/G_expand.php?ABBREV=TG(58:5)" TargetMode="External"/><Relationship Id="rId168" Type="http://schemas.openxmlformats.org/officeDocument/2006/relationships/hyperlink" Target="https://www.lipidmaps.org/tools/ms/G_expand.php?ABBREV=TG(56:10)" TargetMode="External"/><Relationship Id="rId8" Type="http://schemas.openxmlformats.org/officeDocument/2006/relationships/hyperlink" Target="https://www.lipidmaps.org/tools/ms/iso2d_Ag.php?formula=C57H92NO6" TargetMode="External"/><Relationship Id="rId51" Type="http://schemas.openxmlformats.org/officeDocument/2006/relationships/hyperlink" Target="https://www.lipidmaps.org/tools/ms/G_expand.php?ABBREV=TG(56:10)" TargetMode="External"/><Relationship Id="rId72" Type="http://schemas.openxmlformats.org/officeDocument/2006/relationships/hyperlink" Target="https://www.lipidmaps.org/tools/ms/iso2d_Ag.php?formula=C61H104NO5" TargetMode="External"/><Relationship Id="rId93" Type="http://schemas.openxmlformats.org/officeDocument/2006/relationships/hyperlink" Target="https://www.lipidmaps.org/tools/ms/G_expand.php?ABBREV=TG(O-60:11)" TargetMode="External"/><Relationship Id="rId98" Type="http://schemas.openxmlformats.org/officeDocument/2006/relationships/hyperlink" Target="https://www.lipidmaps.org/tools/ms/iso2d_Ag.php?formula=C63H108NO5" TargetMode="External"/><Relationship Id="rId121" Type="http://schemas.openxmlformats.org/officeDocument/2006/relationships/hyperlink" Target="https://www.lipidmaps.org/tools/ms/G_expand.php?ABBREV=TG(54:11)" TargetMode="External"/><Relationship Id="rId142" Type="http://schemas.openxmlformats.org/officeDocument/2006/relationships/hyperlink" Target="https://www.lipidmaps.org/tools/ms/iso2d_Ag.php?formula=C59H108NO6" TargetMode="External"/><Relationship Id="rId163" Type="http://schemas.openxmlformats.org/officeDocument/2006/relationships/hyperlink" Target="https://www.lipidmaps.org/tools/ms/G_expand.php?ABBREV=TG(54:5)" TargetMode="External"/><Relationship Id="rId3" Type="http://schemas.openxmlformats.org/officeDocument/2006/relationships/hyperlink" Target="https://www.lipidmaps.org/tools/ms/G_expand.php?ABBREV=TG(O-54:9)" TargetMode="External"/><Relationship Id="rId25" Type="http://schemas.openxmlformats.org/officeDocument/2006/relationships/hyperlink" Target="https://www.lipidmaps.org/tools/ms/G_expand.php?ABBREV=TG(P-56:10)" TargetMode="External"/><Relationship Id="rId46" Type="http://schemas.openxmlformats.org/officeDocument/2006/relationships/hyperlink" Target="https://www.lipidmaps.org/tools/ms/iso2d_Ag.php?formula=C59H112NO5" TargetMode="External"/><Relationship Id="rId67" Type="http://schemas.openxmlformats.org/officeDocument/2006/relationships/hyperlink" Target="https://www.lipidmaps.org/tools/ms/G_expand.php?ABBREV=TG(O-58:11)" TargetMode="External"/><Relationship Id="rId116" Type="http://schemas.openxmlformats.org/officeDocument/2006/relationships/hyperlink" Target="https://www.lipidmaps.org/tools/ms/iso2d_Ag.php?formula=C63H112NO6" TargetMode="External"/><Relationship Id="rId137" Type="http://schemas.openxmlformats.org/officeDocument/2006/relationships/hyperlink" Target="https://www.lipidmaps.org/tools/ms/G_expand.php?ABBREV=TG(56:10)" TargetMode="External"/><Relationship Id="rId158" Type="http://schemas.openxmlformats.org/officeDocument/2006/relationships/hyperlink" Target="https://www.lipidmaps.org/tools/ms/iso2d_Ag.php?formula=C63H112NO6" TargetMode="External"/><Relationship Id="rId20" Type="http://schemas.openxmlformats.org/officeDocument/2006/relationships/hyperlink" Target="https://www.lipidmaps.org/tools/ms/iso2d_Ag.php?formula=C57H102NO6" TargetMode="External"/><Relationship Id="rId41" Type="http://schemas.openxmlformats.org/officeDocument/2006/relationships/hyperlink" Target="https://www.lipidmaps.org/tools/ms/G_expand.php?ABBREV=TG(56:12)" TargetMode="External"/><Relationship Id="rId62" Type="http://schemas.openxmlformats.org/officeDocument/2006/relationships/hyperlink" Target="https://www.lipidmaps.org/tools/ms/iso2d_Ag.php?formula=C59H108NO6" TargetMode="External"/><Relationship Id="rId83" Type="http://schemas.openxmlformats.org/officeDocument/2006/relationships/hyperlink" Target="https://www.lipidmaps.org/tools/ms/G_expand.php?ABBREV=TG(P-60:12)" TargetMode="External"/><Relationship Id="rId88" Type="http://schemas.openxmlformats.org/officeDocument/2006/relationships/hyperlink" Target="https://www.lipidmaps.org/tools/ms/iso2d_Ag.php?formula=C63H104NO5" TargetMode="External"/><Relationship Id="rId111" Type="http://schemas.openxmlformats.org/officeDocument/2006/relationships/hyperlink" Target="https://www.lipidmaps.org/tools/ms/G_expand.php?ABBREV=TG(O-60:1)" TargetMode="External"/><Relationship Id="rId132" Type="http://schemas.openxmlformats.org/officeDocument/2006/relationships/hyperlink" Target="https://www.lipidmaps.org/tools/ms/iso2d_Ag.php?formula=C57H110NO6" TargetMode="External"/><Relationship Id="rId153" Type="http://schemas.openxmlformats.org/officeDocument/2006/relationships/hyperlink" Target="https://www.lipidmaps.org/tools/ms/G_expand.php?ABBREV=TG(60:9)" TargetMode="External"/><Relationship Id="rId174" Type="http://schemas.openxmlformats.org/officeDocument/2006/relationships/hyperlink" Target="https://www.lipidmaps.org/tools/ms/G_expand.php?ABBREV=TG(58:4)" TargetMode="External"/><Relationship Id="rId15" Type="http://schemas.openxmlformats.org/officeDocument/2006/relationships/hyperlink" Target="https://www.lipidmaps.org/tools/ms/G_expand.php?ABBREV=TG(P-54:2)" TargetMode="External"/><Relationship Id="rId36" Type="http://schemas.openxmlformats.org/officeDocument/2006/relationships/hyperlink" Target="https://www.lipidmaps.org/tools/ms/iso2d_Ag.php?formula=C57H110NO6" TargetMode="External"/><Relationship Id="rId57" Type="http://schemas.openxmlformats.org/officeDocument/2006/relationships/hyperlink" Target="https://www.lipidmaps.org/tools/ms/G_expand.php?ABBREV=TG(56:7)" TargetMode="External"/><Relationship Id="rId106" Type="http://schemas.openxmlformats.org/officeDocument/2006/relationships/hyperlink" Target="https://www.lipidmaps.org/tools/ms/iso2d_Ag.php?formula=C63H124NO5" TargetMode="External"/><Relationship Id="rId127" Type="http://schemas.openxmlformats.org/officeDocument/2006/relationships/hyperlink" Target="https://www.lipidmaps.org/tools/ms/G_expand.php?ABBREV=TG(54:5)" TargetMode="External"/><Relationship Id="rId10" Type="http://schemas.openxmlformats.org/officeDocument/2006/relationships/hyperlink" Target="https://www.lipidmaps.org/tools/ms/iso2d_Ag.php?formula=C57H108NO5" TargetMode="External"/><Relationship Id="rId31" Type="http://schemas.openxmlformats.org/officeDocument/2006/relationships/hyperlink" Target="https://www.lipidmaps.org/tools/ms/G_expand.php?ABBREV=TG(O-56:9)" TargetMode="External"/><Relationship Id="rId52" Type="http://schemas.openxmlformats.org/officeDocument/2006/relationships/hyperlink" Target="https://www.lipidmaps.org/tools/ms/iso2d_Ag.php?formula=C59H98NO6" TargetMode="External"/><Relationship Id="rId73" Type="http://schemas.openxmlformats.org/officeDocument/2006/relationships/hyperlink" Target="https://www.lipidmaps.org/tools/ms/G_expand.php?ABBREV=TG(P-58:8)" TargetMode="External"/><Relationship Id="rId78" Type="http://schemas.openxmlformats.org/officeDocument/2006/relationships/hyperlink" Target="https://www.lipidmaps.org/tools/ms/iso2d_Ag.php?formula=C59H114NO6" TargetMode="External"/><Relationship Id="rId94" Type="http://schemas.openxmlformats.org/officeDocument/2006/relationships/hyperlink" Target="https://www.lipidmaps.org/tools/ms/iso2d_Ag.php?formula=C63H106NO5" TargetMode="External"/><Relationship Id="rId99" Type="http://schemas.openxmlformats.org/officeDocument/2006/relationships/hyperlink" Target="https://www.lipidmaps.org/tools/ms/G_expand.php?ABBREV=TG(O-60:10)" TargetMode="External"/><Relationship Id="rId101" Type="http://schemas.openxmlformats.org/officeDocument/2006/relationships/hyperlink" Target="https://www.lipidmaps.org/tools/ms/G_expand.php?ABBREV=TG(58:3)" TargetMode="External"/><Relationship Id="rId122" Type="http://schemas.openxmlformats.org/officeDocument/2006/relationships/hyperlink" Target="https://www.lipidmaps.org/tools/ms/iso2d_Ag.php?formula=C57H92NO6" TargetMode="External"/><Relationship Id="rId143" Type="http://schemas.openxmlformats.org/officeDocument/2006/relationships/hyperlink" Target="https://www.lipidmaps.org/tools/ms/G_expand.php?ABBREV=TG(56:2)" TargetMode="External"/><Relationship Id="rId148" Type="http://schemas.openxmlformats.org/officeDocument/2006/relationships/hyperlink" Target="https://www.lipidmaps.org/tools/ms/iso2d_Ag.php?formula=C61H112NO6" TargetMode="External"/><Relationship Id="rId164" Type="http://schemas.openxmlformats.org/officeDocument/2006/relationships/hyperlink" Target="https://www.lipidmaps.org/tools/ms/G_expand.php?ABBREV=TG(54:4)" TargetMode="External"/><Relationship Id="rId169" Type="http://schemas.openxmlformats.org/officeDocument/2006/relationships/hyperlink" Target="https://www.lipidmaps.org/tools/ms/G_expand.php?ABBREV=TG(56:7)" TargetMode="External"/><Relationship Id="rId4" Type="http://schemas.openxmlformats.org/officeDocument/2006/relationships/hyperlink" Target="https://www.lipidmaps.org/tools/ms/iso2d_Ag.php?formula=C57H98NO5" TargetMode="External"/><Relationship Id="rId9" Type="http://schemas.openxmlformats.org/officeDocument/2006/relationships/hyperlink" Target="https://www.lipidmaps.org/tools/ms/G_expand.php?ABBREV=TG(P-54:3)" TargetMode="External"/><Relationship Id="rId26" Type="http://schemas.openxmlformats.org/officeDocument/2006/relationships/hyperlink" Target="https://www.lipidmaps.org/tools/ms/iso2d_Ag.php?formula=C59H98NO5" TargetMode="External"/><Relationship Id="rId47" Type="http://schemas.openxmlformats.org/officeDocument/2006/relationships/hyperlink" Target="https://www.lipidmaps.org/tools/ms/G_expand.php?ABBREV=TG(O-56:4)" TargetMode="External"/><Relationship Id="rId68" Type="http://schemas.openxmlformats.org/officeDocument/2006/relationships/hyperlink" Target="https://www.lipidmaps.org/tools/ms/iso2d_Ag.php?formula=C61H102NO5" TargetMode="External"/><Relationship Id="rId89" Type="http://schemas.openxmlformats.org/officeDocument/2006/relationships/hyperlink" Target="https://www.lipidmaps.org/tools/ms/G_expand.php?ABBREV=TG(58:5)" TargetMode="External"/><Relationship Id="rId112" Type="http://schemas.openxmlformats.org/officeDocument/2006/relationships/hyperlink" Target="https://www.lipidmaps.org/tools/ms/iso2d_Ag.php?formula=C63H126NO5" TargetMode="External"/><Relationship Id="rId133" Type="http://schemas.openxmlformats.org/officeDocument/2006/relationships/hyperlink" Target="https://www.lipidmaps.org/tools/ms/G_expand.php?ABBREV=TG(56:12)" TargetMode="External"/><Relationship Id="rId154" Type="http://schemas.openxmlformats.org/officeDocument/2006/relationships/hyperlink" Target="https://www.lipidmaps.org/tools/ms/iso2d_Ag.php?formula=C63H108NO6" TargetMode="External"/><Relationship Id="rId175" Type="http://schemas.openxmlformats.org/officeDocument/2006/relationships/hyperlink" Target="https://www.lipidmaps.org/tools/ms/G_expand.php?ABBREV=TG(58:3)" TargetMode="External"/><Relationship Id="rId16" Type="http://schemas.openxmlformats.org/officeDocument/2006/relationships/hyperlink" Target="https://www.lipidmaps.org/tools/ms/iso2d_Ag.php?formula=C57H110NO5" TargetMode="External"/><Relationship Id="rId37" Type="http://schemas.openxmlformats.org/officeDocument/2006/relationships/hyperlink" Target="https://www.lipidmaps.org/tools/ms/G_expand.php?ABBREV=TG(P-56:4)" TargetMode="External"/><Relationship Id="rId58" Type="http://schemas.openxmlformats.org/officeDocument/2006/relationships/hyperlink" Target="https://www.lipidmaps.org/tools/ms/iso2d_Ag.php?formula=C59H104NO6" TargetMode="External"/><Relationship Id="rId79" Type="http://schemas.openxmlformats.org/officeDocument/2006/relationships/hyperlink" Target="https://www.lipidmaps.org/tools/ms/G_expand.php?ABBREV=TG(P-60:12)" TargetMode="External"/><Relationship Id="rId102" Type="http://schemas.openxmlformats.org/officeDocument/2006/relationships/hyperlink" Target="https://www.lipidmaps.org/tools/ms/iso2d_Ag.php?formula=C61H116NO6" TargetMode="External"/><Relationship Id="rId123" Type="http://schemas.openxmlformats.org/officeDocument/2006/relationships/hyperlink" Target="https://www.lipidmaps.org/tools/ms/G_expand.php?ABBREV=TG(54:10)" TargetMode="External"/><Relationship Id="rId144" Type="http://schemas.openxmlformats.org/officeDocument/2006/relationships/hyperlink" Target="https://www.lipidmaps.org/tools/ms/iso2d_Ag.php?formula=C59H114NO6" TargetMode="External"/><Relationship Id="rId90" Type="http://schemas.openxmlformats.org/officeDocument/2006/relationships/hyperlink" Target="https://www.lipidmaps.org/tools/ms/iso2d_Ag.php?formula=C61H112NO6" TargetMode="External"/><Relationship Id="rId165" Type="http://schemas.openxmlformats.org/officeDocument/2006/relationships/hyperlink" Target="https://www.lipidmaps.org/tools/ms/G_expand.php?ABBREV=TG(54:2)" TargetMode="External"/><Relationship Id="rId27" Type="http://schemas.openxmlformats.org/officeDocument/2006/relationships/hyperlink" Target="https://www.lipidmaps.org/tools/ms/G_expand.php?ABBREV=TG(O-56:9)" TargetMode="External"/><Relationship Id="rId48" Type="http://schemas.openxmlformats.org/officeDocument/2006/relationships/hyperlink" Target="https://www.lipidmaps.org/tools/ms/iso2d_Ag.php?formula=C59H112NO5" TargetMode="External"/><Relationship Id="rId69" Type="http://schemas.openxmlformats.org/officeDocument/2006/relationships/hyperlink" Target="https://www.lipidmaps.org/tools/ms/G_expand.php?ABBREV=TG(P-58:9)" TargetMode="External"/><Relationship Id="rId113" Type="http://schemas.openxmlformats.org/officeDocument/2006/relationships/hyperlink" Target="https://www.lipidmaps.org/tools/ms/G_expand.php?ABBREV=TG(P-60:0)" TargetMode="External"/><Relationship Id="rId134" Type="http://schemas.openxmlformats.org/officeDocument/2006/relationships/hyperlink" Target="https://www.lipidmaps.org/tools/ms/iso2d_Ag.php?formula=C59H94NO6" TargetMode="External"/><Relationship Id="rId80" Type="http://schemas.openxmlformats.org/officeDocument/2006/relationships/hyperlink" Target="https://www.lipidmaps.org/tools/ms/iso2d_Ag.php?formula=C63H102NO5" TargetMode="External"/><Relationship Id="rId155" Type="http://schemas.openxmlformats.org/officeDocument/2006/relationships/hyperlink" Target="https://www.lipidmaps.org/tools/ms/G_expand.php?ABBREV=TG(60:8)" TargetMode="External"/><Relationship Id="rId176" Type="http://schemas.openxmlformats.org/officeDocument/2006/relationships/hyperlink" Target="https://www.lipidmaps.org/tools/ms/G_expand.php?ABBREV=TG(60:9)" TargetMode="External"/><Relationship Id="rId17" Type="http://schemas.openxmlformats.org/officeDocument/2006/relationships/hyperlink" Target="https://www.lipidmaps.org/tools/ms/G_expand.php?ABBREV=TG(54:10)" TargetMode="External"/><Relationship Id="rId38" Type="http://schemas.openxmlformats.org/officeDocument/2006/relationships/hyperlink" Target="https://www.lipidmaps.org/tools/ms/iso2d_Ag.php?formula=C59H110NO5" TargetMode="External"/><Relationship Id="rId59" Type="http://schemas.openxmlformats.org/officeDocument/2006/relationships/hyperlink" Target="https://www.lipidmaps.org/tools/ms/G_expand.php?ABBREV=TG(P-58:11)" TargetMode="External"/><Relationship Id="rId103" Type="http://schemas.openxmlformats.org/officeDocument/2006/relationships/hyperlink" Target="https://www.lipidmaps.org/tools/ms/G_expand.php?ABBREV=TG(P-60:1)" TargetMode="External"/><Relationship Id="rId124" Type="http://schemas.openxmlformats.org/officeDocument/2006/relationships/hyperlink" Target="https://www.lipidmaps.org/tools/ms/iso2d_Ag.php?formula=C57H94NO6" TargetMode="External"/><Relationship Id="rId70" Type="http://schemas.openxmlformats.org/officeDocument/2006/relationships/hyperlink" Target="https://www.lipidmaps.org/tools/ms/iso2d_Ag.php?formula=C61H104NO5" TargetMode="External"/><Relationship Id="rId91" Type="http://schemas.openxmlformats.org/officeDocument/2006/relationships/hyperlink" Target="https://www.lipidmaps.org/tools/ms/G_expand.php?ABBREV=TG(58:4)" TargetMode="External"/><Relationship Id="rId145" Type="http://schemas.openxmlformats.org/officeDocument/2006/relationships/hyperlink" Target="https://www.lipidmaps.org/tools/ms/G_expand.php?ABBREV=TG(58:6)" TargetMode="External"/><Relationship Id="rId166" Type="http://schemas.openxmlformats.org/officeDocument/2006/relationships/hyperlink" Target="https://www.lipidmaps.org/tools/ms/G_expand.php?ABBREV=TG(56:12)" TargetMode="External"/><Relationship Id="rId1" Type="http://schemas.openxmlformats.org/officeDocument/2006/relationships/hyperlink" Target="https://www.lipidmaps.org/tools/ms/G_expand.php?ABBREV=TG(52:2)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4:2)" TargetMode="External"/><Relationship Id="rId21" Type="http://schemas.openxmlformats.org/officeDocument/2006/relationships/hyperlink" Target="https://www.lipidmaps.org/tools/ms/G_expand.php?ABBREV=TG(54:3)" TargetMode="External"/><Relationship Id="rId42" Type="http://schemas.openxmlformats.org/officeDocument/2006/relationships/hyperlink" Target="https://www.lipidmaps.org/tools/ms/iso2d_Ag.php?formula=C59H116NO5" TargetMode="External"/><Relationship Id="rId63" Type="http://schemas.openxmlformats.org/officeDocument/2006/relationships/hyperlink" Target="https://www.lipidmaps.org/tools/ms/G_expand.php?ABBREV=TG(58:5)" TargetMode="External"/><Relationship Id="rId84" Type="http://schemas.openxmlformats.org/officeDocument/2006/relationships/hyperlink" Target="https://www.lipidmaps.org/tools/ms/iso2d_Ag.php?formula=C63H110NO5" TargetMode="External"/><Relationship Id="rId138" Type="http://schemas.openxmlformats.org/officeDocument/2006/relationships/hyperlink" Target="https://www.lipidmaps.org/tools/ms/iso2d_Ag.php?formula=C61H118NO6" TargetMode="External"/><Relationship Id="rId159" Type="http://schemas.openxmlformats.org/officeDocument/2006/relationships/hyperlink" Target="https://www.lipidmaps.org/tools/ms/G_expand.php?ABBREV=TG(58:5)" TargetMode="External"/><Relationship Id="rId107" Type="http://schemas.openxmlformats.org/officeDocument/2006/relationships/hyperlink" Target="https://www.lipidmaps.org/tools/ms/G_expand.php?ABBREV=TG(52:3)" TargetMode="External"/><Relationship Id="rId11" Type="http://schemas.openxmlformats.org/officeDocument/2006/relationships/hyperlink" Target="https://www.lipidmaps.org/tools/ms/G_expand.php?ABBREV=TG(O-54:2)" TargetMode="External"/><Relationship Id="rId32" Type="http://schemas.openxmlformats.org/officeDocument/2006/relationships/hyperlink" Target="https://www.lipidmaps.org/tools/ms/iso2d_Ag.php?formula=C59H98NO6" TargetMode="External"/><Relationship Id="rId53" Type="http://schemas.openxmlformats.org/officeDocument/2006/relationships/hyperlink" Target="https://www.lipidmaps.org/tools/ms/G_expand.php?ABBREV=TG(56:1)" TargetMode="External"/><Relationship Id="rId74" Type="http://schemas.openxmlformats.org/officeDocument/2006/relationships/hyperlink" Target="https://www.lipidmaps.org/tools/ms/iso2d_Ag.php?formula=C61H114NO6" TargetMode="External"/><Relationship Id="rId128" Type="http://schemas.openxmlformats.org/officeDocument/2006/relationships/hyperlink" Target="https://www.lipidmaps.org/tools/ms/iso2d_Ag.php?formula=C59H116NO6" TargetMode="External"/><Relationship Id="rId149" Type="http://schemas.openxmlformats.org/officeDocument/2006/relationships/hyperlink" Target="https://www.lipidmaps.org/tools/ms/G_expand.php?ABBREV=TG(54:9)" TargetMode="External"/><Relationship Id="rId5" Type="http://schemas.openxmlformats.org/officeDocument/2006/relationships/hyperlink" Target="https://www.lipidmaps.org/tools/ms/G_expand.php?ABBREV=TG(52:2)" TargetMode="External"/><Relationship Id="rId95" Type="http://schemas.openxmlformats.org/officeDocument/2006/relationships/hyperlink" Target="https://www.lipidmaps.org/tools/ms/G_expand.php?ABBREV=TG(O-60:1)" TargetMode="External"/><Relationship Id="rId160" Type="http://schemas.openxmlformats.org/officeDocument/2006/relationships/hyperlink" Target="https://www.lipidmaps.org/tools/ms/G_expand.php?ABBREV=TG(58:4)" TargetMode="External"/><Relationship Id="rId22" Type="http://schemas.openxmlformats.org/officeDocument/2006/relationships/hyperlink" Target="https://www.lipidmaps.org/tools/ms/iso2d_Ag.php?formula=C57H108NO6" TargetMode="External"/><Relationship Id="rId43" Type="http://schemas.openxmlformats.org/officeDocument/2006/relationships/hyperlink" Target="https://www.lipidmaps.org/tools/ms/G_expand.php?ABBREV=TG(P-56:1)" TargetMode="External"/><Relationship Id="rId64" Type="http://schemas.openxmlformats.org/officeDocument/2006/relationships/hyperlink" Target="https://www.lipidmaps.org/tools/ms/iso2d_Ag.php?formula=C61H112NO6" TargetMode="External"/><Relationship Id="rId118" Type="http://schemas.openxmlformats.org/officeDocument/2006/relationships/hyperlink" Target="https://www.lipidmaps.org/tools/ms/iso2d_Ag.php?formula=C57H110NO6" TargetMode="External"/><Relationship Id="rId139" Type="http://schemas.openxmlformats.org/officeDocument/2006/relationships/hyperlink" Target="https://www.lipidmaps.org/tools/ms/G_expand.php?ABBREV=TG(60:9)" TargetMode="External"/><Relationship Id="rId85" Type="http://schemas.openxmlformats.org/officeDocument/2006/relationships/hyperlink" Target="https://www.lipidmaps.org/tools/ms/G_expand.php?ABBREV=TG(58:2)" TargetMode="External"/><Relationship Id="rId150" Type="http://schemas.openxmlformats.org/officeDocument/2006/relationships/hyperlink" Target="https://www.lipidmaps.org/tools/ms/G_expand.php?ABBREV=TG(54:4)" TargetMode="External"/><Relationship Id="rId12" Type="http://schemas.openxmlformats.org/officeDocument/2006/relationships/hyperlink" Target="https://www.lipidmaps.org/tools/ms/iso2d_Ag.php?formula=C57H112NO5" TargetMode="External"/><Relationship Id="rId17" Type="http://schemas.openxmlformats.org/officeDocument/2006/relationships/hyperlink" Target="https://www.lipidmaps.org/tools/ms/G_expand.php?ABBREV=TG(54:4)" TargetMode="External"/><Relationship Id="rId33" Type="http://schemas.openxmlformats.org/officeDocument/2006/relationships/hyperlink" Target="https://www.lipidmaps.org/tools/ms/G_expand.php?ABBREV=TG(O-56:3)" TargetMode="External"/><Relationship Id="rId38" Type="http://schemas.openxmlformats.org/officeDocument/2006/relationships/hyperlink" Target="https://www.lipidmaps.org/tools/ms/iso2d_Ag.php?formula=C59H100NO6" TargetMode="External"/><Relationship Id="rId59" Type="http://schemas.openxmlformats.org/officeDocument/2006/relationships/hyperlink" Target="https://www.lipidmaps.org/tools/ms/G_expand.php?ABBREV=TG(O-60:12)" TargetMode="External"/><Relationship Id="rId103" Type="http://schemas.openxmlformats.org/officeDocument/2006/relationships/hyperlink" Target="https://www.lipidmaps.org/tools/ms/G_expand.php?ABBREV=TG(P-62:12)" TargetMode="External"/><Relationship Id="rId108" Type="http://schemas.openxmlformats.org/officeDocument/2006/relationships/hyperlink" Target="https://www.lipidmaps.org/tools/ms/iso2d_Ag.php?formula=C55H104NO6" TargetMode="External"/><Relationship Id="rId124" Type="http://schemas.openxmlformats.org/officeDocument/2006/relationships/hyperlink" Target="https://www.lipidmaps.org/tools/ms/iso2d_Ag.php?formula=C59H100NO6" TargetMode="External"/><Relationship Id="rId129" Type="http://schemas.openxmlformats.org/officeDocument/2006/relationships/hyperlink" Target="https://www.lipidmaps.org/tools/ms/G_expand.php?ABBREV=TG(58:6)" TargetMode="External"/><Relationship Id="rId54" Type="http://schemas.openxmlformats.org/officeDocument/2006/relationships/hyperlink" Target="https://www.lipidmaps.org/tools/ms/iso2d_Ag.php?formula=C59H116NO6" TargetMode="External"/><Relationship Id="rId70" Type="http://schemas.openxmlformats.org/officeDocument/2006/relationships/hyperlink" Target="https://www.lipidmaps.org/tools/ms/iso2d_Ag.php?formula=C63H106NO5" TargetMode="External"/><Relationship Id="rId75" Type="http://schemas.openxmlformats.org/officeDocument/2006/relationships/hyperlink" Target="https://www.lipidmaps.org/tools/ms/G_expand.php?ABBREV=TG(O-60:10)" TargetMode="External"/><Relationship Id="rId91" Type="http://schemas.openxmlformats.org/officeDocument/2006/relationships/hyperlink" Target="https://www.lipidmaps.org/tools/ms/G_expand.php?ABBREV=TG(60:9)" TargetMode="External"/><Relationship Id="rId96" Type="http://schemas.openxmlformats.org/officeDocument/2006/relationships/hyperlink" Target="https://www.lipidmaps.org/tools/ms/iso2d_Ag.php?formula=C63H126NO5" TargetMode="External"/><Relationship Id="rId140" Type="http://schemas.openxmlformats.org/officeDocument/2006/relationships/hyperlink" Target="https://www.lipidmaps.org/tools/ms/iso2d_Ag.php?formula=C63H108NO6" TargetMode="External"/><Relationship Id="rId145" Type="http://schemas.openxmlformats.org/officeDocument/2006/relationships/hyperlink" Target="https://www.lipidmaps.org/tools/ms/G_expand.php?ABBREV=TG(60:6)" TargetMode="External"/><Relationship Id="rId161" Type="http://schemas.openxmlformats.org/officeDocument/2006/relationships/hyperlink" Target="https://www.lipidmaps.org/tools/ms/G_expand.php?ABBREV=TG(58:3)" TargetMode="External"/><Relationship Id="rId166" Type="http://schemas.openxmlformats.org/officeDocument/2006/relationships/hyperlink" Target="https://www.lipidmaps.org/tools/ms/G_expand.php?ABBREV=TG(60:6)" TargetMode="External"/><Relationship Id="rId1" Type="http://schemas.openxmlformats.org/officeDocument/2006/relationships/hyperlink" Target="https://www.lipidmaps.org/tools/ms/G_expand.php?ABBREV=TG(P-54:9)" TargetMode="External"/><Relationship Id="rId6" Type="http://schemas.openxmlformats.org/officeDocument/2006/relationships/hyperlink" Target="https://www.lipidmaps.org/tools/ms/iso2d_Ag.php?formula=C55H106NO6" TargetMode="External"/><Relationship Id="rId23" Type="http://schemas.openxmlformats.org/officeDocument/2006/relationships/hyperlink" Target="https://www.lipidmaps.org/tools/ms/G_expand.php?ABBREV=TG(54:2)" TargetMode="External"/><Relationship Id="rId28" Type="http://schemas.openxmlformats.org/officeDocument/2006/relationships/hyperlink" Target="https://www.lipidmaps.org/tools/ms/iso2d_Ag.php?formula=C59H102NO5" TargetMode="External"/><Relationship Id="rId49" Type="http://schemas.openxmlformats.org/officeDocument/2006/relationships/hyperlink" Target="https://www.lipidmaps.org/tools/ms/G_expand.php?ABBREV=TG(O-58:8)" TargetMode="External"/><Relationship Id="rId114" Type="http://schemas.openxmlformats.org/officeDocument/2006/relationships/hyperlink" Target="https://www.lipidmaps.org/tools/ms/iso2d_Ag.php?formula=C57H106NO6" TargetMode="External"/><Relationship Id="rId119" Type="http://schemas.openxmlformats.org/officeDocument/2006/relationships/hyperlink" Target="https://www.lipidmaps.org/tools/ms/G_expand.php?ABBREV=TG(56:11)" TargetMode="External"/><Relationship Id="rId44" Type="http://schemas.openxmlformats.org/officeDocument/2006/relationships/hyperlink" Target="https://www.lipidmaps.org/tools/ms/iso2d_Ag.php?formula=C59H116NO5" TargetMode="External"/><Relationship Id="rId60" Type="http://schemas.openxmlformats.org/officeDocument/2006/relationships/hyperlink" Target="https://www.lipidmaps.org/tools/ms/iso2d_Ag.php?formula=C63H104NO5" TargetMode="External"/><Relationship Id="rId65" Type="http://schemas.openxmlformats.org/officeDocument/2006/relationships/hyperlink" Target="https://www.lipidmaps.org/tools/ms/G_expand.php?ABBREV=TG(P-60:11)" TargetMode="External"/><Relationship Id="rId81" Type="http://schemas.openxmlformats.org/officeDocument/2006/relationships/hyperlink" Target="https://www.lipidmaps.org/tools/ms/G_expand.php?ABBREV=TG(P-60:8)" TargetMode="External"/><Relationship Id="rId86" Type="http://schemas.openxmlformats.org/officeDocument/2006/relationships/hyperlink" Target="https://www.lipidmaps.org/tools/ms/iso2d_Ag.php?formula=C61H118NO6" TargetMode="External"/><Relationship Id="rId130" Type="http://schemas.openxmlformats.org/officeDocument/2006/relationships/hyperlink" Target="https://www.lipidmaps.org/tools/ms/iso2d_Ag.php?formula=C61H110NO6" TargetMode="External"/><Relationship Id="rId135" Type="http://schemas.openxmlformats.org/officeDocument/2006/relationships/hyperlink" Target="https://www.lipidmaps.org/tools/ms/G_expand.php?ABBREV=TG(58:3)" TargetMode="External"/><Relationship Id="rId151" Type="http://schemas.openxmlformats.org/officeDocument/2006/relationships/hyperlink" Target="https://www.lipidmaps.org/tools/ms/G_expand.php?ABBREV=TG(54:3)" TargetMode="External"/><Relationship Id="rId156" Type="http://schemas.openxmlformats.org/officeDocument/2006/relationships/hyperlink" Target="https://www.lipidmaps.org/tools/ms/G_expand.php?ABBREV=TG(56:5)" TargetMode="External"/><Relationship Id="rId13" Type="http://schemas.openxmlformats.org/officeDocument/2006/relationships/hyperlink" Target="https://www.lipidmaps.org/tools/ms/G_expand.php?ABBREV=TG(P-54:1)" TargetMode="External"/><Relationship Id="rId18" Type="http://schemas.openxmlformats.org/officeDocument/2006/relationships/hyperlink" Target="https://www.lipidmaps.org/tools/ms/iso2d_Ag.php?formula=C57H106NO6" TargetMode="External"/><Relationship Id="rId39" Type="http://schemas.openxmlformats.org/officeDocument/2006/relationships/hyperlink" Target="https://www.lipidmaps.org/tools/ms/G_expand.php?ABBREV=TG(56:9)" TargetMode="External"/><Relationship Id="rId109" Type="http://schemas.openxmlformats.org/officeDocument/2006/relationships/hyperlink" Target="https://www.lipidmaps.org/tools/ms/G_expand.php?ABBREV=TG(52:2)" TargetMode="External"/><Relationship Id="rId34" Type="http://schemas.openxmlformats.org/officeDocument/2006/relationships/hyperlink" Target="https://www.lipidmaps.org/tools/ms/iso2d_Ag.php?formula=C59H114NO5" TargetMode="External"/><Relationship Id="rId50" Type="http://schemas.openxmlformats.org/officeDocument/2006/relationships/hyperlink" Target="https://www.lipidmaps.org/tools/ms/iso2d_Ag.php?formula=C61H108NO5" TargetMode="External"/><Relationship Id="rId55" Type="http://schemas.openxmlformats.org/officeDocument/2006/relationships/hyperlink" Target="https://www.lipidmaps.org/tools/ms/G_expand.php?ABBREV=TG(P-60:12)" TargetMode="External"/><Relationship Id="rId76" Type="http://schemas.openxmlformats.org/officeDocument/2006/relationships/hyperlink" Target="https://www.lipidmaps.org/tools/ms/iso2d_Ag.php?formula=C63H108NO5" TargetMode="External"/><Relationship Id="rId97" Type="http://schemas.openxmlformats.org/officeDocument/2006/relationships/hyperlink" Target="https://www.lipidmaps.org/tools/ms/G_expand.php?ABBREV=TG(P-60:0)" TargetMode="External"/><Relationship Id="rId104" Type="http://schemas.openxmlformats.org/officeDocument/2006/relationships/hyperlink" Target="https://www.lipidmaps.org/tools/ms/iso2d_Ag.php?formula=C65H106NO5" TargetMode="External"/><Relationship Id="rId120" Type="http://schemas.openxmlformats.org/officeDocument/2006/relationships/hyperlink" Target="https://www.lipidmaps.org/tools/ms/iso2d_Ag.php?formula=C59H96NO6" TargetMode="External"/><Relationship Id="rId125" Type="http://schemas.openxmlformats.org/officeDocument/2006/relationships/hyperlink" Target="https://www.lipidmaps.org/tools/ms/G_expand.php?ABBREV=TG(56:5)" TargetMode="External"/><Relationship Id="rId141" Type="http://schemas.openxmlformats.org/officeDocument/2006/relationships/hyperlink" Target="https://www.lipidmaps.org/tools/ms/G_expand.php?ABBREV=TG(60:8)" TargetMode="External"/><Relationship Id="rId146" Type="http://schemas.openxmlformats.org/officeDocument/2006/relationships/hyperlink" Target="https://www.lipidmaps.org/tools/ms/iso2d_Ag.php?formula=C63H114NO6" TargetMode="External"/><Relationship Id="rId7" Type="http://schemas.openxmlformats.org/officeDocument/2006/relationships/hyperlink" Target="https://www.lipidmaps.org/tools/ms/G_expand.php?ABBREV=TG(O-54:9)" TargetMode="External"/><Relationship Id="rId71" Type="http://schemas.openxmlformats.org/officeDocument/2006/relationships/hyperlink" Target="https://www.lipidmaps.org/tools/ms/G_expand.php?ABBREV=TG(P-60:10)" TargetMode="External"/><Relationship Id="rId92" Type="http://schemas.openxmlformats.org/officeDocument/2006/relationships/hyperlink" Target="https://www.lipidmaps.org/tools/ms/iso2d_Ag.php?formula=C63H108NO6" TargetMode="External"/><Relationship Id="rId162" Type="http://schemas.openxmlformats.org/officeDocument/2006/relationships/hyperlink" Target="https://www.lipidmaps.org/tools/ms/G_expand.php?ABBREV=TG(58:2)" TargetMode="External"/><Relationship Id="rId2" Type="http://schemas.openxmlformats.org/officeDocument/2006/relationships/hyperlink" Target="https://www.lipidmaps.org/tools/ms/iso2d_Ag.php?formula=C57H96NO5" TargetMode="External"/><Relationship Id="rId29" Type="http://schemas.openxmlformats.org/officeDocument/2006/relationships/hyperlink" Target="https://www.lipidmaps.org/tools/ms/G_expand.php?ABBREV=TG(56:11)" TargetMode="External"/><Relationship Id="rId24" Type="http://schemas.openxmlformats.org/officeDocument/2006/relationships/hyperlink" Target="https://www.lipidmaps.org/tools/ms/iso2d_Ag.php?formula=C57H110NO6" TargetMode="External"/><Relationship Id="rId40" Type="http://schemas.openxmlformats.org/officeDocument/2006/relationships/hyperlink" Target="https://www.lipidmaps.org/tools/ms/iso2d_Ag.php?formula=C59H100NO6" TargetMode="External"/><Relationship Id="rId45" Type="http://schemas.openxmlformats.org/officeDocument/2006/relationships/hyperlink" Target="https://www.lipidmaps.org/tools/ms/G_expand.php?ABBREV=TG(P-58:11)" TargetMode="External"/><Relationship Id="rId66" Type="http://schemas.openxmlformats.org/officeDocument/2006/relationships/hyperlink" Target="https://www.lipidmaps.org/tools/ms/iso2d_Ag.php?formula=C63H104NO5" TargetMode="External"/><Relationship Id="rId87" Type="http://schemas.openxmlformats.org/officeDocument/2006/relationships/hyperlink" Target="https://www.lipidmaps.org/tools/ms/G_expand.php?ABBREV=TG(P-60:1)" TargetMode="External"/><Relationship Id="rId110" Type="http://schemas.openxmlformats.org/officeDocument/2006/relationships/hyperlink" Target="https://www.lipidmaps.org/tools/ms/iso2d_Ag.php?formula=C55H106NO6" TargetMode="External"/><Relationship Id="rId115" Type="http://schemas.openxmlformats.org/officeDocument/2006/relationships/hyperlink" Target="https://www.lipidmaps.org/tools/ms/G_expand.php?ABBREV=TG(54:3)" TargetMode="External"/><Relationship Id="rId131" Type="http://schemas.openxmlformats.org/officeDocument/2006/relationships/hyperlink" Target="https://www.lipidmaps.org/tools/ms/G_expand.php?ABBREV=TG(58:5)" TargetMode="External"/><Relationship Id="rId136" Type="http://schemas.openxmlformats.org/officeDocument/2006/relationships/hyperlink" Target="https://www.lipidmaps.org/tools/ms/iso2d_Ag.php?formula=C61H116NO6" TargetMode="External"/><Relationship Id="rId157" Type="http://schemas.openxmlformats.org/officeDocument/2006/relationships/hyperlink" Target="https://www.lipidmaps.org/tools/ms/G_expand.php?ABBREV=TG(56:1)" TargetMode="External"/><Relationship Id="rId61" Type="http://schemas.openxmlformats.org/officeDocument/2006/relationships/hyperlink" Target="https://www.lipidmaps.org/tools/ms/G_expand.php?ABBREV=TG(P-60:11)" TargetMode="External"/><Relationship Id="rId82" Type="http://schemas.openxmlformats.org/officeDocument/2006/relationships/hyperlink" Target="https://www.lipidmaps.org/tools/ms/iso2d_Ag.php?formula=C63H110NO5" TargetMode="External"/><Relationship Id="rId152" Type="http://schemas.openxmlformats.org/officeDocument/2006/relationships/hyperlink" Target="https://www.lipidmaps.org/tools/ms/G_expand.php?ABBREV=TG(54:2)" TargetMode="External"/><Relationship Id="rId19" Type="http://schemas.openxmlformats.org/officeDocument/2006/relationships/hyperlink" Target="https://www.lipidmaps.org/tools/ms/G_expand.php?ABBREV=TG(P-56:10)" TargetMode="External"/><Relationship Id="rId14" Type="http://schemas.openxmlformats.org/officeDocument/2006/relationships/hyperlink" Target="https://www.lipidmaps.org/tools/ms/iso2d_Ag.php?formula=C57H112NO5" TargetMode="External"/><Relationship Id="rId30" Type="http://schemas.openxmlformats.org/officeDocument/2006/relationships/hyperlink" Target="https://www.lipidmaps.org/tools/ms/iso2d_Ag.php?formula=C59H96NO6" TargetMode="External"/><Relationship Id="rId35" Type="http://schemas.openxmlformats.org/officeDocument/2006/relationships/hyperlink" Target="https://www.lipidmaps.org/tools/ms/G_expand.php?ABBREV=TG(P-56:2)" TargetMode="External"/><Relationship Id="rId56" Type="http://schemas.openxmlformats.org/officeDocument/2006/relationships/hyperlink" Target="https://www.lipidmaps.org/tools/ms/iso2d_Ag.php?formula=C63H102NO5" TargetMode="External"/><Relationship Id="rId77" Type="http://schemas.openxmlformats.org/officeDocument/2006/relationships/hyperlink" Target="https://www.lipidmaps.org/tools/ms/G_expand.php?ABBREV=TG(P-60:9)" TargetMode="External"/><Relationship Id="rId100" Type="http://schemas.openxmlformats.org/officeDocument/2006/relationships/hyperlink" Target="https://www.lipidmaps.org/tools/ms/iso2d_Ag.php?formula=C63H112NO6" TargetMode="External"/><Relationship Id="rId105" Type="http://schemas.openxmlformats.org/officeDocument/2006/relationships/hyperlink" Target="https://www.lipidmaps.org/tools/ms/G_expand.php?ABBREV=TG(60:6)" TargetMode="External"/><Relationship Id="rId126" Type="http://schemas.openxmlformats.org/officeDocument/2006/relationships/hyperlink" Target="https://www.lipidmaps.org/tools/ms/iso2d_Ag.php?formula=C59H108NO6" TargetMode="External"/><Relationship Id="rId147" Type="http://schemas.openxmlformats.org/officeDocument/2006/relationships/hyperlink" Target="https://www.lipidmaps.org/tools/ms/G_expand.php?ABBREV=TG(52:3)" TargetMode="External"/><Relationship Id="rId8" Type="http://schemas.openxmlformats.org/officeDocument/2006/relationships/hyperlink" Target="https://www.lipidmaps.org/tools/ms/iso2d_Ag.php?formula=C57H98NO5" TargetMode="External"/><Relationship Id="rId51" Type="http://schemas.openxmlformats.org/officeDocument/2006/relationships/hyperlink" Target="https://www.lipidmaps.org/tools/ms/G_expand.php?ABBREV=TG(P-58:7)" TargetMode="External"/><Relationship Id="rId72" Type="http://schemas.openxmlformats.org/officeDocument/2006/relationships/hyperlink" Target="https://www.lipidmaps.org/tools/ms/iso2d_Ag.php?formula=C63H106NO5" TargetMode="External"/><Relationship Id="rId93" Type="http://schemas.openxmlformats.org/officeDocument/2006/relationships/hyperlink" Target="https://www.lipidmaps.org/tools/ms/G_expand.php?ABBREV=TG(60:8)" TargetMode="External"/><Relationship Id="rId98" Type="http://schemas.openxmlformats.org/officeDocument/2006/relationships/hyperlink" Target="https://www.lipidmaps.org/tools/ms/iso2d_Ag.php?formula=C63H126NO5" TargetMode="External"/><Relationship Id="rId121" Type="http://schemas.openxmlformats.org/officeDocument/2006/relationships/hyperlink" Target="https://www.lipidmaps.org/tools/ms/G_expand.php?ABBREV=TG(56:10)" TargetMode="External"/><Relationship Id="rId142" Type="http://schemas.openxmlformats.org/officeDocument/2006/relationships/hyperlink" Target="https://www.lipidmaps.org/tools/ms/iso2d_Ag.php?formula=C63H110NO6" TargetMode="External"/><Relationship Id="rId163" Type="http://schemas.openxmlformats.org/officeDocument/2006/relationships/hyperlink" Target="https://www.lipidmaps.org/tools/ms/G_expand.php?ABBREV=TG(60:9)" TargetMode="External"/><Relationship Id="rId3" Type="http://schemas.openxmlformats.org/officeDocument/2006/relationships/hyperlink" Target="https://www.lipidmaps.org/tools/ms/G_expand.php?ABBREV=TG(52:3)" TargetMode="External"/><Relationship Id="rId25" Type="http://schemas.openxmlformats.org/officeDocument/2006/relationships/hyperlink" Target="https://www.lipidmaps.org/tools/ms/G_expand.php?ABBREV=TG(O-56:9)" TargetMode="External"/><Relationship Id="rId46" Type="http://schemas.openxmlformats.org/officeDocument/2006/relationships/hyperlink" Target="https://www.lipidmaps.org/tools/ms/iso2d_Ag.php?formula=C61H100NO5" TargetMode="External"/><Relationship Id="rId67" Type="http://schemas.openxmlformats.org/officeDocument/2006/relationships/hyperlink" Target="https://www.lipidmaps.org/tools/ms/G_expand.php?ABBREV=TG(O-60:12)" TargetMode="External"/><Relationship Id="rId116" Type="http://schemas.openxmlformats.org/officeDocument/2006/relationships/hyperlink" Target="https://www.lipidmaps.org/tools/ms/iso2d_Ag.php?formula=C57H108NO6" TargetMode="External"/><Relationship Id="rId137" Type="http://schemas.openxmlformats.org/officeDocument/2006/relationships/hyperlink" Target="https://www.lipidmaps.org/tools/ms/G_expand.php?ABBREV=TG(58:2)" TargetMode="External"/><Relationship Id="rId158" Type="http://schemas.openxmlformats.org/officeDocument/2006/relationships/hyperlink" Target="https://www.lipidmaps.org/tools/ms/G_expand.php?ABBREV=TG(58:6)" TargetMode="External"/><Relationship Id="rId20" Type="http://schemas.openxmlformats.org/officeDocument/2006/relationships/hyperlink" Target="https://www.lipidmaps.org/tools/ms/iso2d_Ag.php?formula=C59H98NO5" TargetMode="External"/><Relationship Id="rId41" Type="http://schemas.openxmlformats.org/officeDocument/2006/relationships/hyperlink" Target="https://www.lipidmaps.org/tools/ms/G_expand.php?ABBREV=TG(O-56:2)" TargetMode="External"/><Relationship Id="rId62" Type="http://schemas.openxmlformats.org/officeDocument/2006/relationships/hyperlink" Target="https://www.lipidmaps.org/tools/ms/iso2d_Ag.php?formula=C63H104NO5" TargetMode="External"/><Relationship Id="rId83" Type="http://schemas.openxmlformats.org/officeDocument/2006/relationships/hyperlink" Target="https://www.lipidmaps.org/tools/ms/G_expand.php?ABBREV=TG(O-60:9)" TargetMode="External"/><Relationship Id="rId88" Type="http://schemas.openxmlformats.org/officeDocument/2006/relationships/hyperlink" Target="https://www.lipidmaps.org/tools/ms/iso2d_Ag.php?formula=C63H124NO5" TargetMode="External"/><Relationship Id="rId111" Type="http://schemas.openxmlformats.org/officeDocument/2006/relationships/hyperlink" Target="https://www.lipidmaps.org/tools/ms/G_expand.php?ABBREV=TG(54:9)" TargetMode="External"/><Relationship Id="rId132" Type="http://schemas.openxmlformats.org/officeDocument/2006/relationships/hyperlink" Target="https://www.lipidmaps.org/tools/ms/iso2d_Ag.php?formula=C61H112NO6" TargetMode="External"/><Relationship Id="rId153" Type="http://schemas.openxmlformats.org/officeDocument/2006/relationships/hyperlink" Target="https://www.lipidmaps.org/tools/ms/G_expand.php?ABBREV=TG(56:11)" TargetMode="External"/><Relationship Id="rId15" Type="http://schemas.openxmlformats.org/officeDocument/2006/relationships/hyperlink" Target="https://www.lipidmaps.org/tools/ms/G_expand.php?ABBREV=TG(54:9)" TargetMode="External"/><Relationship Id="rId36" Type="http://schemas.openxmlformats.org/officeDocument/2006/relationships/hyperlink" Target="https://www.lipidmaps.org/tools/ms/iso2d_Ag.php?formula=C59H114NO5" TargetMode="External"/><Relationship Id="rId57" Type="http://schemas.openxmlformats.org/officeDocument/2006/relationships/hyperlink" Target="https://www.lipidmaps.org/tools/ms/G_expand.php?ABBREV=TG(58:6)" TargetMode="External"/><Relationship Id="rId106" Type="http://schemas.openxmlformats.org/officeDocument/2006/relationships/hyperlink" Target="https://www.lipidmaps.org/tools/ms/iso2d_Ag.php?formula=C63H114NO6" TargetMode="External"/><Relationship Id="rId127" Type="http://schemas.openxmlformats.org/officeDocument/2006/relationships/hyperlink" Target="https://www.lipidmaps.org/tools/ms/G_expand.php?ABBREV=TG(56:1)" TargetMode="External"/><Relationship Id="rId10" Type="http://schemas.openxmlformats.org/officeDocument/2006/relationships/hyperlink" Target="https://www.lipidmaps.org/tools/ms/iso2d_Ag.php?formula=C57H98NO5" TargetMode="External"/><Relationship Id="rId31" Type="http://schemas.openxmlformats.org/officeDocument/2006/relationships/hyperlink" Target="https://www.lipidmaps.org/tools/ms/G_expand.php?ABBREV=TG(56:10)" TargetMode="External"/><Relationship Id="rId52" Type="http://schemas.openxmlformats.org/officeDocument/2006/relationships/hyperlink" Target="https://www.lipidmaps.org/tools/ms/iso2d_Ag.php?formula=C61H108NO5" TargetMode="External"/><Relationship Id="rId73" Type="http://schemas.openxmlformats.org/officeDocument/2006/relationships/hyperlink" Target="https://www.lipidmaps.org/tools/ms/G_expand.php?ABBREV=TG(58:4)" TargetMode="External"/><Relationship Id="rId78" Type="http://schemas.openxmlformats.org/officeDocument/2006/relationships/hyperlink" Target="https://www.lipidmaps.org/tools/ms/iso2d_Ag.php?formula=C63H108NO5" TargetMode="External"/><Relationship Id="rId94" Type="http://schemas.openxmlformats.org/officeDocument/2006/relationships/hyperlink" Target="https://www.lipidmaps.org/tools/ms/iso2d_Ag.php?formula=C63H110NO6" TargetMode="External"/><Relationship Id="rId99" Type="http://schemas.openxmlformats.org/officeDocument/2006/relationships/hyperlink" Target="https://www.lipidmaps.org/tools/ms/G_expand.php?ABBREV=TG(60:7)" TargetMode="External"/><Relationship Id="rId101" Type="http://schemas.openxmlformats.org/officeDocument/2006/relationships/hyperlink" Target="https://www.lipidmaps.org/tools/ms/G_expand.php?ABBREV=TG(O-60:0)" TargetMode="External"/><Relationship Id="rId122" Type="http://schemas.openxmlformats.org/officeDocument/2006/relationships/hyperlink" Target="https://www.lipidmaps.org/tools/ms/iso2d_Ag.php?formula=C59H98NO6" TargetMode="External"/><Relationship Id="rId143" Type="http://schemas.openxmlformats.org/officeDocument/2006/relationships/hyperlink" Target="https://www.lipidmaps.org/tools/ms/G_expand.php?ABBREV=TG(60:7)" TargetMode="External"/><Relationship Id="rId148" Type="http://schemas.openxmlformats.org/officeDocument/2006/relationships/hyperlink" Target="https://www.lipidmaps.org/tools/ms/G_expand.php?ABBREV=TG(52:2)" TargetMode="External"/><Relationship Id="rId164" Type="http://schemas.openxmlformats.org/officeDocument/2006/relationships/hyperlink" Target="https://www.lipidmaps.org/tools/ms/G_expand.php?ABBREV=TG(60:8)" TargetMode="External"/><Relationship Id="rId4" Type="http://schemas.openxmlformats.org/officeDocument/2006/relationships/hyperlink" Target="https://www.lipidmaps.org/tools/ms/iso2d_Ag.php?formula=C55H104NO6" TargetMode="External"/><Relationship Id="rId9" Type="http://schemas.openxmlformats.org/officeDocument/2006/relationships/hyperlink" Target="https://www.lipidmaps.org/tools/ms/G_expand.php?ABBREV=TG(P-54:8)" TargetMode="External"/><Relationship Id="rId26" Type="http://schemas.openxmlformats.org/officeDocument/2006/relationships/hyperlink" Target="https://www.lipidmaps.org/tools/ms/iso2d_Ag.php?formula=C59H102NO5" TargetMode="External"/><Relationship Id="rId47" Type="http://schemas.openxmlformats.org/officeDocument/2006/relationships/hyperlink" Target="https://www.lipidmaps.org/tools/ms/G_expand.php?ABBREV=TG(56:5)" TargetMode="External"/><Relationship Id="rId68" Type="http://schemas.openxmlformats.org/officeDocument/2006/relationships/hyperlink" Target="https://www.lipidmaps.org/tools/ms/iso2d_Ag.php?formula=C63H104NO5" TargetMode="External"/><Relationship Id="rId89" Type="http://schemas.openxmlformats.org/officeDocument/2006/relationships/hyperlink" Target="https://www.lipidmaps.org/tools/ms/G_expand.php?ABBREV=TG(O-60:2)" TargetMode="External"/><Relationship Id="rId112" Type="http://schemas.openxmlformats.org/officeDocument/2006/relationships/hyperlink" Target="https://www.lipidmaps.org/tools/ms/iso2d_Ag.php?formula=C57H96NO6" TargetMode="External"/><Relationship Id="rId133" Type="http://schemas.openxmlformats.org/officeDocument/2006/relationships/hyperlink" Target="https://www.lipidmaps.org/tools/ms/G_expand.php?ABBREV=TG(58:4)" TargetMode="External"/><Relationship Id="rId154" Type="http://schemas.openxmlformats.org/officeDocument/2006/relationships/hyperlink" Target="https://www.lipidmaps.org/tools/ms/G_expand.php?ABBREV=TG(56:10)" TargetMode="External"/><Relationship Id="rId16" Type="http://schemas.openxmlformats.org/officeDocument/2006/relationships/hyperlink" Target="https://www.lipidmaps.org/tools/ms/iso2d_Ag.php?formula=C57H96NO6" TargetMode="External"/><Relationship Id="rId37" Type="http://schemas.openxmlformats.org/officeDocument/2006/relationships/hyperlink" Target="https://www.lipidmaps.org/tools/ms/G_expand.php?ABBREV=TG(56:9)" TargetMode="External"/><Relationship Id="rId58" Type="http://schemas.openxmlformats.org/officeDocument/2006/relationships/hyperlink" Target="https://www.lipidmaps.org/tools/ms/iso2d_Ag.php?formula=C61H110NO6" TargetMode="External"/><Relationship Id="rId79" Type="http://schemas.openxmlformats.org/officeDocument/2006/relationships/hyperlink" Target="https://www.lipidmaps.org/tools/ms/G_expand.php?ABBREV=TG(58:3)" TargetMode="External"/><Relationship Id="rId102" Type="http://schemas.openxmlformats.org/officeDocument/2006/relationships/hyperlink" Target="https://www.lipidmaps.org/tools/ms/iso2d_Ag.php?formula=C63H128NO5" TargetMode="External"/><Relationship Id="rId123" Type="http://schemas.openxmlformats.org/officeDocument/2006/relationships/hyperlink" Target="https://www.lipidmaps.org/tools/ms/G_expand.php?ABBREV=TG(56:9)" TargetMode="External"/><Relationship Id="rId144" Type="http://schemas.openxmlformats.org/officeDocument/2006/relationships/hyperlink" Target="https://www.lipidmaps.org/tools/ms/iso2d_Ag.php?formula=C63H112NO6" TargetMode="External"/><Relationship Id="rId90" Type="http://schemas.openxmlformats.org/officeDocument/2006/relationships/hyperlink" Target="https://www.lipidmaps.org/tools/ms/iso2d_Ag.php?formula=C63H124NO5" TargetMode="External"/><Relationship Id="rId165" Type="http://schemas.openxmlformats.org/officeDocument/2006/relationships/hyperlink" Target="https://www.lipidmaps.org/tools/ms/G_expand.php?ABBREV=TG(60:7)" TargetMode="External"/><Relationship Id="rId27" Type="http://schemas.openxmlformats.org/officeDocument/2006/relationships/hyperlink" Target="https://www.lipidmaps.org/tools/ms/G_expand.php?ABBREV=TG(P-56:8)" TargetMode="External"/><Relationship Id="rId48" Type="http://schemas.openxmlformats.org/officeDocument/2006/relationships/hyperlink" Target="https://www.lipidmaps.org/tools/ms/iso2d_Ag.php?formula=C59H108NO6" TargetMode="External"/><Relationship Id="rId69" Type="http://schemas.openxmlformats.org/officeDocument/2006/relationships/hyperlink" Target="https://www.lipidmaps.org/tools/ms/G_expand.php?ABBREV=TG(O-60:11)" TargetMode="External"/><Relationship Id="rId113" Type="http://schemas.openxmlformats.org/officeDocument/2006/relationships/hyperlink" Target="https://www.lipidmaps.org/tools/ms/G_expand.php?ABBREV=TG(54:4)" TargetMode="External"/><Relationship Id="rId134" Type="http://schemas.openxmlformats.org/officeDocument/2006/relationships/hyperlink" Target="https://www.lipidmaps.org/tools/ms/iso2d_Ag.php?formula=C61H114NO6" TargetMode="External"/><Relationship Id="rId80" Type="http://schemas.openxmlformats.org/officeDocument/2006/relationships/hyperlink" Target="https://www.lipidmaps.org/tools/ms/iso2d_Ag.php?formula=C61H116NO6" TargetMode="External"/><Relationship Id="rId155" Type="http://schemas.openxmlformats.org/officeDocument/2006/relationships/hyperlink" Target="https://www.lipidmaps.org/tools/ms/G_expand.php?ABBREV=TG(56:9)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P-60:10)" TargetMode="External"/><Relationship Id="rId21" Type="http://schemas.openxmlformats.org/officeDocument/2006/relationships/hyperlink" Target="https://www.lipidmaps.org/tools/ms/G_expand.php?ABBREV=TG(54:9)" TargetMode="External"/><Relationship Id="rId63" Type="http://schemas.openxmlformats.org/officeDocument/2006/relationships/hyperlink" Target="https://www.lipidmaps.org/tools/ms/G_expand.php?ABBREV=TG(56:5)" TargetMode="External"/><Relationship Id="rId159" Type="http://schemas.openxmlformats.org/officeDocument/2006/relationships/hyperlink" Target="https://www.lipidmaps.org/tools/ms/G_expand.php?ABBREV=TG(P-62:10)" TargetMode="External"/><Relationship Id="rId170" Type="http://schemas.openxmlformats.org/officeDocument/2006/relationships/hyperlink" Target="https://www.lipidmaps.org/tools/ms/iso2d_Ag.php?formula=C63H120NO6" TargetMode="External"/><Relationship Id="rId191" Type="http://schemas.openxmlformats.org/officeDocument/2006/relationships/hyperlink" Target="https://www.lipidmaps.org/tools/ms/G_expand.php?ABBREV=TG(54:0)" TargetMode="External"/><Relationship Id="rId205" Type="http://schemas.openxmlformats.org/officeDocument/2006/relationships/hyperlink" Target="https://www.lipidmaps.org/tools/ms/G_expand.php?ABBREV=TG(56:1)" TargetMode="External"/><Relationship Id="rId226" Type="http://schemas.openxmlformats.org/officeDocument/2006/relationships/hyperlink" Target="https://www.lipidmaps.org/tools/ms/iso2d_Ag.php?formula=C63H114NO6" TargetMode="External"/><Relationship Id="rId247" Type="http://schemas.openxmlformats.org/officeDocument/2006/relationships/hyperlink" Target="https://www.lipidmaps.org/tools/ms/G_expand.php?ABBREV=TG(56:1)" TargetMode="External"/><Relationship Id="rId107" Type="http://schemas.openxmlformats.org/officeDocument/2006/relationships/hyperlink" Target="https://www.lipidmaps.org/tools/ms/G_expand.php?ABBREV=TG(O-60:12)" TargetMode="External"/><Relationship Id="rId11" Type="http://schemas.openxmlformats.org/officeDocument/2006/relationships/hyperlink" Target="https://www.lipidmaps.org/tools/ms/G_expand.php?ABBREV=TG(O-54:8)" TargetMode="External"/><Relationship Id="rId32" Type="http://schemas.openxmlformats.org/officeDocument/2006/relationships/hyperlink" Target="https://www.lipidmaps.org/tools/ms/iso2d_Ag.php?formula=C59H100NO5" TargetMode="External"/><Relationship Id="rId53" Type="http://schemas.openxmlformats.org/officeDocument/2006/relationships/hyperlink" Target="https://www.lipidmaps.org/tools/ms/G_expand.php?ABBREV=TG(56:9)" TargetMode="External"/><Relationship Id="rId74" Type="http://schemas.openxmlformats.org/officeDocument/2006/relationships/hyperlink" Target="https://www.lipidmaps.org/tools/ms/iso2d_Ag.php?formula=C61H104NO5" TargetMode="External"/><Relationship Id="rId128" Type="http://schemas.openxmlformats.org/officeDocument/2006/relationships/hyperlink" Target="https://www.lipidmaps.org/tools/ms/iso2d_Ag.php?formula=C63H112NO5" TargetMode="External"/><Relationship Id="rId149" Type="http://schemas.openxmlformats.org/officeDocument/2006/relationships/hyperlink" Target="https://www.lipidmaps.org/tools/ms/G_expand.php?ABBREV=TG(P-62:12)" TargetMode="External"/><Relationship Id="rId5" Type="http://schemas.openxmlformats.org/officeDocument/2006/relationships/hyperlink" Target="https://www.lipidmaps.org/tools/ms/G_expand.php?ABBREV=TG(52:2)" TargetMode="External"/><Relationship Id="rId95" Type="http://schemas.openxmlformats.org/officeDocument/2006/relationships/hyperlink" Target="https://www.lipidmaps.org/tools/ms/G_expand.php?ABBREV=TG(58:14)" TargetMode="External"/><Relationship Id="rId160" Type="http://schemas.openxmlformats.org/officeDocument/2006/relationships/hyperlink" Target="https://www.lipidmaps.org/tools/ms/iso2d_Ag.php?formula=C65H110NO5" TargetMode="External"/><Relationship Id="rId181" Type="http://schemas.openxmlformats.org/officeDocument/2006/relationships/hyperlink" Target="https://www.lipidmaps.org/tools/ms/G_expand.php?ABBREV=TG(52:2)" TargetMode="External"/><Relationship Id="rId216" Type="http://schemas.openxmlformats.org/officeDocument/2006/relationships/hyperlink" Target="https://www.lipidmaps.org/tools/ms/iso2d_Ag.php?formula=C61H116NO6" TargetMode="External"/><Relationship Id="rId237" Type="http://schemas.openxmlformats.org/officeDocument/2006/relationships/hyperlink" Target="https://www.lipidmaps.org/tools/ms/G_expand.php?ABBREV=TG(54:9)" TargetMode="External"/><Relationship Id="rId258" Type="http://schemas.openxmlformats.org/officeDocument/2006/relationships/hyperlink" Target="https://www.lipidmaps.org/tools/ms/G_expand.php?ABBREV=TG(60:5)" TargetMode="External"/><Relationship Id="rId22" Type="http://schemas.openxmlformats.org/officeDocument/2006/relationships/hyperlink" Target="https://www.lipidmaps.org/tools/ms/iso2d_Ag.php?formula=C57H96NO6" TargetMode="External"/><Relationship Id="rId43" Type="http://schemas.openxmlformats.org/officeDocument/2006/relationships/hyperlink" Target="https://www.lipidmaps.org/tools/ms/G_expand.php?ABBREV=TG(O-56:7)" TargetMode="External"/><Relationship Id="rId64" Type="http://schemas.openxmlformats.org/officeDocument/2006/relationships/hyperlink" Target="https://www.lipidmaps.org/tools/ms/iso2d_Ag.php?formula=C59H108NO6" TargetMode="External"/><Relationship Id="rId118" Type="http://schemas.openxmlformats.org/officeDocument/2006/relationships/hyperlink" Target="https://www.lipidmaps.org/tools/ms/iso2d_Ag.php?formula=C63H106NO5" TargetMode="External"/><Relationship Id="rId139" Type="http://schemas.openxmlformats.org/officeDocument/2006/relationships/hyperlink" Target="https://www.lipidmaps.org/tools/ms/G_expand.php?ABBREV=TG(O-60:1)" TargetMode="External"/><Relationship Id="rId85" Type="http://schemas.openxmlformats.org/officeDocument/2006/relationships/hyperlink" Target="https://www.lipidmaps.org/tools/ms/G_expand.php?ABBREV=TG(P-58:7)" TargetMode="External"/><Relationship Id="rId150" Type="http://schemas.openxmlformats.org/officeDocument/2006/relationships/hyperlink" Target="https://www.lipidmaps.org/tools/ms/iso2d_Ag.php?formula=C65H106NO5" TargetMode="External"/><Relationship Id="rId171" Type="http://schemas.openxmlformats.org/officeDocument/2006/relationships/hyperlink" Target="https://www.lipidmaps.org/tools/ms/G_expand.php?ABBREV=TG(60:3)" TargetMode="External"/><Relationship Id="rId192" Type="http://schemas.openxmlformats.org/officeDocument/2006/relationships/hyperlink" Target="https://www.lipidmaps.org/tools/ms/iso2d_Ag.php?formula=C57H114NO6" TargetMode="External"/><Relationship Id="rId206" Type="http://schemas.openxmlformats.org/officeDocument/2006/relationships/hyperlink" Target="https://www.lipidmaps.org/tools/ms/iso2d_Ag.php?formula=C59H116NO6" TargetMode="External"/><Relationship Id="rId227" Type="http://schemas.openxmlformats.org/officeDocument/2006/relationships/hyperlink" Target="https://www.lipidmaps.org/tools/ms/G_expand.php?ABBREV=TG(60:5)" TargetMode="External"/><Relationship Id="rId248" Type="http://schemas.openxmlformats.org/officeDocument/2006/relationships/hyperlink" Target="https://www.lipidmaps.org/tools/ms/G_expand.php?ABBREV=TG(56:0)" TargetMode="External"/><Relationship Id="rId12" Type="http://schemas.openxmlformats.org/officeDocument/2006/relationships/hyperlink" Target="https://www.lipidmaps.org/tools/ms/iso2d_Ag.php?formula=C57H100NO5" TargetMode="External"/><Relationship Id="rId33" Type="http://schemas.openxmlformats.org/officeDocument/2006/relationships/hyperlink" Target="https://www.lipidmaps.org/tools/ms/G_expand.php?ABBREV=TG(P-56:9)" TargetMode="External"/><Relationship Id="rId108" Type="http://schemas.openxmlformats.org/officeDocument/2006/relationships/hyperlink" Target="https://www.lipidmaps.org/tools/ms/iso2d_Ag.php?formula=C63H104NO5" TargetMode="External"/><Relationship Id="rId129" Type="http://schemas.openxmlformats.org/officeDocument/2006/relationships/hyperlink" Target="https://www.lipidmaps.org/tools/ms/G_expand.php?ABBREV=TG(O-60:8)" TargetMode="External"/><Relationship Id="rId54" Type="http://schemas.openxmlformats.org/officeDocument/2006/relationships/hyperlink" Target="https://www.lipidmaps.org/tools/ms/iso2d_Ag.php?formula=C59H100NO6" TargetMode="External"/><Relationship Id="rId75" Type="http://schemas.openxmlformats.org/officeDocument/2006/relationships/hyperlink" Target="https://www.lipidmaps.org/tools/ms/G_expand.php?ABBREV=TG(O-58:10)" TargetMode="External"/><Relationship Id="rId96" Type="http://schemas.openxmlformats.org/officeDocument/2006/relationships/hyperlink" Target="https://www.lipidmaps.org/tools/ms/iso2d_Ag.php?formula=C61H94NO6" TargetMode="External"/><Relationship Id="rId140" Type="http://schemas.openxmlformats.org/officeDocument/2006/relationships/hyperlink" Target="https://www.lipidmaps.org/tools/ms/iso2d_Ag.php?formula=C63H126NO5" TargetMode="External"/><Relationship Id="rId161" Type="http://schemas.openxmlformats.org/officeDocument/2006/relationships/hyperlink" Target="https://www.lipidmaps.org/tools/ms/G_expand.php?ABBREV=TG(O-62:11)" TargetMode="External"/><Relationship Id="rId182" Type="http://schemas.openxmlformats.org/officeDocument/2006/relationships/hyperlink" Target="https://www.lipidmaps.org/tools/ms/iso2d_Ag.php?formula=C55H106NO6" TargetMode="External"/><Relationship Id="rId217" Type="http://schemas.openxmlformats.org/officeDocument/2006/relationships/hyperlink" Target="https://www.lipidmaps.org/tools/ms/G_expand.php?ABBREV=TG(58:1)" TargetMode="External"/><Relationship Id="rId6" Type="http://schemas.openxmlformats.org/officeDocument/2006/relationships/hyperlink" Target="https://www.lipidmaps.org/tools/ms/iso2d_Ag.php?formula=C55H106NO6" TargetMode="External"/><Relationship Id="rId238" Type="http://schemas.openxmlformats.org/officeDocument/2006/relationships/hyperlink" Target="https://www.lipidmaps.org/tools/ms/G_expand.php?ABBREV=TG(54:8)" TargetMode="External"/><Relationship Id="rId259" Type="http://schemas.openxmlformats.org/officeDocument/2006/relationships/hyperlink" Target="https://www.lipidmaps.org/tools/ms/G_expand.php?ABBREV=TG(60:4)" TargetMode="External"/><Relationship Id="rId23" Type="http://schemas.openxmlformats.org/officeDocument/2006/relationships/hyperlink" Target="https://www.lipidmaps.org/tools/ms/G_expand.php?ABBREV=TG(P-54:0)" TargetMode="External"/><Relationship Id="rId119" Type="http://schemas.openxmlformats.org/officeDocument/2006/relationships/hyperlink" Target="https://www.lipidmaps.org/tools/ms/G_expand.php?ABBREV=TG(O-60:11)" TargetMode="External"/><Relationship Id="rId44" Type="http://schemas.openxmlformats.org/officeDocument/2006/relationships/hyperlink" Target="https://www.lipidmaps.org/tools/ms/iso2d_Ag.php?formula=C59H106NO5" TargetMode="External"/><Relationship Id="rId65" Type="http://schemas.openxmlformats.org/officeDocument/2006/relationships/hyperlink" Target="https://www.lipidmaps.org/tools/ms/G_expand.php?ABBREV=TG(P-58:11)" TargetMode="External"/><Relationship Id="rId86" Type="http://schemas.openxmlformats.org/officeDocument/2006/relationships/hyperlink" Target="https://www.lipidmaps.org/tools/ms/iso2d_Ag.php?formula=C61H108NO5" TargetMode="External"/><Relationship Id="rId130" Type="http://schemas.openxmlformats.org/officeDocument/2006/relationships/hyperlink" Target="https://www.lipidmaps.org/tools/ms/iso2d_Ag.php?formula=C63H112NO5" TargetMode="External"/><Relationship Id="rId151" Type="http://schemas.openxmlformats.org/officeDocument/2006/relationships/hyperlink" Target="https://www.lipidmaps.org/tools/ms/G_expand.php?ABBREV=TG(60:6)" TargetMode="External"/><Relationship Id="rId172" Type="http://schemas.openxmlformats.org/officeDocument/2006/relationships/hyperlink" Target="https://www.lipidmaps.org/tools/ms/iso2d_Ag.php?formula=C63H120NO6" TargetMode="External"/><Relationship Id="rId193" Type="http://schemas.openxmlformats.org/officeDocument/2006/relationships/hyperlink" Target="https://www.lipidmaps.org/tools/ms/G_expand.php?ABBREV=TG(56:10)" TargetMode="External"/><Relationship Id="rId207" Type="http://schemas.openxmlformats.org/officeDocument/2006/relationships/hyperlink" Target="https://www.lipidmaps.org/tools/ms/G_expand.php?ABBREV=TG(56:0)" TargetMode="External"/><Relationship Id="rId228" Type="http://schemas.openxmlformats.org/officeDocument/2006/relationships/hyperlink" Target="https://www.lipidmaps.org/tools/ms/iso2d_Ag.php?formula=C63H116NO6" TargetMode="External"/><Relationship Id="rId249" Type="http://schemas.openxmlformats.org/officeDocument/2006/relationships/hyperlink" Target="https://www.lipidmaps.org/tools/ms/G_expand.php?ABBREV=TG(58:14)" TargetMode="External"/><Relationship Id="rId13" Type="http://schemas.openxmlformats.org/officeDocument/2006/relationships/hyperlink" Target="https://www.lipidmaps.org/tools/ms/G_expand.php?ABBREV=TG(P-54:7)" TargetMode="External"/><Relationship Id="rId109" Type="http://schemas.openxmlformats.org/officeDocument/2006/relationships/hyperlink" Target="https://www.lipidmaps.org/tools/ms/G_expand.php?ABBREV=TG(O-60:11)" TargetMode="External"/><Relationship Id="rId260" Type="http://schemas.openxmlformats.org/officeDocument/2006/relationships/hyperlink" Target="https://www.lipidmaps.org/tools/ms/G_expand.php?ABBREV=TG(60:3)" TargetMode="External"/><Relationship Id="rId34" Type="http://schemas.openxmlformats.org/officeDocument/2006/relationships/hyperlink" Target="https://www.lipidmaps.org/tools/ms/iso2d_Ag.php?formula=C59H100NO5" TargetMode="External"/><Relationship Id="rId55" Type="http://schemas.openxmlformats.org/officeDocument/2006/relationships/hyperlink" Target="https://www.lipidmaps.org/tools/ms/G_expand.php?ABBREV=TG(P-56:1)" TargetMode="External"/><Relationship Id="rId76" Type="http://schemas.openxmlformats.org/officeDocument/2006/relationships/hyperlink" Target="https://www.lipidmaps.org/tools/ms/iso2d_Ag.php?formula=C61H104NO5" TargetMode="External"/><Relationship Id="rId97" Type="http://schemas.openxmlformats.org/officeDocument/2006/relationships/hyperlink" Target="https://www.lipidmaps.org/tools/ms/G_expand.php?ABBREV=TG(P-60:12)" TargetMode="External"/><Relationship Id="rId120" Type="http://schemas.openxmlformats.org/officeDocument/2006/relationships/hyperlink" Target="https://www.lipidmaps.org/tools/ms/iso2d_Ag.php?formula=C63H106NO5" TargetMode="External"/><Relationship Id="rId141" Type="http://schemas.openxmlformats.org/officeDocument/2006/relationships/hyperlink" Target="https://www.lipidmaps.org/tools/ms/G_expand.php?ABBREV=TG(P-60:0)" TargetMode="External"/><Relationship Id="rId7" Type="http://schemas.openxmlformats.org/officeDocument/2006/relationships/hyperlink" Target="https://www.lipidmaps.org/tools/ms/G_expand.php?ABBREV=TG(O-54:9)" TargetMode="External"/><Relationship Id="rId162" Type="http://schemas.openxmlformats.org/officeDocument/2006/relationships/hyperlink" Target="https://www.lipidmaps.org/tools/ms/iso2d_Ag.php?formula=C65H110NO5" TargetMode="External"/><Relationship Id="rId183" Type="http://schemas.openxmlformats.org/officeDocument/2006/relationships/hyperlink" Target="https://www.lipidmaps.org/tools/ms/G_expand.php?ABBREV=TG(54:9)" TargetMode="External"/><Relationship Id="rId218" Type="http://schemas.openxmlformats.org/officeDocument/2006/relationships/hyperlink" Target="https://www.lipidmaps.org/tools/ms/iso2d_Ag.php?formula=C61H120NO6" TargetMode="External"/><Relationship Id="rId239" Type="http://schemas.openxmlformats.org/officeDocument/2006/relationships/hyperlink" Target="https://www.lipidmaps.org/tools/ms/G_expand.php?ABBREV=TG(54:3)" TargetMode="External"/><Relationship Id="rId250" Type="http://schemas.openxmlformats.org/officeDocument/2006/relationships/hyperlink" Target="https://www.lipidmaps.org/tools/ms/G_expand.php?ABBREV=TG(58:5)" TargetMode="External"/><Relationship Id="rId24" Type="http://schemas.openxmlformats.org/officeDocument/2006/relationships/hyperlink" Target="https://www.lipidmaps.org/tools/ms/iso2d_Ag.php?formula=C57H114NO5" TargetMode="External"/><Relationship Id="rId45" Type="http://schemas.openxmlformats.org/officeDocument/2006/relationships/hyperlink" Target="https://www.lipidmaps.org/tools/ms/G_expand.php?ABBREV=TG(P-56:6)" TargetMode="External"/><Relationship Id="rId66" Type="http://schemas.openxmlformats.org/officeDocument/2006/relationships/hyperlink" Target="https://www.lipidmaps.org/tools/ms/iso2d_Ag.php?formula=C61H100NO5" TargetMode="External"/><Relationship Id="rId87" Type="http://schemas.openxmlformats.org/officeDocument/2006/relationships/hyperlink" Target="https://www.lipidmaps.org/tools/ms/G_expand.php?ABBREV=TG(56:1)" TargetMode="External"/><Relationship Id="rId110" Type="http://schemas.openxmlformats.org/officeDocument/2006/relationships/hyperlink" Target="https://www.lipidmaps.org/tools/ms/iso2d_Ag.php?formula=C63H106NO5" TargetMode="External"/><Relationship Id="rId131" Type="http://schemas.openxmlformats.org/officeDocument/2006/relationships/hyperlink" Target="https://www.lipidmaps.org/tools/ms/G_expand.php?ABBREV=TG(60:15)" TargetMode="External"/><Relationship Id="rId152" Type="http://schemas.openxmlformats.org/officeDocument/2006/relationships/hyperlink" Target="https://www.lipidmaps.org/tools/ms/iso2d_Ag.php?formula=C63H114NO6" TargetMode="External"/><Relationship Id="rId173" Type="http://schemas.openxmlformats.org/officeDocument/2006/relationships/hyperlink" Target="https://www.lipidmaps.org/tools/ms/G_expand.php?ABBREV=TG(62:16)" TargetMode="External"/><Relationship Id="rId194" Type="http://schemas.openxmlformats.org/officeDocument/2006/relationships/hyperlink" Target="https://www.lipidmaps.org/tools/ms/iso2d_Ag.php?formula=C59H98NO6" TargetMode="External"/><Relationship Id="rId208" Type="http://schemas.openxmlformats.org/officeDocument/2006/relationships/hyperlink" Target="https://www.lipidmaps.org/tools/ms/iso2d_Ag.php?formula=C59H118NO6" TargetMode="External"/><Relationship Id="rId229" Type="http://schemas.openxmlformats.org/officeDocument/2006/relationships/hyperlink" Target="https://www.lipidmaps.org/tools/ms/G_expand.php?ABBREV=TG(60:4)" TargetMode="External"/><Relationship Id="rId240" Type="http://schemas.openxmlformats.org/officeDocument/2006/relationships/hyperlink" Target="https://www.lipidmaps.org/tools/ms/G_expand.php?ABBREV=TG(54:0)" TargetMode="External"/><Relationship Id="rId261" Type="http://schemas.openxmlformats.org/officeDocument/2006/relationships/hyperlink" Target="https://www.lipidmaps.org/tools/ms/G_expand.php?ABBREV=TG(60:2)" TargetMode="External"/><Relationship Id="rId14" Type="http://schemas.openxmlformats.org/officeDocument/2006/relationships/hyperlink" Target="https://www.lipidmaps.org/tools/ms/iso2d_Ag.php?formula=C57H100NO5" TargetMode="External"/><Relationship Id="rId35" Type="http://schemas.openxmlformats.org/officeDocument/2006/relationships/hyperlink" Target="https://www.lipidmaps.org/tools/ms/G_expand.php?ABBREV=TG(P-56:6)" TargetMode="External"/><Relationship Id="rId56" Type="http://schemas.openxmlformats.org/officeDocument/2006/relationships/hyperlink" Target="https://www.lipidmaps.org/tools/ms/iso2d_Ag.php?formula=C59H116NO5" TargetMode="External"/><Relationship Id="rId77" Type="http://schemas.openxmlformats.org/officeDocument/2006/relationships/hyperlink" Target="https://www.lipidmaps.org/tools/ms/G_expand.php?ABBREV=TG(56:2)" TargetMode="External"/><Relationship Id="rId100" Type="http://schemas.openxmlformats.org/officeDocument/2006/relationships/hyperlink" Target="https://www.lipidmaps.org/tools/ms/iso2d_Ag.php?formula=C63H104NO5" TargetMode="External"/><Relationship Id="rId8" Type="http://schemas.openxmlformats.org/officeDocument/2006/relationships/hyperlink" Target="https://www.lipidmaps.org/tools/ms/iso2d_Ag.php?formula=C57H98NO5" TargetMode="External"/><Relationship Id="rId98" Type="http://schemas.openxmlformats.org/officeDocument/2006/relationships/hyperlink" Target="https://www.lipidmaps.org/tools/ms/iso2d_Ag.php?formula=C63H102NO5" TargetMode="External"/><Relationship Id="rId121" Type="http://schemas.openxmlformats.org/officeDocument/2006/relationships/hyperlink" Target="https://www.lipidmaps.org/tools/ms/G_expand.php?ABBREV=TG(58:3)" TargetMode="External"/><Relationship Id="rId142" Type="http://schemas.openxmlformats.org/officeDocument/2006/relationships/hyperlink" Target="https://www.lipidmaps.org/tools/ms/iso2d_Ag.php?formula=C63H126NO5" TargetMode="External"/><Relationship Id="rId163" Type="http://schemas.openxmlformats.org/officeDocument/2006/relationships/hyperlink" Target="https://www.lipidmaps.org/tools/ms/G_expand.php?ABBREV=TG(60:4)" TargetMode="External"/><Relationship Id="rId184" Type="http://schemas.openxmlformats.org/officeDocument/2006/relationships/hyperlink" Target="https://www.lipidmaps.org/tools/ms/iso2d_Ag.php?formula=C57H96NO6" TargetMode="External"/><Relationship Id="rId219" Type="http://schemas.openxmlformats.org/officeDocument/2006/relationships/hyperlink" Target="https://www.lipidmaps.org/tools/ms/G_expand.php?ABBREV=TG(58:1)" TargetMode="External"/><Relationship Id="rId230" Type="http://schemas.openxmlformats.org/officeDocument/2006/relationships/hyperlink" Target="https://www.lipidmaps.org/tools/ms/iso2d_Ag.php?formula=C63H118NO6" TargetMode="External"/><Relationship Id="rId251" Type="http://schemas.openxmlformats.org/officeDocument/2006/relationships/hyperlink" Target="https://www.lipidmaps.org/tools/ms/G_expand.php?ABBREV=TG(58:4)" TargetMode="External"/><Relationship Id="rId25" Type="http://schemas.openxmlformats.org/officeDocument/2006/relationships/hyperlink" Target="https://www.lipidmaps.org/tools/ms/G_expand.php?ABBREV=TG(O-54:1)" TargetMode="External"/><Relationship Id="rId46" Type="http://schemas.openxmlformats.org/officeDocument/2006/relationships/hyperlink" Target="https://www.lipidmaps.org/tools/ms/iso2d_Ag.php?formula=C59H106NO5" TargetMode="External"/><Relationship Id="rId67" Type="http://schemas.openxmlformats.org/officeDocument/2006/relationships/hyperlink" Target="https://www.lipidmaps.org/tools/ms/G_expand.php?ABBREV=TG(56:4)" TargetMode="External"/><Relationship Id="rId88" Type="http://schemas.openxmlformats.org/officeDocument/2006/relationships/hyperlink" Target="https://www.lipidmaps.org/tools/ms/iso2d_Ag.php?formula=C59H116NO6" TargetMode="External"/><Relationship Id="rId111" Type="http://schemas.openxmlformats.org/officeDocument/2006/relationships/hyperlink" Target="https://www.lipidmaps.org/tools/ms/G_expand.php?ABBREV=TG(P-60:10)" TargetMode="External"/><Relationship Id="rId132" Type="http://schemas.openxmlformats.org/officeDocument/2006/relationships/hyperlink" Target="https://www.lipidmaps.org/tools/ms/iso2d_Ag.php?formula=C63H96NO6" TargetMode="External"/><Relationship Id="rId153" Type="http://schemas.openxmlformats.org/officeDocument/2006/relationships/hyperlink" Target="https://www.lipidmaps.org/tools/ms/G_expand.php?ABBREV=TG(O-62:12)" TargetMode="External"/><Relationship Id="rId174" Type="http://schemas.openxmlformats.org/officeDocument/2006/relationships/hyperlink" Target="https://www.lipidmaps.org/tools/ms/iso2d_Ag.php?formula=C65H98NO6" TargetMode="External"/><Relationship Id="rId195" Type="http://schemas.openxmlformats.org/officeDocument/2006/relationships/hyperlink" Target="https://www.lipidmaps.org/tools/ms/G_expand.php?ABBREV=TG(56:9)" TargetMode="External"/><Relationship Id="rId209" Type="http://schemas.openxmlformats.org/officeDocument/2006/relationships/hyperlink" Target="https://www.lipidmaps.org/tools/ms/G_expand.php?ABBREV=TG(58:14)" TargetMode="External"/><Relationship Id="rId220" Type="http://schemas.openxmlformats.org/officeDocument/2006/relationships/hyperlink" Target="https://www.lipidmaps.org/tools/ms/iso2d_Ag.php?formula=C61H120NO6" TargetMode="External"/><Relationship Id="rId241" Type="http://schemas.openxmlformats.org/officeDocument/2006/relationships/hyperlink" Target="https://www.lipidmaps.org/tools/ms/G_expand.php?ABBREV=TG(56:10)" TargetMode="External"/><Relationship Id="rId15" Type="http://schemas.openxmlformats.org/officeDocument/2006/relationships/hyperlink" Target="https://www.lipidmaps.org/tools/ms/G_expand.php?ABBREV=TG(54:9)" TargetMode="External"/><Relationship Id="rId36" Type="http://schemas.openxmlformats.org/officeDocument/2006/relationships/hyperlink" Target="https://www.lipidmaps.org/tools/ms/iso2d_Ag.php?formula=C59H106NO5" TargetMode="External"/><Relationship Id="rId57" Type="http://schemas.openxmlformats.org/officeDocument/2006/relationships/hyperlink" Target="https://www.lipidmaps.org/tools/ms/G_expand.php?ABBREV=TG(O-56:2)" TargetMode="External"/><Relationship Id="rId78" Type="http://schemas.openxmlformats.org/officeDocument/2006/relationships/hyperlink" Target="https://www.lipidmaps.org/tools/ms/iso2d_Ag.php?formula=C59H114NO6" TargetMode="External"/><Relationship Id="rId99" Type="http://schemas.openxmlformats.org/officeDocument/2006/relationships/hyperlink" Target="https://www.lipidmaps.org/tools/ms/G_expand.php?ABBREV=TG(O-60:12)" TargetMode="External"/><Relationship Id="rId101" Type="http://schemas.openxmlformats.org/officeDocument/2006/relationships/hyperlink" Target="https://www.lipidmaps.org/tools/ms/G_expand.php?ABBREV=TG(P-60:11)" TargetMode="External"/><Relationship Id="rId122" Type="http://schemas.openxmlformats.org/officeDocument/2006/relationships/hyperlink" Target="https://www.lipidmaps.org/tools/ms/iso2d_Ag.php?formula=C61H116NO6" TargetMode="External"/><Relationship Id="rId143" Type="http://schemas.openxmlformats.org/officeDocument/2006/relationships/hyperlink" Target="https://www.lipidmaps.org/tools/ms/G_expand.php?ABBREV=TG(60:7)" TargetMode="External"/><Relationship Id="rId164" Type="http://schemas.openxmlformats.org/officeDocument/2006/relationships/hyperlink" Target="https://www.lipidmaps.org/tools/ms/iso2d_Ag.php?formula=C63H118NO6" TargetMode="External"/><Relationship Id="rId185" Type="http://schemas.openxmlformats.org/officeDocument/2006/relationships/hyperlink" Target="https://www.lipidmaps.org/tools/ms/G_expand.php?ABBREV=TG(54:9)" TargetMode="External"/><Relationship Id="rId9" Type="http://schemas.openxmlformats.org/officeDocument/2006/relationships/hyperlink" Target="https://www.lipidmaps.org/tools/ms/G_expand.php?ABBREV=TG(P-54:8)" TargetMode="External"/><Relationship Id="rId210" Type="http://schemas.openxmlformats.org/officeDocument/2006/relationships/hyperlink" Target="https://www.lipidmaps.org/tools/ms/iso2d_Ag.php?formula=C61H94NO6" TargetMode="External"/><Relationship Id="rId26" Type="http://schemas.openxmlformats.org/officeDocument/2006/relationships/hyperlink" Target="https://www.lipidmaps.org/tools/ms/iso2d_Ag.php?formula=C57H114NO5" TargetMode="External"/><Relationship Id="rId231" Type="http://schemas.openxmlformats.org/officeDocument/2006/relationships/hyperlink" Target="https://www.lipidmaps.org/tools/ms/G_expand.php?ABBREV=TG(60:3)" TargetMode="External"/><Relationship Id="rId252" Type="http://schemas.openxmlformats.org/officeDocument/2006/relationships/hyperlink" Target="https://www.lipidmaps.org/tools/ms/G_expand.php?ABBREV=TG(58:3)" TargetMode="External"/><Relationship Id="rId47" Type="http://schemas.openxmlformats.org/officeDocument/2006/relationships/hyperlink" Target="https://www.lipidmaps.org/tools/ms/G_expand.php?ABBREV=TG(56:10)" TargetMode="External"/><Relationship Id="rId68" Type="http://schemas.openxmlformats.org/officeDocument/2006/relationships/hyperlink" Target="https://www.lipidmaps.org/tools/ms/iso2d_Ag.php?formula=C59H110NO6" TargetMode="External"/><Relationship Id="rId89" Type="http://schemas.openxmlformats.org/officeDocument/2006/relationships/hyperlink" Target="https://www.lipidmaps.org/tools/ms/G_expand.php?ABBREV=TG(56:0)" TargetMode="External"/><Relationship Id="rId112" Type="http://schemas.openxmlformats.org/officeDocument/2006/relationships/hyperlink" Target="https://www.lipidmaps.org/tools/ms/iso2d_Ag.php?formula=C63H106NO5" TargetMode="External"/><Relationship Id="rId133" Type="http://schemas.openxmlformats.org/officeDocument/2006/relationships/hyperlink" Target="https://www.lipidmaps.org/tools/ms/G_expand.php?ABBREV=TG(58:1)" TargetMode="External"/><Relationship Id="rId154" Type="http://schemas.openxmlformats.org/officeDocument/2006/relationships/hyperlink" Target="https://www.lipidmaps.org/tools/ms/iso2d_Ag.php?formula=C65H108NO5" TargetMode="External"/><Relationship Id="rId175" Type="http://schemas.openxmlformats.org/officeDocument/2006/relationships/hyperlink" Target="https://www.lipidmaps.org/tools/ms/G_expand.php?ABBREV=TG(60:2)" TargetMode="External"/><Relationship Id="rId196" Type="http://schemas.openxmlformats.org/officeDocument/2006/relationships/hyperlink" Target="https://www.lipidmaps.org/tools/ms/iso2d_Ag.php?formula=C59H100NO6" TargetMode="External"/><Relationship Id="rId200" Type="http://schemas.openxmlformats.org/officeDocument/2006/relationships/hyperlink" Target="https://www.lipidmaps.org/tools/ms/iso2d_Ag.php?formula=C59H108NO6" TargetMode="External"/><Relationship Id="rId16" Type="http://schemas.openxmlformats.org/officeDocument/2006/relationships/hyperlink" Target="https://www.lipidmaps.org/tools/ms/iso2d_Ag.php?formula=C57H96NO6" TargetMode="External"/><Relationship Id="rId221" Type="http://schemas.openxmlformats.org/officeDocument/2006/relationships/hyperlink" Target="https://www.lipidmaps.org/tools/ms/G_expand.php?ABBREV=TG(60:8)" TargetMode="External"/><Relationship Id="rId242" Type="http://schemas.openxmlformats.org/officeDocument/2006/relationships/hyperlink" Target="https://www.lipidmaps.org/tools/ms/G_expand.php?ABBREV=TG(56:9)" TargetMode="External"/><Relationship Id="rId37" Type="http://schemas.openxmlformats.org/officeDocument/2006/relationships/hyperlink" Target="https://www.lipidmaps.org/tools/ms/G_expand.php?ABBREV=TG(O-56:7)" TargetMode="External"/><Relationship Id="rId58" Type="http://schemas.openxmlformats.org/officeDocument/2006/relationships/hyperlink" Target="https://www.lipidmaps.org/tools/ms/iso2d_Ag.php?formula=C59H116NO5" TargetMode="External"/><Relationship Id="rId79" Type="http://schemas.openxmlformats.org/officeDocument/2006/relationships/hyperlink" Target="https://www.lipidmaps.org/tools/ms/G_expand.php?ABBREV=TG(O-58:9)" TargetMode="External"/><Relationship Id="rId102" Type="http://schemas.openxmlformats.org/officeDocument/2006/relationships/hyperlink" Target="https://www.lipidmaps.org/tools/ms/iso2d_Ag.php?formula=C63H104NO5" TargetMode="External"/><Relationship Id="rId123" Type="http://schemas.openxmlformats.org/officeDocument/2006/relationships/hyperlink" Target="https://www.lipidmaps.org/tools/ms/G_expand.php?ABBREV=TG(P-60:9)" TargetMode="External"/><Relationship Id="rId144" Type="http://schemas.openxmlformats.org/officeDocument/2006/relationships/hyperlink" Target="https://www.lipidmaps.org/tools/ms/iso2d_Ag.php?formula=C63H112NO6" TargetMode="External"/><Relationship Id="rId90" Type="http://schemas.openxmlformats.org/officeDocument/2006/relationships/hyperlink" Target="https://www.lipidmaps.org/tools/ms/iso2d_Ag.php?formula=C59H118NO6" TargetMode="External"/><Relationship Id="rId165" Type="http://schemas.openxmlformats.org/officeDocument/2006/relationships/hyperlink" Target="https://www.lipidmaps.org/tools/ms/G_expand.php?ABBREV=TG(O-62:10)" TargetMode="External"/><Relationship Id="rId186" Type="http://schemas.openxmlformats.org/officeDocument/2006/relationships/hyperlink" Target="https://www.lipidmaps.org/tools/ms/iso2d_Ag.php?formula=C57H96NO6" TargetMode="External"/><Relationship Id="rId211" Type="http://schemas.openxmlformats.org/officeDocument/2006/relationships/hyperlink" Target="https://www.lipidmaps.org/tools/ms/G_expand.php?ABBREV=TG(58:5)" TargetMode="External"/><Relationship Id="rId232" Type="http://schemas.openxmlformats.org/officeDocument/2006/relationships/hyperlink" Target="https://www.lipidmaps.org/tools/ms/iso2d_Ag.php?formula=C63H120NO6" TargetMode="External"/><Relationship Id="rId253" Type="http://schemas.openxmlformats.org/officeDocument/2006/relationships/hyperlink" Target="https://www.lipidmaps.org/tools/ms/G_expand.php?ABBREV=TG(58:1)" TargetMode="External"/><Relationship Id="rId27" Type="http://schemas.openxmlformats.org/officeDocument/2006/relationships/hyperlink" Target="https://www.lipidmaps.org/tools/ms/G_expand.php?ABBREV=TG(54:8)" TargetMode="External"/><Relationship Id="rId48" Type="http://schemas.openxmlformats.org/officeDocument/2006/relationships/hyperlink" Target="https://www.lipidmaps.org/tools/ms/iso2d_Ag.php?formula=C59H98NO6" TargetMode="External"/><Relationship Id="rId69" Type="http://schemas.openxmlformats.org/officeDocument/2006/relationships/hyperlink" Target="https://www.lipidmaps.org/tools/ms/G_expand.php?ABBREV=TG(O-58:11)" TargetMode="External"/><Relationship Id="rId113" Type="http://schemas.openxmlformats.org/officeDocument/2006/relationships/hyperlink" Target="https://www.lipidmaps.org/tools/ms/G_expand.php?ABBREV=TG(58:4)" TargetMode="External"/><Relationship Id="rId134" Type="http://schemas.openxmlformats.org/officeDocument/2006/relationships/hyperlink" Target="https://www.lipidmaps.org/tools/ms/iso2d_Ag.php?formula=C61H120NO6" TargetMode="External"/><Relationship Id="rId80" Type="http://schemas.openxmlformats.org/officeDocument/2006/relationships/hyperlink" Target="https://www.lipidmaps.org/tools/ms/iso2d_Ag.php?formula=C61H106NO5" TargetMode="External"/><Relationship Id="rId155" Type="http://schemas.openxmlformats.org/officeDocument/2006/relationships/hyperlink" Target="https://www.lipidmaps.org/tools/ms/G_expand.php?ABBREV=TG(P-62:11)" TargetMode="External"/><Relationship Id="rId176" Type="http://schemas.openxmlformats.org/officeDocument/2006/relationships/hyperlink" Target="https://www.lipidmaps.org/tools/ms/iso2d_Ag.php?formula=C63H122NO6" TargetMode="External"/><Relationship Id="rId197" Type="http://schemas.openxmlformats.org/officeDocument/2006/relationships/hyperlink" Target="https://www.lipidmaps.org/tools/ms/G_expand.php?ABBREV=TG(56:8)" TargetMode="External"/><Relationship Id="rId201" Type="http://schemas.openxmlformats.org/officeDocument/2006/relationships/hyperlink" Target="https://www.lipidmaps.org/tools/ms/G_expand.php?ABBREV=TG(56:4)" TargetMode="External"/><Relationship Id="rId222" Type="http://schemas.openxmlformats.org/officeDocument/2006/relationships/hyperlink" Target="https://www.lipidmaps.org/tools/ms/iso2d_Ag.php?formula=C63H110NO6" TargetMode="External"/><Relationship Id="rId243" Type="http://schemas.openxmlformats.org/officeDocument/2006/relationships/hyperlink" Target="https://www.lipidmaps.org/tools/ms/G_expand.php?ABBREV=TG(56:8)" TargetMode="External"/><Relationship Id="rId17" Type="http://schemas.openxmlformats.org/officeDocument/2006/relationships/hyperlink" Target="https://www.lipidmaps.org/tools/ms/G_expand.php?ABBREV=TG(O-54:2)" TargetMode="External"/><Relationship Id="rId38" Type="http://schemas.openxmlformats.org/officeDocument/2006/relationships/hyperlink" Target="https://www.lipidmaps.org/tools/ms/iso2d_Ag.php?formula=C59H106NO5" TargetMode="External"/><Relationship Id="rId59" Type="http://schemas.openxmlformats.org/officeDocument/2006/relationships/hyperlink" Target="https://www.lipidmaps.org/tools/ms/G_expand.php?ABBREV=TG(56:9)" TargetMode="External"/><Relationship Id="rId103" Type="http://schemas.openxmlformats.org/officeDocument/2006/relationships/hyperlink" Target="https://www.lipidmaps.org/tools/ms/G_expand.php?ABBREV=TG(58:5)" TargetMode="External"/><Relationship Id="rId124" Type="http://schemas.openxmlformats.org/officeDocument/2006/relationships/hyperlink" Target="https://www.lipidmaps.org/tools/ms/iso2d_Ag.php?formula=C63H108NO5" TargetMode="External"/><Relationship Id="rId70" Type="http://schemas.openxmlformats.org/officeDocument/2006/relationships/hyperlink" Target="https://www.lipidmaps.org/tools/ms/iso2d_Ag.php?formula=C61H102NO5" TargetMode="External"/><Relationship Id="rId91" Type="http://schemas.openxmlformats.org/officeDocument/2006/relationships/hyperlink" Target="https://www.lipidmaps.org/tools/ms/G_expand.php?ABBREV=TG(O-58:7)" TargetMode="External"/><Relationship Id="rId145" Type="http://schemas.openxmlformats.org/officeDocument/2006/relationships/hyperlink" Target="https://www.lipidmaps.org/tools/ms/G_expand.php?ABBREV=TG(O-60:0)" TargetMode="External"/><Relationship Id="rId166" Type="http://schemas.openxmlformats.org/officeDocument/2006/relationships/hyperlink" Target="https://www.lipidmaps.org/tools/ms/iso2d_Ag.php?formula=C65H112NO5" TargetMode="External"/><Relationship Id="rId187" Type="http://schemas.openxmlformats.org/officeDocument/2006/relationships/hyperlink" Target="https://www.lipidmaps.org/tools/ms/G_expand.php?ABBREV=TG(54:8)" TargetMode="External"/><Relationship Id="rId1" Type="http://schemas.openxmlformats.org/officeDocument/2006/relationships/hyperlink" Target="https://www.lipidmaps.org/tools/ms/G_expand.php?ABBREV=TG(P-54:8)" TargetMode="External"/><Relationship Id="rId212" Type="http://schemas.openxmlformats.org/officeDocument/2006/relationships/hyperlink" Target="https://www.lipidmaps.org/tools/ms/iso2d_Ag.php?formula=C61H112NO6" TargetMode="External"/><Relationship Id="rId233" Type="http://schemas.openxmlformats.org/officeDocument/2006/relationships/hyperlink" Target="https://www.lipidmaps.org/tools/ms/G_expand.php?ABBREV=TG(60:2)" TargetMode="External"/><Relationship Id="rId254" Type="http://schemas.openxmlformats.org/officeDocument/2006/relationships/hyperlink" Target="https://www.lipidmaps.org/tools/ms/G_expand.php?ABBREV=TG(58:1)" TargetMode="External"/><Relationship Id="rId28" Type="http://schemas.openxmlformats.org/officeDocument/2006/relationships/hyperlink" Target="https://www.lipidmaps.org/tools/ms/iso2d_Ag.php?formula=C57H98NO6" TargetMode="External"/><Relationship Id="rId49" Type="http://schemas.openxmlformats.org/officeDocument/2006/relationships/hyperlink" Target="https://www.lipidmaps.org/tools/ms/G_expand.php?ABBREV=TG(O-56:3)" TargetMode="External"/><Relationship Id="rId114" Type="http://schemas.openxmlformats.org/officeDocument/2006/relationships/hyperlink" Target="https://www.lipidmaps.org/tools/ms/iso2d_Ag.php?formula=C61H114NO6" TargetMode="External"/><Relationship Id="rId60" Type="http://schemas.openxmlformats.org/officeDocument/2006/relationships/hyperlink" Target="https://www.lipidmaps.org/tools/ms/iso2d_Ag.php?formula=C59H100NO6" TargetMode="External"/><Relationship Id="rId81" Type="http://schemas.openxmlformats.org/officeDocument/2006/relationships/hyperlink" Target="https://www.lipidmaps.org/tools/ms/G_expand.php?ABBREV=TG(P-58:8)" TargetMode="External"/><Relationship Id="rId135" Type="http://schemas.openxmlformats.org/officeDocument/2006/relationships/hyperlink" Target="https://www.lipidmaps.org/tools/ms/G_expand.php?ABBREV=TG(58:1)" TargetMode="External"/><Relationship Id="rId156" Type="http://schemas.openxmlformats.org/officeDocument/2006/relationships/hyperlink" Target="https://www.lipidmaps.org/tools/ms/iso2d_Ag.php?formula=C65H108NO5" TargetMode="External"/><Relationship Id="rId177" Type="http://schemas.openxmlformats.org/officeDocument/2006/relationships/hyperlink" Target="https://www.lipidmaps.org/tools/ms/G_expand.php?ABBREV=TG(O-62:9)" TargetMode="External"/><Relationship Id="rId198" Type="http://schemas.openxmlformats.org/officeDocument/2006/relationships/hyperlink" Target="https://www.lipidmaps.org/tools/ms/iso2d_Ag.php?formula=C59H102NO6" TargetMode="External"/><Relationship Id="rId202" Type="http://schemas.openxmlformats.org/officeDocument/2006/relationships/hyperlink" Target="https://www.lipidmaps.org/tools/ms/iso2d_Ag.php?formula=C59H110NO6" TargetMode="External"/><Relationship Id="rId223" Type="http://schemas.openxmlformats.org/officeDocument/2006/relationships/hyperlink" Target="https://www.lipidmaps.org/tools/ms/G_expand.php?ABBREV=TG(60:7)" TargetMode="External"/><Relationship Id="rId244" Type="http://schemas.openxmlformats.org/officeDocument/2006/relationships/hyperlink" Target="https://www.lipidmaps.org/tools/ms/G_expand.php?ABBREV=TG(56:5)" TargetMode="External"/><Relationship Id="rId18" Type="http://schemas.openxmlformats.org/officeDocument/2006/relationships/hyperlink" Target="https://www.lipidmaps.org/tools/ms/iso2d_Ag.php?formula=C57H112NO5" TargetMode="External"/><Relationship Id="rId39" Type="http://schemas.openxmlformats.org/officeDocument/2006/relationships/hyperlink" Target="https://www.lipidmaps.org/tools/ms/G_expand.php?ABBREV=TG(54:0)" TargetMode="External"/><Relationship Id="rId50" Type="http://schemas.openxmlformats.org/officeDocument/2006/relationships/hyperlink" Target="https://www.lipidmaps.org/tools/ms/iso2d_Ag.php?formula=C59H114NO5" TargetMode="External"/><Relationship Id="rId104" Type="http://schemas.openxmlformats.org/officeDocument/2006/relationships/hyperlink" Target="https://www.lipidmaps.org/tools/ms/iso2d_Ag.php?formula=C61H112NO6" TargetMode="External"/><Relationship Id="rId125" Type="http://schemas.openxmlformats.org/officeDocument/2006/relationships/hyperlink" Target="https://www.lipidmaps.org/tools/ms/G_expand.php?ABBREV=TG(O-60:10)" TargetMode="External"/><Relationship Id="rId146" Type="http://schemas.openxmlformats.org/officeDocument/2006/relationships/hyperlink" Target="https://www.lipidmaps.org/tools/ms/iso2d_Ag.php?formula=C63H128NO5" TargetMode="External"/><Relationship Id="rId167" Type="http://schemas.openxmlformats.org/officeDocument/2006/relationships/hyperlink" Target="https://www.lipidmaps.org/tools/ms/G_expand.php?ABBREV=TG(P-62:9)" TargetMode="External"/><Relationship Id="rId188" Type="http://schemas.openxmlformats.org/officeDocument/2006/relationships/hyperlink" Target="https://www.lipidmaps.org/tools/ms/iso2d_Ag.php?formula=C57H98NO6" TargetMode="External"/><Relationship Id="rId71" Type="http://schemas.openxmlformats.org/officeDocument/2006/relationships/hyperlink" Target="https://www.lipidmaps.org/tools/ms/G_expand.php?ABBREV=TG(P-58:10)" TargetMode="External"/><Relationship Id="rId92" Type="http://schemas.openxmlformats.org/officeDocument/2006/relationships/hyperlink" Target="https://www.lipidmaps.org/tools/ms/iso2d_Ag.php?formula=C61H110NO5" TargetMode="External"/><Relationship Id="rId213" Type="http://schemas.openxmlformats.org/officeDocument/2006/relationships/hyperlink" Target="https://www.lipidmaps.org/tools/ms/G_expand.php?ABBREV=TG(58:4)" TargetMode="External"/><Relationship Id="rId234" Type="http://schemas.openxmlformats.org/officeDocument/2006/relationships/hyperlink" Target="https://www.lipidmaps.org/tools/ms/iso2d_Ag.php?formula=C63H122NO6" TargetMode="External"/><Relationship Id="rId2" Type="http://schemas.openxmlformats.org/officeDocument/2006/relationships/hyperlink" Target="https://www.lipidmaps.org/tools/ms/iso2d_Ag.php?formula=C57H98NO5" TargetMode="External"/><Relationship Id="rId29" Type="http://schemas.openxmlformats.org/officeDocument/2006/relationships/hyperlink" Target="https://www.lipidmaps.org/tools/ms/G_expand.php?ABBREV=TG(54:3)" TargetMode="External"/><Relationship Id="rId255" Type="http://schemas.openxmlformats.org/officeDocument/2006/relationships/hyperlink" Target="https://www.lipidmaps.org/tools/ms/G_expand.php?ABBREV=TG(60:8)" TargetMode="External"/><Relationship Id="rId40" Type="http://schemas.openxmlformats.org/officeDocument/2006/relationships/hyperlink" Target="https://www.lipidmaps.org/tools/ms/iso2d_Ag.php?formula=C57H114NO6" TargetMode="External"/><Relationship Id="rId115" Type="http://schemas.openxmlformats.org/officeDocument/2006/relationships/hyperlink" Target="https://www.lipidmaps.org/tools/ms/G_expand.php?ABBREV=TG(58:4)" TargetMode="External"/><Relationship Id="rId136" Type="http://schemas.openxmlformats.org/officeDocument/2006/relationships/hyperlink" Target="https://www.lipidmaps.org/tools/ms/iso2d_Ag.php?formula=C61H120NO6" TargetMode="External"/><Relationship Id="rId157" Type="http://schemas.openxmlformats.org/officeDocument/2006/relationships/hyperlink" Target="https://www.lipidmaps.org/tools/ms/G_expand.php?ABBREV=TG(60:5)" TargetMode="External"/><Relationship Id="rId178" Type="http://schemas.openxmlformats.org/officeDocument/2006/relationships/hyperlink" Target="https://www.lipidmaps.org/tools/ms/iso2d_Ag.php?formula=C65H114NO5" TargetMode="External"/><Relationship Id="rId61" Type="http://schemas.openxmlformats.org/officeDocument/2006/relationships/hyperlink" Target="https://www.lipidmaps.org/tools/ms/G_expand.php?ABBREV=TG(56:8)" TargetMode="External"/><Relationship Id="rId82" Type="http://schemas.openxmlformats.org/officeDocument/2006/relationships/hyperlink" Target="https://www.lipidmaps.org/tools/ms/iso2d_Ag.php?formula=C61H106NO5" TargetMode="External"/><Relationship Id="rId199" Type="http://schemas.openxmlformats.org/officeDocument/2006/relationships/hyperlink" Target="https://www.lipidmaps.org/tools/ms/G_expand.php?ABBREV=TG(56:5)" TargetMode="External"/><Relationship Id="rId203" Type="http://schemas.openxmlformats.org/officeDocument/2006/relationships/hyperlink" Target="https://www.lipidmaps.org/tools/ms/G_expand.php?ABBREV=TG(56:2)" TargetMode="External"/><Relationship Id="rId19" Type="http://schemas.openxmlformats.org/officeDocument/2006/relationships/hyperlink" Target="https://www.lipidmaps.org/tools/ms/G_expand.php?ABBREV=TG(P-54:1)" TargetMode="External"/><Relationship Id="rId224" Type="http://schemas.openxmlformats.org/officeDocument/2006/relationships/hyperlink" Target="https://www.lipidmaps.org/tools/ms/iso2d_Ag.php?formula=C63H112NO6" TargetMode="External"/><Relationship Id="rId245" Type="http://schemas.openxmlformats.org/officeDocument/2006/relationships/hyperlink" Target="https://www.lipidmaps.org/tools/ms/G_expand.php?ABBREV=TG(56:4)" TargetMode="External"/><Relationship Id="rId30" Type="http://schemas.openxmlformats.org/officeDocument/2006/relationships/hyperlink" Target="https://www.lipidmaps.org/tools/ms/iso2d_Ag.php?formula=C57H108NO6" TargetMode="External"/><Relationship Id="rId105" Type="http://schemas.openxmlformats.org/officeDocument/2006/relationships/hyperlink" Target="https://www.lipidmaps.org/tools/ms/G_expand.php?ABBREV=TG(P-60:11)" TargetMode="External"/><Relationship Id="rId126" Type="http://schemas.openxmlformats.org/officeDocument/2006/relationships/hyperlink" Target="https://www.lipidmaps.org/tools/ms/iso2d_Ag.php?formula=C63H108NO5" TargetMode="External"/><Relationship Id="rId147" Type="http://schemas.openxmlformats.org/officeDocument/2006/relationships/hyperlink" Target="https://www.lipidmaps.org/tools/ms/G_expand.php?ABBREV=TG(60:7)" TargetMode="External"/><Relationship Id="rId168" Type="http://schemas.openxmlformats.org/officeDocument/2006/relationships/hyperlink" Target="https://www.lipidmaps.org/tools/ms/iso2d_Ag.php?formula=C65H112NO5" TargetMode="External"/><Relationship Id="rId51" Type="http://schemas.openxmlformats.org/officeDocument/2006/relationships/hyperlink" Target="https://www.lipidmaps.org/tools/ms/G_expand.php?ABBREV=TG(P-56:2)" TargetMode="External"/><Relationship Id="rId72" Type="http://schemas.openxmlformats.org/officeDocument/2006/relationships/hyperlink" Target="https://www.lipidmaps.org/tools/ms/iso2d_Ag.php?formula=C61H102NO5" TargetMode="External"/><Relationship Id="rId93" Type="http://schemas.openxmlformats.org/officeDocument/2006/relationships/hyperlink" Target="https://www.lipidmaps.org/tools/ms/G_expand.php?ABBREV=TG(P-58:6)" TargetMode="External"/><Relationship Id="rId189" Type="http://schemas.openxmlformats.org/officeDocument/2006/relationships/hyperlink" Target="https://www.lipidmaps.org/tools/ms/G_expand.php?ABBREV=TG(54:3)" TargetMode="External"/><Relationship Id="rId3" Type="http://schemas.openxmlformats.org/officeDocument/2006/relationships/hyperlink" Target="https://www.lipidmaps.org/tools/ms/G_expand.php?ABBREV=TG(O-54:9)" TargetMode="External"/><Relationship Id="rId214" Type="http://schemas.openxmlformats.org/officeDocument/2006/relationships/hyperlink" Target="https://www.lipidmaps.org/tools/ms/iso2d_Ag.php?formula=C61H114NO6" TargetMode="External"/><Relationship Id="rId235" Type="http://schemas.openxmlformats.org/officeDocument/2006/relationships/hyperlink" Target="https://www.lipidmaps.org/tools/ms/G_expand.php?ABBREV=TG(52:2)" TargetMode="External"/><Relationship Id="rId256" Type="http://schemas.openxmlformats.org/officeDocument/2006/relationships/hyperlink" Target="https://www.lipidmaps.org/tools/ms/G_expand.php?ABBREV=TG(60:7)" TargetMode="External"/><Relationship Id="rId116" Type="http://schemas.openxmlformats.org/officeDocument/2006/relationships/hyperlink" Target="https://www.lipidmaps.org/tools/ms/iso2d_Ag.php?formula=C61H114NO6" TargetMode="External"/><Relationship Id="rId137" Type="http://schemas.openxmlformats.org/officeDocument/2006/relationships/hyperlink" Target="https://www.lipidmaps.org/tools/ms/G_expand.php?ABBREV=TG(60:8)" TargetMode="External"/><Relationship Id="rId158" Type="http://schemas.openxmlformats.org/officeDocument/2006/relationships/hyperlink" Target="https://www.lipidmaps.org/tools/ms/iso2d_Ag.php?formula=C63H116NO6" TargetMode="External"/><Relationship Id="rId20" Type="http://schemas.openxmlformats.org/officeDocument/2006/relationships/hyperlink" Target="https://www.lipidmaps.org/tools/ms/iso2d_Ag.php?formula=C57H112NO5" TargetMode="External"/><Relationship Id="rId41" Type="http://schemas.openxmlformats.org/officeDocument/2006/relationships/hyperlink" Target="https://www.lipidmaps.org/tools/ms/G_expand.php?ABBREV=TG(54:0)" TargetMode="External"/><Relationship Id="rId62" Type="http://schemas.openxmlformats.org/officeDocument/2006/relationships/hyperlink" Target="https://www.lipidmaps.org/tools/ms/iso2d_Ag.php?formula=C59H102NO6" TargetMode="External"/><Relationship Id="rId83" Type="http://schemas.openxmlformats.org/officeDocument/2006/relationships/hyperlink" Target="https://www.lipidmaps.org/tools/ms/G_expand.php?ABBREV=TG(O-58:8)" TargetMode="External"/><Relationship Id="rId179" Type="http://schemas.openxmlformats.org/officeDocument/2006/relationships/hyperlink" Target="https://www.lipidmaps.org/tools/ms/G_expand.php?ABBREV=TG(P-62:8)" TargetMode="External"/><Relationship Id="rId190" Type="http://schemas.openxmlformats.org/officeDocument/2006/relationships/hyperlink" Target="https://www.lipidmaps.org/tools/ms/iso2d_Ag.php?formula=C57H108NO6" TargetMode="External"/><Relationship Id="rId204" Type="http://schemas.openxmlformats.org/officeDocument/2006/relationships/hyperlink" Target="https://www.lipidmaps.org/tools/ms/iso2d_Ag.php?formula=C59H114NO6" TargetMode="External"/><Relationship Id="rId225" Type="http://schemas.openxmlformats.org/officeDocument/2006/relationships/hyperlink" Target="https://www.lipidmaps.org/tools/ms/G_expand.php?ABBREV=TG(60:6)" TargetMode="External"/><Relationship Id="rId246" Type="http://schemas.openxmlformats.org/officeDocument/2006/relationships/hyperlink" Target="https://www.lipidmaps.org/tools/ms/G_expand.php?ABBREV=TG(56:2)" TargetMode="External"/><Relationship Id="rId106" Type="http://schemas.openxmlformats.org/officeDocument/2006/relationships/hyperlink" Target="https://www.lipidmaps.org/tools/ms/iso2d_Ag.php?formula=C63H104NO5" TargetMode="External"/><Relationship Id="rId127" Type="http://schemas.openxmlformats.org/officeDocument/2006/relationships/hyperlink" Target="https://www.lipidmaps.org/tools/ms/G_expand.php?ABBREV=TG(P-60:7)" TargetMode="External"/><Relationship Id="rId10" Type="http://schemas.openxmlformats.org/officeDocument/2006/relationships/hyperlink" Target="https://www.lipidmaps.org/tools/ms/iso2d_Ag.php?formula=C57H98NO5" TargetMode="External"/><Relationship Id="rId31" Type="http://schemas.openxmlformats.org/officeDocument/2006/relationships/hyperlink" Target="https://www.lipidmaps.org/tools/ms/G_expand.php?ABBREV=TG(O-56:10)" TargetMode="External"/><Relationship Id="rId52" Type="http://schemas.openxmlformats.org/officeDocument/2006/relationships/hyperlink" Target="https://www.lipidmaps.org/tools/ms/iso2d_Ag.php?formula=C59H114NO5" TargetMode="External"/><Relationship Id="rId73" Type="http://schemas.openxmlformats.org/officeDocument/2006/relationships/hyperlink" Target="https://www.lipidmaps.org/tools/ms/G_expand.php?ABBREV=TG(P-58:9)" TargetMode="External"/><Relationship Id="rId94" Type="http://schemas.openxmlformats.org/officeDocument/2006/relationships/hyperlink" Target="https://www.lipidmaps.org/tools/ms/iso2d_Ag.php?formula=C61H110NO5" TargetMode="External"/><Relationship Id="rId148" Type="http://schemas.openxmlformats.org/officeDocument/2006/relationships/hyperlink" Target="https://www.lipidmaps.org/tools/ms/iso2d_Ag.php?formula=C63H112NO6" TargetMode="External"/><Relationship Id="rId169" Type="http://schemas.openxmlformats.org/officeDocument/2006/relationships/hyperlink" Target="https://www.lipidmaps.org/tools/ms/G_expand.php?ABBREV=TG(60:3)" TargetMode="External"/><Relationship Id="rId4" Type="http://schemas.openxmlformats.org/officeDocument/2006/relationships/hyperlink" Target="https://www.lipidmaps.org/tools/ms/iso2d_Ag.php?formula=C57H98NO5" TargetMode="External"/><Relationship Id="rId180" Type="http://schemas.openxmlformats.org/officeDocument/2006/relationships/hyperlink" Target="https://www.lipidmaps.org/tools/ms/iso2d_Ag.php?formula=C65H114NO5" TargetMode="External"/><Relationship Id="rId215" Type="http://schemas.openxmlformats.org/officeDocument/2006/relationships/hyperlink" Target="https://www.lipidmaps.org/tools/ms/G_expand.php?ABBREV=TG(58:3)" TargetMode="External"/><Relationship Id="rId236" Type="http://schemas.openxmlformats.org/officeDocument/2006/relationships/hyperlink" Target="https://www.lipidmaps.org/tools/ms/G_expand.php?ABBREV=TG(54:9)" TargetMode="External"/><Relationship Id="rId257" Type="http://schemas.openxmlformats.org/officeDocument/2006/relationships/hyperlink" Target="https://www.lipidmaps.org/tools/ms/G_expand.php?ABBREV=TG(60:6)" TargetMode="External"/><Relationship Id="rId42" Type="http://schemas.openxmlformats.org/officeDocument/2006/relationships/hyperlink" Target="https://www.lipidmaps.org/tools/ms/iso2d_Ag.php?formula=C57H114NO6" TargetMode="External"/><Relationship Id="rId84" Type="http://schemas.openxmlformats.org/officeDocument/2006/relationships/hyperlink" Target="https://www.lipidmaps.org/tools/ms/iso2d_Ag.php?formula=C61H108NO5" TargetMode="External"/><Relationship Id="rId138" Type="http://schemas.openxmlformats.org/officeDocument/2006/relationships/hyperlink" Target="https://www.lipidmaps.org/tools/ms/iso2d_Ag.php?formula=C63H110NO6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tools/ms/iso2d_Ag.php?formula=C59H104NO6" TargetMode="External"/><Relationship Id="rId117" Type="http://schemas.openxmlformats.org/officeDocument/2006/relationships/hyperlink" Target="https://www.lipidmaps.org/tools/ms/G_expand.php?ABBREV=TG(58:8)" TargetMode="External"/><Relationship Id="rId21" Type="http://schemas.openxmlformats.org/officeDocument/2006/relationships/hyperlink" Target="https://www.lipidmaps.org/tools/ms/G_expand.php?ABBREV=TG(56:7)" TargetMode="External"/><Relationship Id="rId42" Type="http://schemas.openxmlformats.org/officeDocument/2006/relationships/hyperlink" Target="https://www.lipidmaps.org/tools/ms/iso2d_Ag.php?formula=C61H122NO5" TargetMode="External"/><Relationship Id="rId47" Type="http://schemas.openxmlformats.org/officeDocument/2006/relationships/hyperlink" Target="https://www.lipidmaps.org/tools/ms/G_expand.php?ABBREV=TG(O-58:0)" TargetMode="External"/><Relationship Id="rId63" Type="http://schemas.openxmlformats.org/officeDocument/2006/relationships/hyperlink" Target="https://www.lipidmaps.org/tools/ms/G_expand.php?ABBREV=TG(O-60:1)" TargetMode="External"/><Relationship Id="rId68" Type="http://schemas.openxmlformats.org/officeDocument/2006/relationships/hyperlink" Target="https://www.lipidmaps.org/tools/ms/iso2d_Ag.php?formula=C63H112NO6" TargetMode="External"/><Relationship Id="rId84" Type="http://schemas.openxmlformats.org/officeDocument/2006/relationships/hyperlink" Target="https://www.lipidmaps.org/tools/ms/iso2d_Ag.php?formula=C59H102NO6" TargetMode="External"/><Relationship Id="rId89" Type="http://schemas.openxmlformats.org/officeDocument/2006/relationships/hyperlink" Target="https://www.lipidmaps.org/tools/ms/G_expand.php?ABBREV=TG(58:10)" TargetMode="External"/><Relationship Id="rId112" Type="http://schemas.openxmlformats.org/officeDocument/2006/relationships/hyperlink" Target="https://www.lipidmaps.org/tools/ms/G_expand.php?ABBREV=TG(56:8)" TargetMode="External"/><Relationship Id="rId16" Type="http://schemas.openxmlformats.org/officeDocument/2006/relationships/hyperlink" Target="https://www.lipidmaps.org/tools/ms/iso2d_Ag.php?formula=C59H108NO5" TargetMode="External"/><Relationship Id="rId107" Type="http://schemas.openxmlformats.org/officeDocument/2006/relationships/hyperlink" Target="https://www.lipidmaps.org/tools/ms/G_expand.php?ABBREV=TG(54:7)" TargetMode="External"/><Relationship Id="rId11" Type="http://schemas.openxmlformats.org/officeDocument/2006/relationships/hyperlink" Target="https://www.lipidmaps.org/tools/ms/G_expand.php?ABBREV=TG(56:13)" TargetMode="External"/><Relationship Id="rId32" Type="http://schemas.openxmlformats.org/officeDocument/2006/relationships/hyperlink" Target="https://www.lipidmaps.org/tools/ms/iso2d_Ag.php?formula=C61H102NO6" TargetMode="External"/><Relationship Id="rId37" Type="http://schemas.openxmlformats.org/officeDocument/2006/relationships/hyperlink" Target="https://www.lipidmaps.org/tools/ms/G_expand.php?ABBREV=TG(58:9)" TargetMode="External"/><Relationship Id="rId53" Type="http://schemas.openxmlformats.org/officeDocument/2006/relationships/hyperlink" Target="https://www.lipidmaps.org/tools/ms/G_expand.php?ABBREV=TG(60:11)" TargetMode="External"/><Relationship Id="rId58" Type="http://schemas.openxmlformats.org/officeDocument/2006/relationships/hyperlink" Target="https://www.lipidmaps.org/tools/ms/iso2d_Ag.php?formula=C63H122NO5" TargetMode="External"/><Relationship Id="rId74" Type="http://schemas.openxmlformats.org/officeDocument/2006/relationships/hyperlink" Target="https://www.lipidmaps.org/tools/ms/iso2d_Ag.php?formula=C57H100NO6" TargetMode="External"/><Relationship Id="rId79" Type="http://schemas.openxmlformats.org/officeDocument/2006/relationships/hyperlink" Target="https://www.lipidmaps.org/tools/ms/G_expand.php?ABBREV=TG(56:13)" TargetMode="External"/><Relationship Id="rId102" Type="http://schemas.openxmlformats.org/officeDocument/2006/relationships/hyperlink" Target="https://www.lipidmaps.org/tools/ms/iso2d_Ag.php?formula=C63H106NO6" TargetMode="External"/><Relationship Id="rId123" Type="http://schemas.openxmlformats.org/officeDocument/2006/relationships/hyperlink" Target="https://www.lipidmaps.org/tools/ms/G_expand.php?ABBREV=TG(60:7)" TargetMode="External"/><Relationship Id="rId5" Type="http://schemas.openxmlformats.org/officeDocument/2006/relationships/hyperlink" Target="https://www.lipidmaps.org/tools/ms/G_expand.php?ABBREV=TG(O-54:0)" TargetMode="External"/><Relationship Id="rId90" Type="http://schemas.openxmlformats.org/officeDocument/2006/relationships/hyperlink" Target="https://www.lipidmaps.org/tools/ms/iso2d_Ag.php?formula=C61H102NO6" TargetMode="External"/><Relationship Id="rId95" Type="http://schemas.openxmlformats.org/officeDocument/2006/relationships/hyperlink" Target="https://www.lipidmaps.org/tools/ms/G_expand.php?ABBREV=TG(58:7)" TargetMode="External"/><Relationship Id="rId22" Type="http://schemas.openxmlformats.org/officeDocument/2006/relationships/hyperlink" Target="https://www.lipidmaps.org/tools/ms/iso2d_Ag.php?formula=C59H104NO6" TargetMode="External"/><Relationship Id="rId27" Type="http://schemas.openxmlformats.org/officeDocument/2006/relationships/hyperlink" Target="https://www.lipidmaps.org/tools/ms/G_expand.php?ABBREV=TG(P-58:11)" TargetMode="External"/><Relationship Id="rId43" Type="http://schemas.openxmlformats.org/officeDocument/2006/relationships/hyperlink" Target="https://www.lipidmaps.org/tools/ms/G_expand.php?ABBREV=TG(P-58:0)" TargetMode="External"/><Relationship Id="rId48" Type="http://schemas.openxmlformats.org/officeDocument/2006/relationships/hyperlink" Target="https://www.lipidmaps.org/tools/ms/iso2d_Ag.php?formula=C61H124NO5" TargetMode="External"/><Relationship Id="rId64" Type="http://schemas.openxmlformats.org/officeDocument/2006/relationships/hyperlink" Target="https://www.lipidmaps.org/tools/ms/iso2d_Ag.php?formula=C63H126NO5" TargetMode="External"/><Relationship Id="rId69" Type="http://schemas.openxmlformats.org/officeDocument/2006/relationships/hyperlink" Target="https://www.lipidmaps.org/tools/ms/G_expand.php?ABBREV=TG(O-60:0)" TargetMode="External"/><Relationship Id="rId113" Type="http://schemas.openxmlformats.org/officeDocument/2006/relationships/hyperlink" Target="https://www.lipidmaps.org/tools/ms/G_expand.php?ABBREV=TG(56:7)" TargetMode="External"/><Relationship Id="rId118" Type="http://schemas.openxmlformats.org/officeDocument/2006/relationships/hyperlink" Target="https://www.lipidmaps.org/tools/ms/G_expand.php?ABBREV=TG(58:7)" TargetMode="External"/><Relationship Id="rId80" Type="http://schemas.openxmlformats.org/officeDocument/2006/relationships/hyperlink" Target="https://www.lipidmaps.org/tools/ms/iso2d_Ag.php?formula=C59H92NO6" TargetMode="External"/><Relationship Id="rId85" Type="http://schemas.openxmlformats.org/officeDocument/2006/relationships/hyperlink" Target="https://www.lipidmaps.org/tools/ms/G_expand.php?ABBREV=TG(56:7)" TargetMode="External"/><Relationship Id="rId12" Type="http://schemas.openxmlformats.org/officeDocument/2006/relationships/hyperlink" Target="https://www.lipidmaps.org/tools/ms/iso2d_Ag.php?formula=C59H92NO6" TargetMode="External"/><Relationship Id="rId17" Type="http://schemas.openxmlformats.org/officeDocument/2006/relationships/hyperlink" Target="https://www.lipidmaps.org/tools/ms/G_expand.php?ABBREV=TG(56:13)" TargetMode="External"/><Relationship Id="rId33" Type="http://schemas.openxmlformats.org/officeDocument/2006/relationships/hyperlink" Target="https://www.lipidmaps.org/tools/ms/G_expand.php?ABBREV=TG(O-58:3)" TargetMode="External"/><Relationship Id="rId38" Type="http://schemas.openxmlformats.org/officeDocument/2006/relationships/hyperlink" Target="https://www.lipidmaps.org/tools/ms/iso2d_Ag.php?formula=C61H104NO6" TargetMode="External"/><Relationship Id="rId59" Type="http://schemas.openxmlformats.org/officeDocument/2006/relationships/hyperlink" Target="https://www.lipidmaps.org/tools/ms/G_expand.php?ABBREV=TG(O-60:3)" TargetMode="External"/><Relationship Id="rId103" Type="http://schemas.openxmlformats.org/officeDocument/2006/relationships/hyperlink" Target="https://www.lipidmaps.org/tools/ms/G_expand.php?ABBREV=TG(60:8)" TargetMode="External"/><Relationship Id="rId108" Type="http://schemas.openxmlformats.org/officeDocument/2006/relationships/hyperlink" Target="https://www.lipidmaps.org/tools/ms/G_expand.php?ABBREV=TG(54:6)" TargetMode="External"/><Relationship Id="rId54" Type="http://schemas.openxmlformats.org/officeDocument/2006/relationships/hyperlink" Target="https://www.lipidmaps.org/tools/ms/iso2d_Ag.php?formula=C63H104NO6" TargetMode="External"/><Relationship Id="rId70" Type="http://schemas.openxmlformats.org/officeDocument/2006/relationships/hyperlink" Target="https://www.lipidmaps.org/tools/ms/iso2d_Ag.php?formula=C63H128NO5" TargetMode="External"/><Relationship Id="rId75" Type="http://schemas.openxmlformats.org/officeDocument/2006/relationships/hyperlink" Target="https://www.lipidmaps.org/tools/ms/G_expand.php?ABBREV=TG(54:6)" TargetMode="External"/><Relationship Id="rId91" Type="http://schemas.openxmlformats.org/officeDocument/2006/relationships/hyperlink" Target="https://www.lipidmaps.org/tools/ms/G_expand.php?ABBREV=TG(58:9)" TargetMode="External"/><Relationship Id="rId96" Type="http://schemas.openxmlformats.org/officeDocument/2006/relationships/hyperlink" Target="https://www.lipidmaps.org/tools/ms/iso2d_Ag.php?formula=C61H108NO6" TargetMode="External"/><Relationship Id="rId1" Type="http://schemas.openxmlformats.org/officeDocument/2006/relationships/hyperlink" Target="https://www.lipidmaps.org/tools/ms/G_expand.php?ABBREV=TG(34:0)" TargetMode="External"/><Relationship Id="rId6" Type="http://schemas.openxmlformats.org/officeDocument/2006/relationships/hyperlink" Target="https://www.lipidmaps.org/tools/ms/iso2d_Ag.php?formula=C57H116NO5" TargetMode="External"/><Relationship Id="rId23" Type="http://schemas.openxmlformats.org/officeDocument/2006/relationships/hyperlink" Target="https://www.lipidmaps.org/tools/ms/G_expand.php?ABBREV=TG(O-56:0)" TargetMode="External"/><Relationship Id="rId28" Type="http://schemas.openxmlformats.org/officeDocument/2006/relationships/hyperlink" Target="https://www.lipidmaps.org/tools/ms/iso2d_Ag.php?formula=C61H100NO5" TargetMode="External"/><Relationship Id="rId49" Type="http://schemas.openxmlformats.org/officeDocument/2006/relationships/hyperlink" Target="https://www.lipidmaps.org/tools/ms/G_expand.php?ABBREV=TG(P-60:12)" TargetMode="External"/><Relationship Id="rId114" Type="http://schemas.openxmlformats.org/officeDocument/2006/relationships/hyperlink" Target="https://www.lipidmaps.org/tools/ms/G_expand.php?ABBREV=TG(58:14)" TargetMode="External"/><Relationship Id="rId119" Type="http://schemas.openxmlformats.org/officeDocument/2006/relationships/hyperlink" Target="https://www.lipidmaps.org/tools/ms/G_expand.php?ABBREV=TG(58:6)" TargetMode="External"/><Relationship Id="rId44" Type="http://schemas.openxmlformats.org/officeDocument/2006/relationships/hyperlink" Target="https://www.lipidmaps.org/tools/ms/iso2d_Ag.php?formula=C61H122NO5" TargetMode="External"/><Relationship Id="rId60" Type="http://schemas.openxmlformats.org/officeDocument/2006/relationships/hyperlink" Target="https://www.lipidmaps.org/tools/ms/iso2d_Ag.php?formula=C63H122NO5" TargetMode="External"/><Relationship Id="rId65" Type="http://schemas.openxmlformats.org/officeDocument/2006/relationships/hyperlink" Target="https://www.lipidmaps.org/tools/ms/G_expand.php?ABBREV=TG(60:8)" TargetMode="External"/><Relationship Id="rId81" Type="http://schemas.openxmlformats.org/officeDocument/2006/relationships/hyperlink" Target="https://www.lipidmaps.org/tools/ms/G_expand.php?ABBREV=TG(56:13)" TargetMode="External"/><Relationship Id="rId86" Type="http://schemas.openxmlformats.org/officeDocument/2006/relationships/hyperlink" Target="https://www.lipidmaps.org/tools/ms/iso2d_Ag.php?formula=C59H104NO6" TargetMode="External"/><Relationship Id="rId4" Type="http://schemas.openxmlformats.org/officeDocument/2006/relationships/hyperlink" Target="https://www.lipidmaps.org/tools/ms/iso2d_Ag.php?formula=C57H100NO6" TargetMode="External"/><Relationship Id="rId9" Type="http://schemas.openxmlformats.org/officeDocument/2006/relationships/hyperlink" Target="https://www.lipidmaps.org/tools/ms/G_expand.php?ABBREV=TG(54:5)" TargetMode="External"/><Relationship Id="rId13" Type="http://schemas.openxmlformats.org/officeDocument/2006/relationships/hyperlink" Target="https://www.lipidmaps.org/tools/ms/G_expand.php?ABBREV=TG(P-56:5)" TargetMode="External"/><Relationship Id="rId18" Type="http://schemas.openxmlformats.org/officeDocument/2006/relationships/hyperlink" Target="https://www.lipidmaps.org/tools/ms/iso2d_Ag.php?formula=C59H92NO6" TargetMode="External"/><Relationship Id="rId39" Type="http://schemas.openxmlformats.org/officeDocument/2006/relationships/hyperlink" Target="https://www.lipidmaps.org/tools/ms/G_expand.php?ABBREV=TG(58:8)" TargetMode="External"/><Relationship Id="rId109" Type="http://schemas.openxmlformats.org/officeDocument/2006/relationships/hyperlink" Target="https://www.lipidmaps.org/tools/ms/G_expand.php?ABBREV=TG(54:5)" TargetMode="External"/><Relationship Id="rId34" Type="http://schemas.openxmlformats.org/officeDocument/2006/relationships/hyperlink" Target="https://www.lipidmaps.org/tools/ms/iso2d_Ag.php?formula=C61H118NO5" TargetMode="External"/><Relationship Id="rId50" Type="http://schemas.openxmlformats.org/officeDocument/2006/relationships/hyperlink" Target="https://www.lipidmaps.org/tools/ms/iso2d_Ag.php?formula=C63H102NO5" TargetMode="External"/><Relationship Id="rId55" Type="http://schemas.openxmlformats.org/officeDocument/2006/relationships/hyperlink" Target="https://www.lipidmaps.org/tools/ms/G_expand.php?ABBREV=TG(60:10)" TargetMode="External"/><Relationship Id="rId76" Type="http://schemas.openxmlformats.org/officeDocument/2006/relationships/hyperlink" Target="https://www.lipidmaps.org/tools/ms/iso2d_Ag.php?formula=C57H102NO6" TargetMode="External"/><Relationship Id="rId97" Type="http://schemas.openxmlformats.org/officeDocument/2006/relationships/hyperlink" Target="https://www.lipidmaps.org/tools/ms/G_expand.php?ABBREV=TG(58:6)" TargetMode="External"/><Relationship Id="rId104" Type="http://schemas.openxmlformats.org/officeDocument/2006/relationships/hyperlink" Target="https://www.lipidmaps.org/tools/ms/iso2d_Ag.php?formula=C63H110NO6" TargetMode="External"/><Relationship Id="rId120" Type="http://schemas.openxmlformats.org/officeDocument/2006/relationships/hyperlink" Target="https://www.lipidmaps.org/tools/ms/G_expand.php?ABBREV=TG(60:11)" TargetMode="External"/><Relationship Id="rId7" Type="http://schemas.openxmlformats.org/officeDocument/2006/relationships/hyperlink" Target="https://www.lipidmaps.org/tools/ms/G_expand.php?ABBREV=TG(54:6)" TargetMode="External"/><Relationship Id="rId71" Type="http://schemas.openxmlformats.org/officeDocument/2006/relationships/hyperlink" Target="https://www.lipidmaps.org/tools/ms/G_expand.php?ABBREV=TG(34:0)" TargetMode="External"/><Relationship Id="rId92" Type="http://schemas.openxmlformats.org/officeDocument/2006/relationships/hyperlink" Target="https://www.lipidmaps.org/tools/ms/iso2d_Ag.php?formula=C61H104NO6" TargetMode="External"/><Relationship Id="rId2" Type="http://schemas.openxmlformats.org/officeDocument/2006/relationships/hyperlink" Target="https://www.lipidmaps.org/tools/ms/iso2d_Ag.php?formula=C37H74NO6" TargetMode="External"/><Relationship Id="rId29" Type="http://schemas.openxmlformats.org/officeDocument/2006/relationships/hyperlink" Target="https://www.lipidmaps.org/tools/ms/G_expand.php?ABBREV=TG(58:14)" TargetMode="External"/><Relationship Id="rId24" Type="http://schemas.openxmlformats.org/officeDocument/2006/relationships/hyperlink" Target="https://www.lipidmaps.org/tools/ms/iso2d_Ag.php?formula=C59H120NO5" TargetMode="External"/><Relationship Id="rId40" Type="http://schemas.openxmlformats.org/officeDocument/2006/relationships/hyperlink" Target="https://www.lipidmaps.org/tools/ms/iso2d_Ag.php?formula=C61H106NO6" TargetMode="External"/><Relationship Id="rId45" Type="http://schemas.openxmlformats.org/officeDocument/2006/relationships/hyperlink" Target="https://www.lipidmaps.org/tools/ms/G_expand.php?ABBREV=TG(58:7)" TargetMode="External"/><Relationship Id="rId66" Type="http://schemas.openxmlformats.org/officeDocument/2006/relationships/hyperlink" Target="https://www.lipidmaps.org/tools/ms/iso2d_Ag.php?formula=C63H110NO6" TargetMode="External"/><Relationship Id="rId87" Type="http://schemas.openxmlformats.org/officeDocument/2006/relationships/hyperlink" Target="https://www.lipidmaps.org/tools/ms/G_expand.php?ABBREV=TG(58:14)" TargetMode="External"/><Relationship Id="rId110" Type="http://schemas.openxmlformats.org/officeDocument/2006/relationships/hyperlink" Target="https://www.lipidmaps.org/tools/ms/G_expand.php?ABBREV=TG(56:13)" TargetMode="External"/><Relationship Id="rId115" Type="http://schemas.openxmlformats.org/officeDocument/2006/relationships/hyperlink" Target="https://www.lipidmaps.org/tools/ms/G_expand.php?ABBREV=TG(58:10)" TargetMode="External"/><Relationship Id="rId61" Type="http://schemas.openxmlformats.org/officeDocument/2006/relationships/hyperlink" Target="https://www.lipidmaps.org/tools/ms/G_expand.php?ABBREV=TG(P-60:0)" TargetMode="External"/><Relationship Id="rId82" Type="http://schemas.openxmlformats.org/officeDocument/2006/relationships/hyperlink" Target="https://www.lipidmaps.org/tools/ms/iso2d_Ag.php?formula=C59H92NO6" TargetMode="External"/><Relationship Id="rId19" Type="http://schemas.openxmlformats.org/officeDocument/2006/relationships/hyperlink" Target="https://www.lipidmaps.org/tools/ms/G_expand.php?ABBREV=TG(56:8)" TargetMode="External"/><Relationship Id="rId14" Type="http://schemas.openxmlformats.org/officeDocument/2006/relationships/hyperlink" Target="https://www.lipidmaps.org/tools/ms/iso2d_Ag.php?formula=C59H108NO5" TargetMode="External"/><Relationship Id="rId30" Type="http://schemas.openxmlformats.org/officeDocument/2006/relationships/hyperlink" Target="https://www.lipidmaps.org/tools/ms/iso2d_Ag.php?formula=C61H94NO6" TargetMode="External"/><Relationship Id="rId35" Type="http://schemas.openxmlformats.org/officeDocument/2006/relationships/hyperlink" Target="https://www.lipidmaps.org/tools/ms/G_expand.php?ABBREV=TG(P-58:2)" TargetMode="External"/><Relationship Id="rId56" Type="http://schemas.openxmlformats.org/officeDocument/2006/relationships/hyperlink" Target="https://www.lipidmaps.org/tools/ms/iso2d_Ag.php?formula=C63H106NO6" TargetMode="External"/><Relationship Id="rId77" Type="http://schemas.openxmlformats.org/officeDocument/2006/relationships/hyperlink" Target="https://www.lipidmaps.org/tools/ms/G_expand.php?ABBREV=TG(54:5)" TargetMode="External"/><Relationship Id="rId100" Type="http://schemas.openxmlformats.org/officeDocument/2006/relationships/hyperlink" Target="https://www.lipidmaps.org/tools/ms/iso2d_Ag.php?formula=C63H104NO6" TargetMode="External"/><Relationship Id="rId105" Type="http://schemas.openxmlformats.org/officeDocument/2006/relationships/hyperlink" Target="https://www.lipidmaps.org/tools/ms/G_expand.php?ABBREV=TG(60:7)" TargetMode="External"/><Relationship Id="rId8" Type="http://schemas.openxmlformats.org/officeDocument/2006/relationships/hyperlink" Target="https://www.lipidmaps.org/tools/ms/iso2d_Ag.php?formula=C57H102NO6" TargetMode="External"/><Relationship Id="rId51" Type="http://schemas.openxmlformats.org/officeDocument/2006/relationships/hyperlink" Target="https://www.lipidmaps.org/tools/ms/G_expand.php?ABBREV=TG(58:6)" TargetMode="External"/><Relationship Id="rId72" Type="http://schemas.openxmlformats.org/officeDocument/2006/relationships/hyperlink" Target="https://www.lipidmaps.org/tools/ms/iso2d_Ag.php?formula=C37H74NO6" TargetMode="External"/><Relationship Id="rId93" Type="http://schemas.openxmlformats.org/officeDocument/2006/relationships/hyperlink" Target="https://www.lipidmaps.org/tools/ms/G_expand.php?ABBREV=TG(58:8)" TargetMode="External"/><Relationship Id="rId98" Type="http://schemas.openxmlformats.org/officeDocument/2006/relationships/hyperlink" Target="https://www.lipidmaps.org/tools/ms/iso2d_Ag.php?formula=C61H110NO6" TargetMode="External"/><Relationship Id="rId121" Type="http://schemas.openxmlformats.org/officeDocument/2006/relationships/hyperlink" Target="https://www.lipidmaps.org/tools/ms/G_expand.php?ABBREV=TG(60:10)" TargetMode="External"/><Relationship Id="rId3" Type="http://schemas.openxmlformats.org/officeDocument/2006/relationships/hyperlink" Target="https://www.lipidmaps.org/tools/ms/G_expand.php?ABBREV=TG(54:7)" TargetMode="External"/><Relationship Id="rId25" Type="http://schemas.openxmlformats.org/officeDocument/2006/relationships/hyperlink" Target="https://www.lipidmaps.org/tools/ms/G_expand.php?ABBREV=TG(56:7)" TargetMode="External"/><Relationship Id="rId46" Type="http://schemas.openxmlformats.org/officeDocument/2006/relationships/hyperlink" Target="https://www.lipidmaps.org/tools/ms/iso2d_Ag.php?formula=C61H108NO6" TargetMode="External"/><Relationship Id="rId67" Type="http://schemas.openxmlformats.org/officeDocument/2006/relationships/hyperlink" Target="https://www.lipidmaps.org/tools/ms/G_expand.php?ABBREV=TG(60:7)" TargetMode="External"/><Relationship Id="rId116" Type="http://schemas.openxmlformats.org/officeDocument/2006/relationships/hyperlink" Target="https://www.lipidmaps.org/tools/ms/G_expand.php?ABBREV=TG(58:9)" TargetMode="External"/><Relationship Id="rId20" Type="http://schemas.openxmlformats.org/officeDocument/2006/relationships/hyperlink" Target="https://www.lipidmaps.org/tools/ms/iso2d_Ag.php?formula=C59H102NO6" TargetMode="External"/><Relationship Id="rId41" Type="http://schemas.openxmlformats.org/officeDocument/2006/relationships/hyperlink" Target="https://www.lipidmaps.org/tools/ms/G_expand.php?ABBREV=TG(O-58:1)" TargetMode="External"/><Relationship Id="rId62" Type="http://schemas.openxmlformats.org/officeDocument/2006/relationships/hyperlink" Target="https://www.lipidmaps.org/tools/ms/iso2d_Ag.php?formula=C63H126NO5" TargetMode="External"/><Relationship Id="rId83" Type="http://schemas.openxmlformats.org/officeDocument/2006/relationships/hyperlink" Target="https://www.lipidmaps.org/tools/ms/G_expand.php?ABBREV=TG(56:8)" TargetMode="External"/><Relationship Id="rId88" Type="http://schemas.openxmlformats.org/officeDocument/2006/relationships/hyperlink" Target="https://www.lipidmaps.org/tools/ms/iso2d_Ag.php?formula=C61H94NO6" TargetMode="External"/><Relationship Id="rId111" Type="http://schemas.openxmlformats.org/officeDocument/2006/relationships/hyperlink" Target="https://www.lipidmaps.org/tools/ms/G_expand.php?ABBREV=TG(56:13)" TargetMode="External"/><Relationship Id="rId15" Type="http://schemas.openxmlformats.org/officeDocument/2006/relationships/hyperlink" Target="https://www.lipidmaps.org/tools/ms/G_expand.php?ABBREV=TG(O-56:6)" TargetMode="External"/><Relationship Id="rId36" Type="http://schemas.openxmlformats.org/officeDocument/2006/relationships/hyperlink" Target="https://www.lipidmaps.org/tools/ms/iso2d_Ag.php?formula=C61H118NO5" TargetMode="External"/><Relationship Id="rId57" Type="http://schemas.openxmlformats.org/officeDocument/2006/relationships/hyperlink" Target="https://www.lipidmaps.org/tools/ms/G_expand.php?ABBREV=TG(P-60:2)" TargetMode="External"/><Relationship Id="rId106" Type="http://schemas.openxmlformats.org/officeDocument/2006/relationships/hyperlink" Target="https://www.lipidmaps.org/tools/ms/iso2d_Ag.php?formula=C63H112NO6" TargetMode="External"/><Relationship Id="rId10" Type="http://schemas.openxmlformats.org/officeDocument/2006/relationships/hyperlink" Target="https://www.lipidmaps.org/tools/ms/iso2d_Ag.php?formula=C57H104NO6" TargetMode="External"/><Relationship Id="rId31" Type="http://schemas.openxmlformats.org/officeDocument/2006/relationships/hyperlink" Target="https://www.lipidmaps.org/tools/ms/G_expand.php?ABBREV=TG(58:10)" TargetMode="External"/><Relationship Id="rId52" Type="http://schemas.openxmlformats.org/officeDocument/2006/relationships/hyperlink" Target="https://www.lipidmaps.org/tools/ms/iso2d_Ag.php?formula=C61H110NO6" TargetMode="External"/><Relationship Id="rId73" Type="http://schemas.openxmlformats.org/officeDocument/2006/relationships/hyperlink" Target="https://www.lipidmaps.org/tools/ms/G_expand.php?ABBREV=TG(54:7)" TargetMode="External"/><Relationship Id="rId78" Type="http://schemas.openxmlformats.org/officeDocument/2006/relationships/hyperlink" Target="https://www.lipidmaps.org/tools/ms/iso2d_Ag.php?formula=C57H104NO6" TargetMode="External"/><Relationship Id="rId94" Type="http://schemas.openxmlformats.org/officeDocument/2006/relationships/hyperlink" Target="https://www.lipidmaps.org/tools/ms/iso2d_Ag.php?formula=C61H106NO6" TargetMode="External"/><Relationship Id="rId99" Type="http://schemas.openxmlformats.org/officeDocument/2006/relationships/hyperlink" Target="https://www.lipidmaps.org/tools/ms/G_expand.php?ABBREV=TG(60:11)" TargetMode="External"/><Relationship Id="rId101" Type="http://schemas.openxmlformats.org/officeDocument/2006/relationships/hyperlink" Target="https://www.lipidmaps.org/tools/ms/G_expand.php?ABBREV=TG(60:10)" TargetMode="External"/><Relationship Id="rId122" Type="http://schemas.openxmlformats.org/officeDocument/2006/relationships/hyperlink" Target="https://www.lipidmaps.org/tools/ms/G_expand.php?ABBREV=TG(60:8)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8:11)" TargetMode="External"/><Relationship Id="rId21" Type="http://schemas.openxmlformats.org/officeDocument/2006/relationships/hyperlink" Target="https://www.lipidmaps.org/tools/ms/G_expand.php?ABBREV=TG(54:8)" TargetMode="External"/><Relationship Id="rId42" Type="http://schemas.openxmlformats.org/officeDocument/2006/relationships/hyperlink" Target="https://www.lipidmaps.org/tools/ms/iso2d_Ag.php?formula=C59H116NO5" TargetMode="External"/><Relationship Id="rId63" Type="http://schemas.openxmlformats.org/officeDocument/2006/relationships/hyperlink" Target="https://www.lipidmaps.org/tools/ms/G_expand.php?ABBREV=TG(P-58:2)" TargetMode="External"/><Relationship Id="rId84" Type="http://schemas.openxmlformats.org/officeDocument/2006/relationships/hyperlink" Target="https://www.lipidmaps.org/tools/ms/iso2d_Ag.php?formula=C63H104NO6" TargetMode="External"/><Relationship Id="rId138" Type="http://schemas.openxmlformats.org/officeDocument/2006/relationships/hyperlink" Target="https://www.lipidmaps.org/tools/ms/G_expand.php?ABBREV=TG(56:7)" TargetMode="External"/><Relationship Id="rId107" Type="http://schemas.openxmlformats.org/officeDocument/2006/relationships/hyperlink" Target="https://www.lipidmaps.org/tools/ms/G_expand.php?ABBREV=TG(54:7)" TargetMode="External"/><Relationship Id="rId11" Type="http://schemas.openxmlformats.org/officeDocument/2006/relationships/hyperlink" Target="https://www.lipidmaps.org/tools/ms/G_expand.php?ABBREV=TG(O-46:4)" TargetMode="External"/><Relationship Id="rId32" Type="http://schemas.openxmlformats.org/officeDocument/2006/relationships/hyperlink" Target="https://www.lipidmaps.org/tools/ms/iso2d_Ag.php?formula=C57H114NO6" TargetMode="External"/><Relationship Id="rId53" Type="http://schemas.openxmlformats.org/officeDocument/2006/relationships/hyperlink" Target="https://www.lipidmaps.org/tools/ms/G_expand.php?ABBREV=TG(O-58:8)" TargetMode="External"/><Relationship Id="rId74" Type="http://schemas.openxmlformats.org/officeDocument/2006/relationships/hyperlink" Target="https://www.lipidmaps.org/tools/ms/iso2d_Ag.php?formula=C61H122NO5" TargetMode="External"/><Relationship Id="rId128" Type="http://schemas.openxmlformats.org/officeDocument/2006/relationships/hyperlink" Target="https://www.lipidmaps.org/tools/ms/iso2d_Ag.php?formula=C63H104NO6" TargetMode="External"/><Relationship Id="rId5" Type="http://schemas.openxmlformats.org/officeDocument/2006/relationships/hyperlink" Target="https://www.lipidmaps.org/tools/ms/G_expand.php?ABBREV=TG(40:5)" TargetMode="External"/><Relationship Id="rId90" Type="http://schemas.openxmlformats.org/officeDocument/2006/relationships/hyperlink" Target="https://www.lipidmaps.org/tools/ms/iso2d_Ag.php?formula=C63H120NO5" TargetMode="External"/><Relationship Id="rId95" Type="http://schemas.openxmlformats.org/officeDocument/2006/relationships/hyperlink" Target="https://www.lipidmaps.org/tools/ms/G_expand.php?ABBREV=TG(P-60:2)" TargetMode="External"/><Relationship Id="rId22" Type="http://schemas.openxmlformats.org/officeDocument/2006/relationships/hyperlink" Target="https://www.lipidmaps.org/tools/ms/iso2d_Ag.php?formula=C57H98NO6" TargetMode="External"/><Relationship Id="rId27" Type="http://schemas.openxmlformats.org/officeDocument/2006/relationships/hyperlink" Target="https://www.lipidmaps.org/tools/ms/G_expand.php?ABBREV=TG(54:6)" TargetMode="External"/><Relationship Id="rId43" Type="http://schemas.openxmlformats.org/officeDocument/2006/relationships/hyperlink" Target="https://www.lipidmaps.org/tools/ms/G_expand.php?ABBREV=TG(56:8)" TargetMode="External"/><Relationship Id="rId48" Type="http://schemas.openxmlformats.org/officeDocument/2006/relationships/hyperlink" Target="https://www.lipidmaps.org/tools/ms/iso2d_Ag.php?formula=C59H118NO5" TargetMode="External"/><Relationship Id="rId64" Type="http://schemas.openxmlformats.org/officeDocument/2006/relationships/hyperlink" Target="https://www.lipidmaps.org/tools/ms/iso2d_Ag.php?formula=C61H118NO5" TargetMode="External"/><Relationship Id="rId69" Type="http://schemas.openxmlformats.org/officeDocument/2006/relationships/hyperlink" Target="https://www.lipidmaps.org/tools/ms/G_expand.php?ABBREV=TG(P-58:1)" TargetMode="External"/><Relationship Id="rId113" Type="http://schemas.openxmlformats.org/officeDocument/2006/relationships/hyperlink" Target="https://www.lipidmaps.org/tools/ms/G_expand.php?ABBREV=TG(56:8)" TargetMode="External"/><Relationship Id="rId118" Type="http://schemas.openxmlformats.org/officeDocument/2006/relationships/hyperlink" Target="https://www.lipidmaps.org/tools/ms/iso2d_Ag.php?formula=C61H100NO6" TargetMode="External"/><Relationship Id="rId134" Type="http://schemas.openxmlformats.org/officeDocument/2006/relationships/hyperlink" Target="https://www.lipidmaps.org/tools/ms/G_expand.php?ABBREV=TG(54:7)" TargetMode="External"/><Relationship Id="rId139" Type="http://schemas.openxmlformats.org/officeDocument/2006/relationships/hyperlink" Target="https://www.lipidmaps.org/tools/ms/G_expand.php?ABBREV=TG(58:11)" TargetMode="External"/><Relationship Id="rId80" Type="http://schemas.openxmlformats.org/officeDocument/2006/relationships/hyperlink" Target="https://www.lipidmaps.org/tools/ms/iso2d_Ag.php?formula=C61H124NO5" TargetMode="External"/><Relationship Id="rId85" Type="http://schemas.openxmlformats.org/officeDocument/2006/relationships/hyperlink" Target="https://www.lipidmaps.org/tools/ms/G_expand.php?ABBREV=TG(O-60:4)" TargetMode="External"/><Relationship Id="rId12" Type="http://schemas.openxmlformats.org/officeDocument/2006/relationships/hyperlink" Target="https://www.lipidmaps.org/tools/ms/iso2d_Ag.php?formula=C49H92NO5" TargetMode="External"/><Relationship Id="rId17" Type="http://schemas.openxmlformats.org/officeDocument/2006/relationships/hyperlink" Target="https://www.lipidmaps.org/tools/ms/G_expand.php?ABBREV=TG(P-46:2)" TargetMode="External"/><Relationship Id="rId33" Type="http://schemas.openxmlformats.org/officeDocument/2006/relationships/hyperlink" Target="https://www.lipidmaps.org/tools/ms/G_expand.php?ABBREV=TG(P-56:6)" TargetMode="External"/><Relationship Id="rId38" Type="http://schemas.openxmlformats.org/officeDocument/2006/relationships/hyperlink" Target="https://www.lipidmaps.org/tools/ms/iso2d_Ag.php?formula=C59H100NO6" TargetMode="External"/><Relationship Id="rId59" Type="http://schemas.openxmlformats.org/officeDocument/2006/relationships/hyperlink" Target="https://www.lipidmaps.org/tools/ms/G_expand.php?ABBREV=TG(58:10)" TargetMode="External"/><Relationship Id="rId103" Type="http://schemas.openxmlformats.org/officeDocument/2006/relationships/hyperlink" Target="https://www.lipidmaps.org/tools/ms/G_expand.php?ABBREV=TG(O-60:2)" TargetMode="External"/><Relationship Id="rId108" Type="http://schemas.openxmlformats.org/officeDocument/2006/relationships/hyperlink" Target="https://www.lipidmaps.org/tools/ms/iso2d_Ag.php?formula=C57H100NO6" TargetMode="External"/><Relationship Id="rId124" Type="http://schemas.openxmlformats.org/officeDocument/2006/relationships/hyperlink" Target="https://www.lipidmaps.org/tools/ms/iso2d_Ag.php?formula=C61H106NO6" TargetMode="External"/><Relationship Id="rId129" Type="http://schemas.openxmlformats.org/officeDocument/2006/relationships/hyperlink" Target="https://www.lipidmaps.org/tools/ms/G_expand.php?ABBREV=TG(60:10)" TargetMode="External"/><Relationship Id="rId54" Type="http://schemas.openxmlformats.org/officeDocument/2006/relationships/hyperlink" Target="https://www.lipidmaps.org/tools/ms/iso2d_Ag.php?formula=C61H108NO5" TargetMode="External"/><Relationship Id="rId70" Type="http://schemas.openxmlformats.org/officeDocument/2006/relationships/hyperlink" Target="https://www.lipidmaps.org/tools/ms/iso2d_Ag.php?formula=C61H120NO5" TargetMode="External"/><Relationship Id="rId75" Type="http://schemas.openxmlformats.org/officeDocument/2006/relationships/hyperlink" Target="https://www.lipidmaps.org/tools/ms/G_expand.php?ABBREV=TG(P-58:0)" TargetMode="External"/><Relationship Id="rId91" Type="http://schemas.openxmlformats.org/officeDocument/2006/relationships/hyperlink" Target="https://www.lipidmaps.org/tools/ms/G_expand.php?ABBREV=TG(O-60:4)" TargetMode="External"/><Relationship Id="rId96" Type="http://schemas.openxmlformats.org/officeDocument/2006/relationships/hyperlink" Target="https://www.lipidmaps.org/tools/ms/iso2d_Ag.php?formula=C63H122NO5" TargetMode="External"/><Relationship Id="rId140" Type="http://schemas.openxmlformats.org/officeDocument/2006/relationships/hyperlink" Target="https://www.lipidmaps.org/tools/ms/G_expand.php?ABBREV=TG(58:10)" TargetMode="External"/><Relationship Id="rId145" Type="http://schemas.openxmlformats.org/officeDocument/2006/relationships/hyperlink" Target="https://www.lipidmaps.org/tools/ms/G_expand.php?ABBREV=TG(60:9)" TargetMode="External"/><Relationship Id="rId1" Type="http://schemas.openxmlformats.org/officeDocument/2006/relationships/hyperlink" Target="https://www.lipidmaps.org/tools/ms/G_expand.php?ABBREV=TG(34:1)" TargetMode="External"/><Relationship Id="rId6" Type="http://schemas.openxmlformats.org/officeDocument/2006/relationships/hyperlink" Target="https://www.lipidmaps.org/tools/ms/iso2d_Ag.php?formula=C43H76NO6" TargetMode="External"/><Relationship Id="rId23" Type="http://schemas.openxmlformats.org/officeDocument/2006/relationships/hyperlink" Target="https://www.lipidmaps.org/tools/ms/G_expand.php?ABBREV=TG(54:7)" TargetMode="External"/><Relationship Id="rId28" Type="http://schemas.openxmlformats.org/officeDocument/2006/relationships/hyperlink" Target="https://www.lipidmaps.org/tools/ms/iso2d_Ag.php?formula=C57H102NO6" TargetMode="External"/><Relationship Id="rId49" Type="http://schemas.openxmlformats.org/officeDocument/2006/relationships/hyperlink" Target="https://www.lipidmaps.org/tools/ms/G_expand.php?ABBREV=TG(56:7)" TargetMode="External"/><Relationship Id="rId114" Type="http://schemas.openxmlformats.org/officeDocument/2006/relationships/hyperlink" Target="https://www.lipidmaps.org/tools/ms/iso2d_Ag.php?formula=C59H102NO6" TargetMode="External"/><Relationship Id="rId119" Type="http://schemas.openxmlformats.org/officeDocument/2006/relationships/hyperlink" Target="https://www.lipidmaps.org/tools/ms/G_expand.php?ABBREV=TG(58:10)" TargetMode="External"/><Relationship Id="rId44" Type="http://schemas.openxmlformats.org/officeDocument/2006/relationships/hyperlink" Target="https://www.lipidmaps.org/tools/ms/iso2d_Ag.php?formula=C59H102NO6" TargetMode="External"/><Relationship Id="rId60" Type="http://schemas.openxmlformats.org/officeDocument/2006/relationships/hyperlink" Target="https://www.lipidmaps.org/tools/ms/iso2d_Ag.php?formula=C61H102NO6" TargetMode="External"/><Relationship Id="rId65" Type="http://schemas.openxmlformats.org/officeDocument/2006/relationships/hyperlink" Target="https://www.lipidmaps.org/tools/ms/G_expand.php?ABBREV=TG(58:9)" TargetMode="External"/><Relationship Id="rId81" Type="http://schemas.openxmlformats.org/officeDocument/2006/relationships/hyperlink" Target="https://www.lipidmaps.org/tools/ms/G_expand.php?ABBREV=TG(58:7)" TargetMode="External"/><Relationship Id="rId86" Type="http://schemas.openxmlformats.org/officeDocument/2006/relationships/hyperlink" Target="https://www.lipidmaps.org/tools/ms/iso2d_Ag.php?formula=C63H120NO5" TargetMode="External"/><Relationship Id="rId130" Type="http://schemas.openxmlformats.org/officeDocument/2006/relationships/hyperlink" Target="https://www.lipidmaps.org/tools/ms/iso2d_Ag.php?formula=C63H106NO6" TargetMode="External"/><Relationship Id="rId135" Type="http://schemas.openxmlformats.org/officeDocument/2006/relationships/hyperlink" Target="https://www.lipidmaps.org/tools/ms/G_expand.php?ABBREV=TG(54:6)" TargetMode="External"/><Relationship Id="rId13" Type="http://schemas.openxmlformats.org/officeDocument/2006/relationships/hyperlink" Target="https://www.lipidmaps.org/tools/ms/G_expand.php?ABBREV=TG(P-46:2)" TargetMode="External"/><Relationship Id="rId18" Type="http://schemas.openxmlformats.org/officeDocument/2006/relationships/hyperlink" Target="https://www.lipidmaps.org/tools/ms/iso2d_Ag.php?formula=C49H94NO5" TargetMode="External"/><Relationship Id="rId39" Type="http://schemas.openxmlformats.org/officeDocument/2006/relationships/hyperlink" Target="https://www.lipidmaps.org/tools/ms/G_expand.php?ABBREV=TG(O-56:2)" TargetMode="External"/><Relationship Id="rId109" Type="http://schemas.openxmlformats.org/officeDocument/2006/relationships/hyperlink" Target="https://www.lipidmaps.org/tools/ms/G_expand.php?ABBREV=TG(54:6)" TargetMode="External"/><Relationship Id="rId34" Type="http://schemas.openxmlformats.org/officeDocument/2006/relationships/hyperlink" Target="https://www.lipidmaps.org/tools/ms/iso2d_Ag.php?formula=C59H106NO5" TargetMode="External"/><Relationship Id="rId50" Type="http://schemas.openxmlformats.org/officeDocument/2006/relationships/hyperlink" Target="https://www.lipidmaps.org/tools/ms/iso2d_Ag.php?formula=C59H104NO6" TargetMode="External"/><Relationship Id="rId55" Type="http://schemas.openxmlformats.org/officeDocument/2006/relationships/hyperlink" Target="https://www.lipidmaps.org/tools/ms/G_expand.php?ABBREV=TG(P-58:7)" TargetMode="External"/><Relationship Id="rId76" Type="http://schemas.openxmlformats.org/officeDocument/2006/relationships/hyperlink" Target="https://www.lipidmaps.org/tools/ms/iso2d_Ag.php?formula=C61H122NO5" TargetMode="External"/><Relationship Id="rId97" Type="http://schemas.openxmlformats.org/officeDocument/2006/relationships/hyperlink" Target="https://www.lipidmaps.org/tools/ms/G_expand.php?ABBREV=TG(O-60:3)" TargetMode="External"/><Relationship Id="rId104" Type="http://schemas.openxmlformats.org/officeDocument/2006/relationships/hyperlink" Target="https://www.lipidmaps.org/tools/ms/iso2d_Ag.php?formula=C63H124NO5" TargetMode="External"/><Relationship Id="rId120" Type="http://schemas.openxmlformats.org/officeDocument/2006/relationships/hyperlink" Target="https://www.lipidmaps.org/tools/ms/iso2d_Ag.php?formula=C61H102NO6" TargetMode="External"/><Relationship Id="rId125" Type="http://schemas.openxmlformats.org/officeDocument/2006/relationships/hyperlink" Target="https://www.lipidmaps.org/tools/ms/G_expand.php?ABBREV=TG(58:7)" TargetMode="External"/><Relationship Id="rId141" Type="http://schemas.openxmlformats.org/officeDocument/2006/relationships/hyperlink" Target="https://www.lipidmaps.org/tools/ms/G_expand.php?ABBREV=TG(58:9)" TargetMode="External"/><Relationship Id="rId146" Type="http://schemas.openxmlformats.org/officeDocument/2006/relationships/hyperlink" Target="https://www.lipidmaps.org/tools/ms/G_expand.php?ABBREV=TG(60:11)" TargetMode="External"/><Relationship Id="rId7" Type="http://schemas.openxmlformats.org/officeDocument/2006/relationships/hyperlink" Target="https://www.lipidmaps.org/tools/ms/G_expand.php?ABBREV=TG(44:4)" TargetMode="External"/><Relationship Id="rId71" Type="http://schemas.openxmlformats.org/officeDocument/2006/relationships/hyperlink" Target="https://www.lipidmaps.org/tools/ms/G_expand.php?ABBREV=TG(58:8)" TargetMode="External"/><Relationship Id="rId92" Type="http://schemas.openxmlformats.org/officeDocument/2006/relationships/hyperlink" Target="https://www.lipidmaps.org/tools/ms/iso2d_Ag.php?formula=C63H120NO5" TargetMode="External"/><Relationship Id="rId2" Type="http://schemas.openxmlformats.org/officeDocument/2006/relationships/hyperlink" Target="https://www.lipidmaps.org/tools/ms/iso2d_Ag.php?formula=C37H72NO6" TargetMode="External"/><Relationship Id="rId29" Type="http://schemas.openxmlformats.org/officeDocument/2006/relationships/hyperlink" Target="https://www.lipidmaps.org/tools/ms/G_expand.php?ABBREV=TG(54:6)" TargetMode="External"/><Relationship Id="rId24" Type="http://schemas.openxmlformats.org/officeDocument/2006/relationships/hyperlink" Target="https://www.lipidmaps.org/tools/ms/iso2d_Ag.php?formula=C57H100NO6" TargetMode="External"/><Relationship Id="rId40" Type="http://schemas.openxmlformats.org/officeDocument/2006/relationships/hyperlink" Target="https://www.lipidmaps.org/tools/ms/iso2d_Ag.php?formula=C59H116NO5" TargetMode="External"/><Relationship Id="rId45" Type="http://schemas.openxmlformats.org/officeDocument/2006/relationships/hyperlink" Target="https://www.lipidmaps.org/tools/ms/G_expand.php?ABBREV=TG(O-56:1)" TargetMode="External"/><Relationship Id="rId66" Type="http://schemas.openxmlformats.org/officeDocument/2006/relationships/hyperlink" Target="https://www.lipidmaps.org/tools/ms/iso2d_Ag.php?formula=C61H104NO6" TargetMode="External"/><Relationship Id="rId87" Type="http://schemas.openxmlformats.org/officeDocument/2006/relationships/hyperlink" Target="https://www.lipidmaps.org/tools/ms/G_expand.php?ABBREV=TG(P-60:3)" TargetMode="External"/><Relationship Id="rId110" Type="http://schemas.openxmlformats.org/officeDocument/2006/relationships/hyperlink" Target="https://www.lipidmaps.org/tools/ms/iso2d_Ag.php?formula=C57H102NO6" TargetMode="External"/><Relationship Id="rId115" Type="http://schemas.openxmlformats.org/officeDocument/2006/relationships/hyperlink" Target="https://www.lipidmaps.org/tools/ms/G_expand.php?ABBREV=TG(56:7)" TargetMode="External"/><Relationship Id="rId131" Type="http://schemas.openxmlformats.org/officeDocument/2006/relationships/hyperlink" Target="https://www.lipidmaps.org/tools/ms/G_expand.php?ABBREV=TG(60:9)" TargetMode="External"/><Relationship Id="rId136" Type="http://schemas.openxmlformats.org/officeDocument/2006/relationships/hyperlink" Target="https://www.lipidmaps.org/tools/ms/G_expand.php?ABBREV=TG(56:9)" TargetMode="External"/><Relationship Id="rId61" Type="http://schemas.openxmlformats.org/officeDocument/2006/relationships/hyperlink" Target="https://www.lipidmaps.org/tools/ms/G_expand.php?ABBREV=TG(O-58:3)" TargetMode="External"/><Relationship Id="rId82" Type="http://schemas.openxmlformats.org/officeDocument/2006/relationships/hyperlink" Target="https://www.lipidmaps.org/tools/ms/iso2d_Ag.php?formula=C61H108NO6" TargetMode="External"/><Relationship Id="rId19" Type="http://schemas.openxmlformats.org/officeDocument/2006/relationships/hyperlink" Target="https://www.lipidmaps.org/tools/ms/G_expand.php?ABBREV=TG(O-46:3)" TargetMode="External"/><Relationship Id="rId14" Type="http://schemas.openxmlformats.org/officeDocument/2006/relationships/hyperlink" Target="https://www.lipidmaps.org/tools/ms/iso2d_Ag.php?formula=C49H94NO5" TargetMode="External"/><Relationship Id="rId30" Type="http://schemas.openxmlformats.org/officeDocument/2006/relationships/hyperlink" Target="https://www.lipidmaps.org/tools/ms/iso2d_Ag.php?formula=C57H102NO6" TargetMode="External"/><Relationship Id="rId35" Type="http://schemas.openxmlformats.org/officeDocument/2006/relationships/hyperlink" Target="https://www.lipidmaps.org/tools/ms/G_expand.php?ABBREV=TG(O-56:7)" TargetMode="External"/><Relationship Id="rId56" Type="http://schemas.openxmlformats.org/officeDocument/2006/relationships/hyperlink" Target="https://www.lipidmaps.org/tools/ms/iso2d_Ag.php?formula=C61H108NO5" TargetMode="External"/><Relationship Id="rId77" Type="http://schemas.openxmlformats.org/officeDocument/2006/relationships/hyperlink" Target="https://www.lipidmaps.org/tools/ms/G_expand.php?ABBREV=TG(58:7)" TargetMode="External"/><Relationship Id="rId100" Type="http://schemas.openxmlformats.org/officeDocument/2006/relationships/hyperlink" Target="https://www.lipidmaps.org/tools/ms/iso2d_Ag.php?formula=C63H108NO6" TargetMode="External"/><Relationship Id="rId105" Type="http://schemas.openxmlformats.org/officeDocument/2006/relationships/hyperlink" Target="https://www.lipidmaps.org/tools/ms/G_expand.php?ABBREV=TG(54:8)" TargetMode="External"/><Relationship Id="rId126" Type="http://schemas.openxmlformats.org/officeDocument/2006/relationships/hyperlink" Target="https://www.lipidmaps.org/tools/ms/iso2d_Ag.php?formula=C61H108NO6" TargetMode="External"/><Relationship Id="rId8" Type="http://schemas.openxmlformats.org/officeDocument/2006/relationships/hyperlink" Target="https://www.lipidmaps.org/tools/ms/iso2d_Ag.php?formula=C47H86NO6" TargetMode="External"/><Relationship Id="rId51" Type="http://schemas.openxmlformats.org/officeDocument/2006/relationships/hyperlink" Target="https://www.lipidmaps.org/tools/ms/G_expand.php?ABBREV=TG(56:1)" TargetMode="External"/><Relationship Id="rId72" Type="http://schemas.openxmlformats.org/officeDocument/2006/relationships/hyperlink" Target="https://www.lipidmaps.org/tools/ms/iso2d_Ag.php?formula=C61H106NO6" TargetMode="External"/><Relationship Id="rId93" Type="http://schemas.openxmlformats.org/officeDocument/2006/relationships/hyperlink" Target="https://www.lipidmaps.org/tools/ms/G_expand.php?ABBREV=TG(60:10)" TargetMode="External"/><Relationship Id="rId98" Type="http://schemas.openxmlformats.org/officeDocument/2006/relationships/hyperlink" Target="https://www.lipidmaps.org/tools/ms/iso2d_Ag.php?formula=C63H122NO5" TargetMode="External"/><Relationship Id="rId121" Type="http://schemas.openxmlformats.org/officeDocument/2006/relationships/hyperlink" Target="https://www.lipidmaps.org/tools/ms/G_expand.php?ABBREV=TG(58:9)" TargetMode="External"/><Relationship Id="rId142" Type="http://schemas.openxmlformats.org/officeDocument/2006/relationships/hyperlink" Target="https://www.lipidmaps.org/tools/ms/G_expand.php?ABBREV=TG(58:8)" TargetMode="External"/><Relationship Id="rId3" Type="http://schemas.openxmlformats.org/officeDocument/2006/relationships/hyperlink" Target="https://www.lipidmaps.org/tools/ms/G_expand.php?ABBREV=TG(34:0)" TargetMode="External"/><Relationship Id="rId25" Type="http://schemas.openxmlformats.org/officeDocument/2006/relationships/hyperlink" Target="https://www.lipidmaps.org/tools/ms/G_expand.php?ABBREV=TG(O-54:0)" TargetMode="External"/><Relationship Id="rId46" Type="http://schemas.openxmlformats.org/officeDocument/2006/relationships/hyperlink" Target="https://www.lipidmaps.org/tools/ms/iso2d_Ag.php?formula=C59H118NO5" TargetMode="External"/><Relationship Id="rId67" Type="http://schemas.openxmlformats.org/officeDocument/2006/relationships/hyperlink" Target="https://www.lipidmaps.org/tools/ms/G_expand.php?ABBREV=TG(O-58:2)" TargetMode="External"/><Relationship Id="rId116" Type="http://schemas.openxmlformats.org/officeDocument/2006/relationships/hyperlink" Target="https://www.lipidmaps.org/tools/ms/iso2d_Ag.php?formula=C59H104NO6" TargetMode="External"/><Relationship Id="rId137" Type="http://schemas.openxmlformats.org/officeDocument/2006/relationships/hyperlink" Target="https://www.lipidmaps.org/tools/ms/G_expand.php?ABBREV=TG(56:8)" TargetMode="External"/><Relationship Id="rId20" Type="http://schemas.openxmlformats.org/officeDocument/2006/relationships/hyperlink" Target="https://www.lipidmaps.org/tools/ms/iso2d_Ag.php?formula=C49H94NO5" TargetMode="External"/><Relationship Id="rId41" Type="http://schemas.openxmlformats.org/officeDocument/2006/relationships/hyperlink" Target="https://www.lipidmaps.org/tools/ms/G_expand.php?ABBREV=TG(P-56:1)" TargetMode="External"/><Relationship Id="rId62" Type="http://schemas.openxmlformats.org/officeDocument/2006/relationships/hyperlink" Target="https://www.lipidmaps.org/tools/ms/iso2d_Ag.php?formula=C61H118NO5" TargetMode="External"/><Relationship Id="rId83" Type="http://schemas.openxmlformats.org/officeDocument/2006/relationships/hyperlink" Target="https://www.lipidmaps.org/tools/ms/G_expand.php?ABBREV=TG(60:11)" TargetMode="External"/><Relationship Id="rId88" Type="http://schemas.openxmlformats.org/officeDocument/2006/relationships/hyperlink" Target="https://www.lipidmaps.org/tools/ms/iso2d_Ag.php?formula=C63H120NO5" TargetMode="External"/><Relationship Id="rId111" Type="http://schemas.openxmlformats.org/officeDocument/2006/relationships/hyperlink" Target="https://www.lipidmaps.org/tools/ms/G_expand.php?ABBREV=TG(56:9)" TargetMode="External"/><Relationship Id="rId132" Type="http://schemas.openxmlformats.org/officeDocument/2006/relationships/hyperlink" Target="https://www.lipidmaps.org/tools/ms/iso2d_Ag.php?formula=C63H108NO6" TargetMode="External"/><Relationship Id="rId15" Type="http://schemas.openxmlformats.org/officeDocument/2006/relationships/hyperlink" Target="https://www.lipidmaps.org/tools/ms/G_expand.php?ABBREV=TG(O-46:3)" TargetMode="External"/><Relationship Id="rId36" Type="http://schemas.openxmlformats.org/officeDocument/2006/relationships/hyperlink" Target="https://www.lipidmaps.org/tools/ms/iso2d_Ag.php?formula=C59H106NO5" TargetMode="External"/><Relationship Id="rId57" Type="http://schemas.openxmlformats.org/officeDocument/2006/relationships/hyperlink" Target="https://www.lipidmaps.org/tools/ms/G_expand.php?ABBREV=TG(58:11)" TargetMode="External"/><Relationship Id="rId106" Type="http://schemas.openxmlformats.org/officeDocument/2006/relationships/hyperlink" Target="https://www.lipidmaps.org/tools/ms/iso2d_Ag.php?formula=C57H98NO6" TargetMode="External"/><Relationship Id="rId127" Type="http://schemas.openxmlformats.org/officeDocument/2006/relationships/hyperlink" Target="https://www.lipidmaps.org/tools/ms/G_expand.php?ABBREV=TG(60:11)" TargetMode="External"/><Relationship Id="rId10" Type="http://schemas.openxmlformats.org/officeDocument/2006/relationships/hyperlink" Target="https://www.lipidmaps.org/tools/ms/iso2d_Ag.php?formula=C49H92NO5" TargetMode="External"/><Relationship Id="rId31" Type="http://schemas.openxmlformats.org/officeDocument/2006/relationships/hyperlink" Target="https://www.lipidmaps.org/tools/ms/G_expand.php?ABBREV=TG(54:0)" TargetMode="External"/><Relationship Id="rId52" Type="http://schemas.openxmlformats.org/officeDocument/2006/relationships/hyperlink" Target="https://www.lipidmaps.org/tools/ms/iso2d_Ag.php?formula=C59H116NO6" TargetMode="External"/><Relationship Id="rId73" Type="http://schemas.openxmlformats.org/officeDocument/2006/relationships/hyperlink" Target="https://www.lipidmaps.org/tools/ms/G_expand.php?ABBREV=TG(O-58:1)" TargetMode="External"/><Relationship Id="rId78" Type="http://schemas.openxmlformats.org/officeDocument/2006/relationships/hyperlink" Target="https://www.lipidmaps.org/tools/ms/iso2d_Ag.php?formula=C61H108NO6" TargetMode="External"/><Relationship Id="rId94" Type="http://schemas.openxmlformats.org/officeDocument/2006/relationships/hyperlink" Target="https://www.lipidmaps.org/tools/ms/iso2d_Ag.php?formula=C63H106NO6" TargetMode="External"/><Relationship Id="rId99" Type="http://schemas.openxmlformats.org/officeDocument/2006/relationships/hyperlink" Target="https://www.lipidmaps.org/tools/ms/G_expand.php?ABBREV=TG(60:9)" TargetMode="External"/><Relationship Id="rId101" Type="http://schemas.openxmlformats.org/officeDocument/2006/relationships/hyperlink" Target="https://www.lipidmaps.org/tools/ms/G_expand.php?ABBREV=TG(P-60:1)" TargetMode="External"/><Relationship Id="rId122" Type="http://schemas.openxmlformats.org/officeDocument/2006/relationships/hyperlink" Target="https://www.lipidmaps.org/tools/ms/iso2d_Ag.php?formula=C61H104NO6" TargetMode="External"/><Relationship Id="rId143" Type="http://schemas.openxmlformats.org/officeDocument/2006/relationships/hyperlink" Target="https://www.lipidmaps.org/tools/ms/G_expand.php?ABBREV=TG(58:7)" TargetMode="External"/><Relationship Id="rId4" Type="http://schemas.openxmlformats.org/officeDocument/2006/relationships/hyperlink" Target="https://www.lipidmaps.org/tools/ms/iso2d_Ag.php?formula=C37H74NO6" TargetMode="External"/><Relationship Id="rId9" Type="http://schemas.openxmlformats.org/officeDocument/2006/relationships/hyperlink" Target="https://www.lipidmaps.org/tools/ms/G_expand.php?ABBREV=TG(P-46:3)" TargetMode="External"/><Relationship Id="rId26" Type="http://schemas.openxmlformats.org/officeDocument/2006/relationships/hyperlink" Target="https://www.lipidmaps.org/tools/ms/iso2d_Ag.php?formula=C57H116NO5" TargetMode="External"/><Relationship Id="rId47" Type="http://schemas.openxmlformats.org/officeDocument/2006/relationships/hyperlink" Target="https://www.lipidmaps.org/tools/ms/G_expand.php?ABBREV=TG(P-56:0)" TargetMode="External"/><Relationship Id="rId68" Type="http://schemas.openxmlformats.org/officeDocument/2006/relationships/hyperlink" Target="https://www.lipidmaps.org/tools/ms/iso2d_Ag.php?formula=C61H120NO5" TargetMode="External"/><Relationship Id="rId89" Type="http://schemas.openxmlformats.org/officeDocument/2006/relationships/hyperlink" Target="https://www.lipidmaps.org/tools/ms/G_expand.php?ABBREV=TG(P-60:3)" TargetMode="External"/><Relationship Id="rId112" Type="http://schemas.openxmlformats.org/officeDocument/2006/relationships/hyperlink" Target="https://www.lipidmaps.org/tools/ms/iso2d_Ag.php?formula=C59H100NO6" TargetMode="External"/><Relationship Id="rId133" Type="http://schemas.openxmlformats.org/officeDocument/2006/relationships/hyperlink" Target="https://www.lipidmaps.org/tools/ms/G_expand.php?ABBREV=TG(54:8)" TargetMode="External"/><Relationship Id="rId16" Type="http://schemas.openxmlformats.org/officeDocument/2006/relationships/hyperlink" Target="https://www.lipidmaps.org/tools/ms/iso2d_Ag.php?formula=C49H94NO5" TargetMode="External"/><Relationship Id="rId37" Type="http://schemas.openxmlformats.org/officeDocument/2006/relationships/hyperlink" Target="https://www.lipidmaps.org/tools/ms/G_expand.php?ABBREV=TG(56:9)" TargetMode="External"/><Relationship Id="rId58" Type="http://schemas.openxmlformats.org/officeDocument/2006/relationships/hyperlink" Target="https://www.lipidmaps.org/tools/ms/iso2d_Ag.php?formula=C61H100NO6" TargetMode="External"/><Relationship Id="rId79" Type="http://schemas.openxmlformats.org/officeDocument/2006/relationships/hyperlink" Target="https://www.lipidmaps.org/tools/ms/G_expand.php?ABBREV=TG(O-58:0)" TargetMode="External"/><Relationship Id="rId102" Type="http://schemas.openxmlformats.org/officeDocument/2006/relationships/hyperlink" Target="https://www.lipidmaps.org/tools/ms/iso2d_Ag.php?formula=C63H124NO5" TargetMode="External"/><Relationship Id="rId123" Type="http://schemas.openxmlformats.org/officeDocument/2006/relationships/hyperlink" Target="https://www.lipidmaps.org/tools/ms/G_expand.php?ABBREV=TG(58:8)" TargetMode="External"/><Relationship Id="rId144" Type="http://schemas.openxmlformats.org/officeDocument/2006/relationships/hyperlink" Target="https://www.lipidmaps.org/tools/ms/G_expand.php?ABBREV=TG(60:10)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4:2)" TargetMode="External"/><Relationship Id="rId21" Type="http://schemas.openxmlformats.org/officeDocument/2006/relationships/hyperlink" Target="https://www.lipidmaps.org/tools/ms/G_expand.php?ABBREV=TG(O-56:10)" TargetMode="External"/><Relationship Id="rId42" Type="http://schemas.openxmlformats.org/officeDocument/2006/relationships/hyperlink" Target="https://www.lipidmaps.org/tools/ms/iso2d_Ag.php?formula=C61H102NO5" TargetMode="External"/><Relationship Id="rId63" Type="http://schemas.openxmlformats.org/officeDocument/2006/relationships/hyperlink" Target="https://www.lipidmaps.org/tools/ms/G_expand.php?ABBREV=TG(58:10)" TargetMode="External"/><Relationship Id="rId84" Type="http://schemas.openxmlformats.org/officeDocument/2006/relationships/hyperlink" Target="https://www.lipidmaps.org/tools/ms/iso2d_Ag.php?formula=C61H114NO6" TargetMode="External"/><Relationship Id="rId138" Type="http://schemas.openxmlformats.org/officeDocument/2006/relationships/hyperlink" Target="https://www.lipidmaps.org/tools/ms/iso2d_Ag.php?formula=C61H118NO6" TargetMode="External"/><Relationship Id="rId159" Type="http://schemas.openxmlformats.org/officeDocument/2006/relationships/hyperlink" Target="https://www.lipidmaps.org/tools/ms/G_expand.php?ABBREV=TG(60:6)" TargetMode="External"/><Relationship Id="rId107" Type="http://schemas.openxmlformats.org/officeDocument/2006/relationships/hyperlink" Target="https://www.lipidmaps.org/tools/ms/G_expand.php?ABBREV=TG(P-62:10)" TargetMode="External"/><Relationship Id="rId11" Type="http://schemas.openxmlformats.org/officeDocument/2006/relationships/hyperlink" Target="https://www.lipidmaps.org/tools/ms/G_expand.php?ABBREV=TG(O-52:4)" TargetMode="External"/><Relationship Id="rId32" Type="http://schemas.openxmlformats.org/officeDocument/2006/relationships/hyperlink" Target="https://www.lipidmaps.org/tools/ms/iso2d_Ag.php?formula=C59H104NO5" TargetMode="External"/><Relationship Id="rId53" Type="http://schemas.openxmlformats.org/officeDocument/2006/relationships/hyperlink" Target="https://www.lipidmaps.org/tools/ms/G_expand.php?ABBREV=TG(O-58:9)" TargetMode="External"/><Relationship Id="rId74" Type="http://schemas.openxmlformats.org/officeDocument/2006/relationships/hyperlink" Target="https://www.lipidmaps.org/tools/ms/iso2d_Ag.php?formula=C61H110NO6" TargetMode="External"/><Relationship Id="rId128" Type="http://schemas.openxmlformats.org/officeDocument/2006/relationships/hyperlink" Target="https://www.lipidmaps.org/tools/ms/iso2d_Ag.php?formula=C59H116NO6" TargetMode="External"/><Relationship Id="rId149" Type="http://schemas.openxmlformats.org/officeDocument/2006/relationships/hyperlink" Target="https://www.lipidmaps.org/tools/ms/G_expand.php?ABBREV=TG(56:9)" TargetMode="External"/><Relationship Id="rId5" Type="http://schemas.openxmlformats.org/officeDocument/2006/relationships/hyperlink" Target="https://www.lipidmaps.org/tools/ms/G_expand.php?ABBREV=TG(O-46:5)" TargetMode="External"/><Relationship Id="rId95" Type="http://schemas.openxmlformats.org/officeDocument/2006/relationships/hyperlink" Target="https://www.lipidmaps.org/tools/ms/G_expand.php?ABBREV=TG(P-62:12)" TargetMode="External"/><Relationship Id="rId160" Type="http://schemas.openxmlformats.org/officeDocument/2006/relationships/hyperlink" Target="https://www.lipidmaps.org/tools/ms/G_expand.php?ABBREV=TG(60:5)" TargetMode="External"/><Relationship Id="rId22" Type="http://schemas.openxmlformats.org/officeDocument/2006/relationships/hyperlink" Target="https://www.lipidmaps.org/tools/ms/iso2d_Ag.php?formula=C59H100NO5" TargetMode="External"/><Relationship Id="rId43" Type="http://schemas.openxmlformats.org/officeDocument/2006/relationships/hyperlink" Target="https://www.lipidmaps.org/tools/ms/G_expand.php?ABBREV=TG(56:4)" TargetMode="External"/><Relationship Id="rId64" Type="http://schemas.openxmlformats.org/officeDocument/2006/relationships/hyperlink" Target="https://www.lipidmaps.org/tools/ms/iso2d_Ag.php?formula=C61H102NO6" TargetMode="External"/><Relationship Id="rId118" Type="http://schemas.openxmlformats.org/officeDocument/2006/relationships/hyperlink" Target="https://www.lipidmaps.org/tools/ms/iso2d_Ag.php?formula=C57H110NO6" TargetMode="External"/><Relationship Id="rId139" Type="http://schemas.openxmlformats.org/officeDocument/2006/relationships/hyperlink" Target="https://www.lipidmaps.org/tools/ms/G_expand.php?ABBREV=TG(60:6)" TargetMode="External"/><Relationship Id="rId85" Type="http://schemas.openxmlformats.org/officeDocument/2006/relationships/hyperlink" Target="https://www.lipidmaps.org/tools/ms/G_expand.php?ABBREV=TG(O-60:11)" TargetMode="External"/><Relationship Id="rId150" Type="http://schemas.openxmlformats.org/officeDocument/2006/relationships/hyperlink" Target="https://www.lipidmaps.org/tools/ms/G_expand.php?ABBREV=TG(56:4)" TargetMode="External"/><Relationship Id="rId12" Type="http://schemas.openxmlformats.org/officeDocument/2006/relationships/hyperlink" Target="https://www.lipidmaps.org/tools/ms/iso2d_Ag.php?formula=C55H104NO5" TargetMode="External"/><Relationship Id="rId17" Type="http://schemas.openxmlformats.org/officeDocument/2006/relationships/hyperlink" Target="https://www.lipidmaps.org/tools/ms/G_expand.php?ABBREV=TG(O-52:3)" TargetMode="External"/><Relationship Id="rId33" Type="http://schemas.openxmlformats.org/officeDocument/2006/relationships/hyperlink" Target="https://www.lipidmaps.org/tools/ms/G_expand.php?ABBREV=TG(56:9)" TargetMode="External"/><Relationship Id="rId38" Type="http://schemas.openxmlformats.org/officeDocument/2006/relationships/hyperlink" Target="https://www.lipidmaps.org/tools/ms/iso2d_Ag.php?formula=C59H116NO5" TargetMode="External"/><Relationship Id="rId59" Type="http://schemas.openxmlformats.org/officeDocument/2006/relationships/hyperlink" Target="https://www.lipidmaps.org/tools/ms/G_expand.php?ABBREV=TG(O-58:8)" TargetMode="External"/><Relationship Id="rId103" Type="http://schemas.openxmlformats.org/officeDocument/2006/relationships/hyperlink" Target="https://www.lipidmaps.org/tools/ms/G_expand.php?ABBREV=TG(60:5)" TargetMode="External"/><Relationship Id="rId108" Type="http://schemas.openxmlformats.org/officeDocument/2006/relationships/hyperlink" Target="https://www.lipidmaps.org/tools/ms/iso2d_Ag.php?formula=C65H110NO5" TargetMode="External"/><Relationship Id="rId124" Type="http://schemas.openxmlformats.org/officeDocument/2006/relationships/hyperlink" Target="https://www.lipidmaps.org/tools/ms/iso2d_Ag.php?formula=C59H112NO6" TargetMode="External"/><Relationship Id="rId129" Type="http://schemas.openxmlformats.org/officeDocument/2006/relationships/hyperlink" Target="https://www.lipidmaps.org/tools/ms/G_expand.php?ABBREV=TG(58:10)" TargetMode="External"/><Relationship Id="rId54" Type="http://schemas.openxmlformats.org/officeDocument/2006/relationships/hyperlink" Target="https://www.lipidmaps.org/tools/ms/iso2d_Ag.php?formula=C61H106NO5" TargetMode="External"/><Relationship Id="rId70" Type="http://schemas.openxmlformats.org/officeDocument/2006/relationships/hyperlink" Target="https://www.lipidmaps.org/tools/ms/iso2d_Ag.php?formula=C63H102NO5" TargetMode="External"/><Relationship Id="rId75" Type="http://schemas.openxmlformats.org/officeDocument/2006/relationships/hyperlink" Target="https://www.lipidmaps.org/tools/ms/G_expand.php?ABBREV=TG(P-60:12)" TargetMode="External"/><Relationship Id="rId91" Type="http://schemas.openxmlformats.org/officeDocument/2006/relationships/hyperlink" Target="https://www.lipidmaps.org/tools/ms/G_expand.php?ABBREV=TG(O-60:9)" TargetMode="External"/><Relationship Id="rId96" Type="http://schemas.openxmlformats.org/officeDocument/2006/relationships/hyperlink" Target="https://www.lipidmaps.org/tools/ms/iso2d_Ag.php?formula=C65H106NO5" TargetMode="External"/><Relationship Id="rId140" Type="http://schemas.openxmlformats.org/officeDocument/2006/relationships/hyperlink" Target="https://www.lipidmaps.org/tools/ms/iso2d_Ag.php?formula=C63H114NO6" TargetMode="External"/><Relationship Id="rId145" Type="http://schemas.openxmlformats.org/officeDocument/2006/relationships/hyperlink" Target="https://www.lipidmaps.org/tools/ms/G_expand.php?ABBREV=TG(40:1)" TargetMode="External"/><Relationship Id="rId161" Type="http://schemas.openxmlformats.org/officeDocument/2006/relationships/hyperlink" Target="https://www.lipidmaps.org/tools/ms/G_expand.php?ABBREV=TG(60:4)" TargetMode="External"/><Relationship Id="rId1" Type="http://schemas.openxmlformats.org/officeDocument/2006/relationships/hyperlink" Target="https://www.lipidmaps.org/tools/ms/G_expand.php?ABBREV=TG(40:1)" TargetMode="External"/><Relationship Id="rId6" Type="http://schemas.openxmlformats.org/officeDocument/2006/relationships/hyperlink" Target="https://www.lipidmaps.org/tools/ms/iso2d_Ag.php?formula=C49H90NO5" TargetMode="External"/><Relationship Id="rId23" Type="http://schemas.openxmlformats.org/officeDocument/2006/relationships/hyperlink" Target="https://www.lipidmaps.org/tools/ms/G_expand.php?ABBREV=TG(O-56:9)" TargetMode="External"/><Relationship Id="rId28" Type="http://schemas.openxmlformats.org/officeDocument/2006/relationships/hyperlink" Target="https://www.lipidmaps.org/tools/ms/iso2d_Ag.php?formula=C57H110NO6" TargetMode="External"/><Relationship Id="rId49" Type="http://schemas.openxmlformats.org/officeDocument/2006/relationships/hyperlink" Target="https://www.lipidmaps.org/tools/ms/G_expand.php?ABBREV=TG(56:3)" TargetMode="External"/><Relationship Id="rId114" Type="http://schemas.openxmlformats.org/officeDocument/2006/relationships/hyperlink" Target="https://www.lipidmaps.org/tools/ms/iso2d_Ag.php?formula=C49H86NO6" TargetMode="External"/><Relationship Id="rId119" Type="http://schemas.openxmlformats.org/officeDocument/2006/relationships/hyperlink" Target="https://www.lipidmaps.org/tools/ms/G_expand.php?ABBREV=TG(56:9)" TargetMode="External"/><Relationship Id="rId44" Type="http://schemas.openxmlformats.org/officeDocument/2006/relationships/hyperlink" Target="https://www.lipidmaps.org/tools/ms/iso2d_Ag.php?formula=C59H110NO6" TargetMode="External"/><Relationship Id="rId60" Type="http://schemas.openxmlformats.org/officeDocument/2006/relationships/hyperlink" Target="https://www.lipidmaps.org/tools/ms/iso2d_Ag.php?formula=C61H108NO5" TargetMode="External"/><Relationship Id="rId65" Type="http://schemas.openxmlformats.org/officeDocument/2006/relationships/hyperlink" Target="https://www.lipidmaps.org/tools/ms/G_expand.php?ABBREV=TG(O-58:3)" TargetMode="External"/><Relationship Id="rId81" Type="http://schemas.openxmlformats.org/officeDocument/2006/relationships/hyperlink" Target="https://www.lipidmaps.org/tools/ms/G_expand.php?ABBREV=TG(O-60:12)" TargetMode="External"/><Relationship Id="rId86" Type="http://schemas.openxmlformats.org/officeDocument/2006/relationships/hyperlink" Target="https://www.lipidmaps.org/tools/ms/iso2d_Ag.php?formula=C63H106NO5" TargetMode="External"/><Relationship Id="rId130" Type="http://schemas.openxmlformats.org/officeDocument/2006/relationships/hyperlink" Target="https://www.lipidmaps.org/tools/ms/iso2d_Ag.php?formula=C61H102NO6" TargetMode="External"/><Relationship Id="rId135" Type="http://schemas.openxmlformats.org/officeDocument/2006/relationships/hyperlink" Target="https://www.lipidmaps.org/tools/ms/G_expand.php?ABBREV=TG(58:4)" TargetMode="External"/><Relationship Id="rId151" Type="http://schemas.openxmlformats.org/officeDocument/2006/relationships/hyperlink" Target="https://www.lipidmaps.org/tools/ms/G_expand.php?ABBREV=TG(56:3)" TargetMode="External"/><Relationship Id="rId156" Type="http://schemas.openxmlformats.org/officeDocument/2006/relationships/hyperlink" Target="https://www.lipidmaps.org/tools/ms/G_expand.php?ABBREV=TG(58:5)" TargetMode="External"/><Relationship Id="rId13" Type="http://schemas.openxmlformats.org/officeDocument/2006/relationships/hyperlink" Target="https://www.lipidmaps.org/tools/ms/G_expand.php?ABBREV=TG(52:10)" TargetMode="External"/><Relationship Id="rId18" Type="http://schemas.openxmlformats.org/officeDocument/2006/relationships/hyperlink" Target="https://www.lipidmaps.org/tools/ms/iso2d_Ag.php?formula=C55H106NO5" TargetMode="External"/><Relationship Id="rId39" Type="http://schemas.openxmlformats.org/officeDocument/2006/relationships/hyperlink" Target="https://www.lipidmaps.org/tools/ms/G_expand.php?ABBREV=TG(P-58:10)" TargetMode="External"/><Relationship Id="rId109" Type="http://schemas.openxmlformats.org/officeDocument/2006/relationships/hyperlink" Target="https://www.lipidmaps.org/tools/ms/G_expand.php?ABBREV=TG(60:4)" TargetMode="External"/><Relationship Id="rId34" Type="http://schemas.openxmlformats.org/officeDocument/2006/relationships/hyperlink" Target="https://www.lipidmaps.org/tools/ms/iso2d_Ag.php?formula=C59H100NO6" TargetMode="External"/><Relationship Id="rId50" Type="http://schemas.openxmlformats.org/officeDocument/2006/relationships/hyperlink" Target="https://www.lipidmaps.org/tools/ms/iso2d_Ag.php?formula=C59H112NO6" TargetMode="External"/><Relationship Id="rId55" Type="http://schemas.openxmlformats.org/officeDocument/2006/relationships/hyperlink" Target="https://www.lipidmaps.org/tools/ms/G_expand.php?ABBREV=TG(56:2)" TargetMode="External"/><Relationship Id="rId76" Type="http://schemas.openxmlformats.org/officeDocument/2006/relationships/hyperlink" Target="https://www.lipidmaps.org/tools/ms/iso2d_Ag.php?formula=C63H102NO5" TargetMode="External"/><Relationship Id="rId97" Type="http://schemas.openxmlformats.org/officeDocument/2006/relationships/hyperlink" Target="https://www.lipidmaps.org/tools/ms/G_expand.php?ABBREV=TG(60:6)" TargetMode="External"/><Relationship Id="rId104" Type="http://schemas.openxmlformats.org/officeDocument/2006/relationships/hyperlink" Target="https://www.lipidmaps.org/tools/ms/iso2d_Ag.php?formula=C63H116NO6" TargetMode="External"/><Relationship Id="rId120" Type="http://schemas.openxmlformats.org/officeDocument/2006/relationships/hyperlink" Target="https://www.lipidmaps.org/tools/ms/iso2d_Ag.php?formula=C59H100NO6" TargetMode="External"/><Relationship Id="rId125" Type="http://schemas.openxmlformats.org/officeDocument/2006/relationships/hyperlink" Target="https://www.lipidmaps.org/tools/ms/G_expand.php?ABBREV=TG(56:2)" TargetMode="External"/><Relationship Id="rId141" Type="http://schemas.openxmlformats.org/officeDocument/2006/relationships/hyperlink" Target="https://www.lipidmaps.org/tools/ms/G_expand.php?ABBREV=TG(60:5)" TargetMode="External"/><Relationship Id="rId146" Type="http://schemas.openxmlformats.org/officeDocument/2006/relationships/hyperlink" Target="https://www.lipidmaps.org/tools/ms/G_expand.php?ABBREV=TG(46:6)" TargetMode="External"/><Relationship Id="rId7" Type="http://schemas.openxmlformats.org/officeDocument/2006/relationships/hyperlink" Target="https://www.lipidmaps.org/tools/ms/G_expand.php?ABBREV=TG(46:6)" TargetMode="External"/><Relationship Id="rId71" Type="http://schemas.openxmlformats.org/officeDocument/2006/relationships/hyperlink" Target="https://www.lipidmaps.org/tools/ms/G_expand.php?ABBREV=TG(58:6)" TargetMode="External"/><Relationship Id="rId92" Type="http://schemas.openxmlformats.org/officeDocument/2006/relationships/hyperlink" Target="https://www.lipidmaps.org/tools/ms/iso2d_Ag.php?formula=C63H110NO5" TargetMode="External"/><Relationship Id="rId2" Type="http://schemas.openxmlformats.org/officeDocument/2006/relationships/hyperlink" Target="https://www.lipidmaps.org/tools/ms/iso2d_Ag.php?formula=C43H84NO6" TargetMode="External"/><Relationship Id="rId29" Type="http://schemas.openxmlformats.org/officeDocument/2006/relationships/hyperlink" Target="https://www.lipidmaps.org/tools/ms/G_expand.php?ABBREV=TG(O-56:8)" TargetMode="External"/><Relationship Id="rId24" Type="http://schemas.openxmlformats.org/officeDocument/2006/relationships/hyperlink" Target="https://www.lipidmaps.org/tools/ms/iso2d_Ag.php?formula=C59H102NO5" TargetMode="External"/><Relationship Id="rId40" Type="http://schemas.openxmlformats.org/officeDocument/2006/relationships/hyperlink" Target="https://www.lipidmaps.org/tools/ms/iso2d_Ag.php?formula=C61H102NO5" TargetMode="External"/><Relationship Id="rId45" Type="http://schemas.openxmlformats.org/officeDocument/2006/relationships/hyperlink" Target="https://www.lipidmaps.org/tools/ms/G_expand.php?ABBREV=TG(O-58:10)" TargetMode="External"/><Relationship Id="rId66" Type="http://schemas.openxmlformats.org/officeDocument/2006/relationships/hyperlink" Target="https://www.lipidmaps.org/tools/ms/iso2d_Ag.php?formula=C61H118NO5" TargetMode="External"/><Relationship Id="rId87" Type="http://schemas.openxmlformats.org/officeDocument/2006/relationships/hyperlink" Target="https://www.lipidmaps.org/tools/ms/G_expand.php?ABBREV=TG(P-60:10)" TargetMode="External"/><Relationship Id="rId110" Type="http://schemas.openxmlformats.org/officeDocument/2006/relationships/hyperlink" Target="https://www.lipidmaps.org/tools/ms/iso2d_Ag.php?formula=C63H118NO6" TargetMode="External"/><Relationship Id="rId115" Type="http://schemas.openxmlformats.org/officeDocument/2006/relationships/hyperlink" Target="https://www.lipidmaps.org/tools/ms/G_expand.php?ABBREV=TG(52:10)" TargetMode="External"/><Relationship Id="rId131" Type="http://schemas.openxmlformats.org/officeDocument/2006/relationships/hyperlink" Target="https://www.lipidmaps.org/tools/ms/G_expand.php?ABBREV=TG(58:6)" TargetMode="External"/><Relationship Id="rId136" Type="http://schemas.openxmlformats.org/officeDocument/2006/relationships/hyperlink" Target="https://www.lipidmaps.org/tools/ms/iso2d_Ag.php?formula=C61H114NO6" TargetMode="External"/><Relationship Id="rId157" Type="http://schemas.openxmlformats.org/officeDocument/2006/relationships/hyperlink" Target="https://www.lipidmaps.org/tools/ms/G_expand.php?ABBREV=TG(58:4)" TargetMode="External"/><Relationship Id="rId61" Type="http://schemas.openxmlformats.org/officeDocument/2006/relationships/hyperlink" Target="https://www.lipidmaps.org/tools/ms/G_expand.php?ABBREV=TG(P-58:7)" TargetMode="External"/><Relationship Id="rId82" Type="http://schemas.openxmlformats.org/officeDocument/2006/relationships/hyperlink" Target="https://www.lipidmaps.org/tools/ms/iso2d_Ag.php?formula=C63H104NO5" TargetMode="External"/><Relationship Id="rId152" Type="http://schemas.openxmlformats.org/officeDocument/2006/relationships/hyperlink" Target="https://www.lipidmaps.org/tools/ms/G_expand.php?ABBREV=TG(56:2)" TargetMode="External"/><Relationship Id="rId19" Type="http://schemas.openxmlformats.org/officeDocument/2006/relationships/hyperlink" Target="https://www.lipidmaps.org/tools/ms/G_expand.php?ABBREV=TG(P-56:9)" TargetMode="External"/><Relationship Id="rId14" Type="http://schemas.openxmlformats.org/officeDocument/2006/relationships/hyperlink" Target="https://www.lipidmaps.org/tools/ms/iso2d_Ag.php?formula=C55H90NO6" TargetMode="External"/><Relationship Id="rId30" Type="http://schemas.openxmlformats.org/officeDocument/2006/relationships/hyperlink" Target="https://www.lipidmaps.org/tools/ms/iso2d_Ag.php?formula=C59H104NO5" TargetMode="External"/><Relationship Id="rId35" Type="http://schemas.openxmlformats.org/officeDocument/2006/relationships/hyperlink" Target="https://www.lipidmaps.org/tools/ms/G_expand.php?ABBREV=TG(O-56:2)" TargetMode="External"/><Relationship Id="rId56" Type="http://schemas.openxmlformats.org/officeDocument/2006/relationships/hyperlink" Target="https://www.lipidmaps.org/tools/ms/iso2d_Ag.php?formula=C59H114NO6" TargetMode="External"/><Relationship Id="rId77" Type="http://schemas.openxmlformats.org/officeDocument/2006/relationships/hyperlink" Target="https://www.lipidmaps.org/tools/ms/G_expand.php?ABBREV=TG(58:5)" TargetMode="External"/><Relationship Id="rId100" Type="http://schemas.openxmlformats.org/officeDocument/2006/relationships/hyperlink" Target="https://www.lipidmaps.org/tools/ms/iso2d_Ag.php?formula=C65H108NO5" TargetMode="External"/><Relationship Id="rId105" Type="http://schemas.openxmlformats.org/officeDocument/2006/relationships/hyperlink" Target="https://www.lipidmaps.org/tools/ms/G_expand.php?ABBREV=TG(O-62:11)" TargetMode="External"/><Relationship Id="rId126" Type="http://schemas.openxmlformats.org/officeDocument/2006/relationships/hyperlink" Target="https://www.lipidmaps.org/tools/ms/iso2d_Ag.php?formula=C59H114NO6" TargetMode="External"/><Relationship Id="rId147" Type="http://schemas.openxmlformats.org/officeDocument/2006/relationships/hyperlink" Target="https://www.lipidmaps.org/tools/ms/G_expand.php?ABBREV=TG(52:10)" TargetMode="External"/><Relationship Id="rId8" Type="http://schemas.openxmlformats.org/officeDocument/2006/relationships/hyperlink" Target="https://www.lipidmaps.org/tools/ms/iso2d_Ag.php?formula=C49H86NO6" TargetMode="External"/><Relationship Id="rId51" Type="http://schemas.openxmlformats.org/officeDocument/2006/relationships/hyperlink" Target="https://www.lipidmaps.org/tools/ms/G_expand.php?ABBREV=TG(P-58:8)" TargetMode="External"/><Relationship Id="rId72" Type="http://schemas.openxmlformats.org/officeDocument/2006/relationships/hyperlink" Target="https://www.lipidmaps.org/tools/ms/iso2d_Ag.php?formula=C61H110NO6" TargetMode="External"/><Relationship Id="rId93" Type="http://schemas.openxmlformats.org/officeDocument/2006/relationships/hyperlink" Target="https://www.lipidmaps.org/tools/ms/G_expand.php?ABBREV=TG(58:2)" TargetMode="External"/><Relationship Id="rId98" Type="http://schemas.openxmlformats.org/officeDocument/2006/relationships/hyperlink" Target="https://www.lipidmaps.org/tools/ms/iso2d_Ag.php?formula=C63H114NO6" TargetMode="External"/><Relationship Id="rId121" Type="http://schemas.openxmlformats.org/officeDocument/2006/relationships/hyperlink" Target="https://www.lipidmaps.org/tools/ms/G_expand.php?ABBREV=TG(56:4)" TargetMode="External"/><Relationship Id="rId142" Type="http://schemas.openxmlformats.org/officeDocument/2006/relationships/hyperlink" Target="https://www.lipidmaps.org/tools/ms/iso2d_Ag.php?formula=C63H116NO6" TargetMode="External"/><Relationship Id="rId3" Type="http://schemas.openxmlformats.org/officeDocument/2006/relationships/hyperlink" Target="https://www.lipidmaps.org/tools/ms/G_expand.php?ABBREV=TG(P-46:4)" TargetMode="External"/><Relationship Id="rId25" Type="http://schemas.openxmlformats.org/officeDocument/2006/relationships/hyperlink" Target="https://www.lipidmaps.org/tools/ms/G_expand.php?ABBREV=TG(P-56:8)" TargetMode="External"/><Relationship Id="rId46" Type="http://schemas.openxmlformats.org/officeDocument/2006/relationships/hyperlink" Target="https://www.lipidmaps.org/tools/ms/iso2d_Ag.php?formula=C61H104NO5" TargetMode="External"/><Relationship Id="rId67" Type="http://schemas.openxmlformats.org/officeDocument/2006/relationships/hyperlink" Target="https://www.lipidmaps.org/tools/ms/G_expand.php?ABBREV=TG(P-58:2)" TargetMode="External"/><Relationship Id="rId116" Type="http://schemas.openxmlformats.org/officeDocument/2006/relationships/hyperlink" Target="https://www.lipidmaps.org/tools/ms/iso2d_Ag.php?formula=C55H90NO6" TargetMode="External"/><Relationship Id="rId137" Type="http://schemas.openxmlformats.org/officeDocument/2006/relationships/hyperlink" Target="https://www.lipidmaps.org/tools/ms/G_expand.php?ABBREV=TG(58:2)" TargetMode="External"/><Relationship Id="rId158" Type="http://schemas.openxmlformats.org/officeDocument/2006/relationships/hyperlink" Target="https://www.lipidmaps.org/tools/ms/G_expand.php?ABBREV=TG(58:2)" TargetMode="External"/><Relationship Id="rId20" Type="http://schemas.openxmlformats.org/officeDocument/2006/relationships/hyperlink" Target="https://www.lipidmaps.org/tools/ms/iso2d_Ag.php?formula=C59H100NO5" TargetMode="External"/><Relationship Id="rId41" Type="http://schemas.openxmlformats.org/officeDocument/2006/relationships/hyperlink" Target="https://www.lipidmaps.org/tools/ms/G_expand.php?ABBREV=TG(O-58:11)" TargetMode="External"/><Relationship Id="rId62" Type="http://schemas.openxmlformats.org/officeDocument/2006/relationships/hyperlink" Target="https://www.lipidmaps.org/tools/ms/iso2d_Ag.php?formula=C61H108NO5" TargetMode="External"/><Relationship Id="rId83" Type="http://schemas.openxmlformats.org/officeDocument/2006/relationships/hyperlink" Target="https://www.lipidmaps.org/tools/ms/G_expand.php?ABBREV=TG(58:4)" TargetMode="External"/><Relationship Id="rId88" Type="http://schemas.openxmlformats.org/officeDocument/2006/relationships/hyperlink" Target="https://www.lipidmaps.org/tools/ms/iso2d_Ag.php?formula=C63H106NO5" TargetMode="External"/><Relationship Id="rId111" Type="http://schemas.openxmlformats.org/officeDocument/2006/relationships/hyperlink" Target="https://www.lipidmaps.org/tools/ms/G_expand.php?ABBREV=TG(40:1)" TargetMode="External"/><Relationship Id="rId132" Type="http://schemas.openxmlformats.org/officeDocument/2006/relationships/hyperlink" Target="https://www.lipidmaps.org/tools/ms/iso2d_Ag.php?formula=C61H110NO6" TargetMode="External"/><Relationship Id="rId153" Type="http://schemas.openxmlformats.org/officeDocument/2006/relationships/hyperlink" Target="https://www.lipidmaps.org/tools/ms/G_expand.php?ABBREV=TG(56:1)" TargetMode="External"/><Relationship Id="rId15" Type="http://schemas.openxmlformats.org/officeDocument/2006/relationships/hyperlink" Target="https://www.lipidmaps.org/tools/ms/G_expand.php?ABBREV=TG(P-52:2)" TargetMode="External"/><Relationship Id="rId36" Type="http://schemas.openxmlformats.org/officeDocument/2006/relationships/hyperlink" Target="https://www.lipidmaps.org/tools/ms/iso2d_Ag.php?formula=C59H116NO5" TargetMode="External"/><Relationship Id="rId57" Type="http://schemas.openxmlformats.org/officeDocument/2006/relationships/hyperlink" Target="https://www.lipidmaps.org/tools/ms/G_expand.php?ABBREV=TG(56:1)" TargetMode="External"/><Relationship Id="rId106" Type="http://schemas.openxmlformats.org/officeDocument/2006/relationships/hyperlink" Target="https://www.lipidmaps.org/tools/ms/iso2d_Ag.php?formula=C65H110NO5" TargetMode="External"/><Relationship Id="rId127" Type="http://schemas.openxmlformats.org/officeDocument/2006/relationships/hyperlink" Target="https://www.lipidmaps.org/tools/ms/G_expand.php?ABBREV=TG(56:1)" TargetMode="External"/><Relationship Id="rId10" Type="http://schemas.openxmlformats.org/officeDocument/2006/relationships/hyperlink" Target="https://www.lipidmaps.org/tools/ms/iso2d_Ag.php?formula=C55H104NO5" TargetMode="External"/><Relationship Id="rId31" Type="http://schemas.openxmlformats.org/officeDocument/2006/relationships/hyperlink" Target="https://www.lipidmaps.org/tools/ms/G_expand.php?ABBREV=TG(P-56:7)" TargetMode="External"/><Relationship Id="rId52" Type="http://schemas.openxmlformats.org/officeDocument/2006/relationships/hyperlink" Target="https://www.lipidmaps.org/tools/ms/iso2d_Ag.php?formula=C61H106NO5" TargetMode="External"/><Relationship Id="rId73" Type="http://schemas.openxmlformats.org/officeDocument/2006/relationships/hyperlink" Target="https://www.lipidmaps.org/tools/ms/G_expand.php?ABBREV=TG(58:6)" TargetMode="External"/><Relationship Id="rId78" Type="http://schemas.openxmlformats.org/officeDocument/2006/relationships/hyperlink" Target="https://www.lipidmaps.org/tools/ms/iso2d_Ag.php?formula=C61H112NO6" TargetMode="External"/><Relationship Id="rId94" Type="http://schemas.openxmlformats.org/officeDocument/2006/relationships/hyperlink" Target="https://www.lipidmaps.org/tools/ms/iso2d_Ag.php?formula=C61H118NO6" TargetMode="External"/><Relationship Id="rId99" Type="http://schemas.openxmlformats.org/officeDocument/2006/relationships/hyperlink" Target="https://www.lipidmaps.org/tools/ms/G_expand.php?ABBREV=TG(O-62:12)" TargetMode="External"/><Relationship Id="rId101" Type="http://schemas.openxmlformats.org/officeDocument/2006/relationships/hyperlink" Target="https://www.lipidmaps.org/tools/ms/G_expand.php?ABBREV=TG(P-62:11)" TargetMode="External"/><Relationship Id="rId122" Type="http://schemas.openxmlformats.org/officeDocument/2006/relationships/hyperlink" Target="https://www.lipidmaps.org/tools/ms/iso2d_Ag.php?formula=C59H110NO6" TargetMode="External"/><Relationship Id="rId143" Type="http://schemas.openxmlformats.org/officeDocument/2006/relationships/hyperlink" Target="https://www.lipidmaps.org/tools/ms/G_expand.php?ABBREV=TG(60:4)" TargetMode="External"/><Relationship Id="rId148" Type="http://schemas.openxmlformats.org/officeDocument/2006/relationships/hyperlink" Target="https://www.lipidmaps.org/tools/ms/G_expand.php?ABBREV=TG(54:2)" TargetMode="External"/><Relationship Id="rId4" Type="http://schemas.openxmlformats.org/officeDocument/2006/relationships/hyperlink" Target="https://www.lipidmaps.org/tools/ms/iso2d_Ag.php?formula=C49H90NO5" TargetMode="External"/><Relationship Id="rId9" Type="http://schemas.openxmlformats.org/officeDocument/2006/relationships/hyperlink" Target="https://www.lipidmaps.org/tools/ms/G_expand.php?ABBREV=TG(P-52:3)" TargetMode="External"/><Relationship Id="rId26" Type="http://schemas.openxmlformats.org/officeDocument/2006/relationships/hyperlink" Target="https://www.lipidmaps.org/tools/ms/iso2d_Ag.php?formula=C59H102NO5" TargetMode="External"/><Relationship Id="rId47" Type="http://schemas.openxmlformats.org/officeDocument/2006/relationships/hyperlink" Target="https://www.lipidmaps.org/tools/ms/G_expand.php?ABBREV=TG(P-58:9)" TargetMode="External"/><Relationship Id="rId68" Type="http://schemas.openxmlformats.org/officeDocument/2006/relationships/hyperlink" Target="https://www.lipidmaps.org/tools/ms/iso2d_Ag.php?formula=C61H118NO5" TargetMode="External"/><Relationship Id="rId89" Type="http://schemas.openxmlformats.org/officeDocument/2006/relationships/hyperlink" Target="https://www.lipidmaps.org/tools/ms/G_expand.php?ABBREV=TG(P-60:8)" TargetMode="External"/><Relationship Id="rId112" Type="http://schemas.openxmlformats.org/officeDocument/2006/relationships/hyperlink" Target="https://www.lipidmaps.org/tools/ms/iso2d_Ag.php?formula=C43H84NO6" TargetMode="External"/><Relationship Id="rId133" Type="http://schemas.openxmlformats.org/officeDocument/2006/relationships/hyperlink" Target="https://www.lipidmaps.org/tools/ms/G_expand.php?ABBREV=TG(58:5)" TargetMode="External"/><Relationship Id="rId154" Type="http://schemas.openxmlformats.org/officeDocument/2006/relationships/hyperlink" Target="https://www.lipidmaps.org/tools/ms/G_expand.php?ABBREV=TG(58:10)" TargetMode="External"/><Relationship Id="rId16" Type="http://schemas.openxmlformats.org/officeDocument/2006/relationships/hyperlink" Target="https://www.lipidmaps.org/tools/ms/iso2d_Ag.php?formula=C55H106NO5" TargetMode="External"/><Relationship Id="rId37" Type="http://schemas.openxmlformats.org/officeDocument/2006/relationships/hyperlink" Target="https://www.lipidmaps.org/tools/ms/G_expand.php?ABBREV=TG(P-56:1)" TargetMode="External"/><Relationship Id="rId58" Type="http://schemas.openxmlformats.org/officeDocument/2006/relationships/hyperlink" Target="https://www.lipidmaps.org/tools/ms/iso2d_Ag.php?formula=C59H116NO6" TargetMode="External"/><Relationship Id="rId79" Type="http://schemas.openxmlformats.org/officeDocument/2006/relationships/hyperlink" Target="https://www.lipidmaps.org/tools/ms/G_expand.php?ABBREV=TG(P-60:11)" TargetMode="External"/><Relationship Id="rId102" Type="http://schemas.openxmlformats.org/officeDocument/2006/relationships/hyperlink" Target="https://www.lipidmaps.org/tools/ms/iso2d_Ag.php?formula=C65H108NO5" TargetMode="External"/><Relationship Id="rId123" Type="http://schemas.openxmlformats.org/officeDocument/2006/relationships/hyperlink" Target="https://www.lipidmaps.org/tools/ms/G_expand.php?ABBREV=TG(56:3)" TargetMode="External"/><Relationship Id="rId144" Type="http://schemas.openxmlformats.org/officeDocument/2006/relationships/hyperlink" Target="https://www.lipidmaps.org/tools/ms/iso2d_Ag.php?formula=C63H118NO6" TargetMode="External"/><Relationship Id="rId90" Type="http://schemas.openxmlformats.org/officeDocument/2006/relationships/hyperlink" Target="https://www.lipidmaps.org/tools/ms/iso2d_Ag.php?formula=C63H110NO5" TargetMode="External"/><Relationship Id="rId27" Type="http://schemas.openxmlformats.org/officeDocument/2006/relationships/hyperlink" Target="https://www.lipidmaps.org/tools/ms/G_expand.php?ABBREV=TG(54:2)" TargetMode="External"/><Relationship Id="rId48" Type="http://schemas.openxmlformats.org/officeDocument/2006/relationships/hyperlink" Target="https://www.lipidmaps.org/tools/ms/iso2d_Ag.php?formula=C61H104NO5" TargetMode="External"/><Relationship Id="rId69" Type="http://schemas.openxmlformats.org/officeDocument/2006/relationships/hyperlink" Target="https://www.lipidmaps.org/tools/ms/G_expand.php?ABBREV=TG(P-60:12)" TargetMode="External"/><Relationship Id="rId113" Type="http://schemas.openxmlformats.org/officeDocument/2006/relationships/hyperlink" Target="https://www.lipidmaps.org/tools/ms/G_expand.php?ABBREV=TG(46:6)" TargetMode="External"/><Relationship Id="rId134" Type="http://schemas.openxmlformats.org/officeDocument/2006/relationships/hyperlink" Target="https://www.lipidmaps.org/tools/ms/iso2d_Ag.php?formula=C61H112NO6" TargetMode="External"/><Relationship Id="rId80" Type="http://schemas.openxmlformats.org/officeDocument/2006/relationships/hyperlink" Target="https://www.lipidmaps.org/tools/ms/iso2d_Ag.php?formula=C63H104NO5" TargetMode="External"/><Relationship Id="rId155" Type="http://schemas.openxmlformats.org/officeDocument/2006/relationships/hyperlink" Target="https://www.lipidmaps.org/tools/ms/G_expand.php?ABBREV=TG(58:6)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60:3)" TargetMode="External"/><Relationship Id="rId21" Type="http://schemas.openxmlformats.org/officeDocument/2006/relationships/hyperlink" Target="https://www.lipidmaps.org/tools/ms/G_expand.php?ABBREV=TG(54:2)" TargetMode="External"/><Relationship Id="rId42" Type="http://schemas.openxmlformats.org/officeDocument/2006/relationships/hyperlink" Target="https://www.lipidmaps.org/tools/ms/iso2d_Ag.php?formula=C59H118NO5" TargetMode="External"/><Relationship Id="rId63" Type="http://schemas.openxmlformats.org/officeDocument/2006/relationships/hyperlink" Target="https://www.lipidmaps.org/tools/ms/G_expand.php?ABBREV=TG(58:14)" TargetMode="External"/><Relationship Id="rId84" Type="http://schemas.openxmlformats.org/officeDocument/2006/relationships/hyperlink" Target="https://www.lipidmaps.org/tools/ms/iso2d_Ag.php?formula=C61H114NO6" TargetMode="External"/><Relationship Id="rId138" Type="http://schemas.openxmlformats.org/officeDocument/2006/relationships/hyperlink" Target="https://www.lipidmaps.org/tools/ms/iso2d_Ag.php?formula=C59H102NO6" TargetMode="External"/><Relationship Id="rId159" Type="http://schemas.openxmlformats.org/officeDocument/2006/relationships/hyperlink" Target="https://www.lipidmaps.org/tools/ms/G_expand.php?ABBREV=TG(60:2)" TargetMode="External"/><Relationship Id="rId170" Type="http://schemas.openxmlformats.org/officeDocument/2006/relationships/hyperlink" Target="https://www.lipidmaps.org/tools/ms/G_expand.php?ABBREV=TG(58:5)" TargetMode="External"/><Relationship Id="rId107" Type="http://schemas.openxmlformats.org/officeDocument/2006/relationships/hyperlink" Target="https://www.lipidmaps.org/tools/ms/G_expand.php?ABBREV=TG(P-62:10)" TargetMode="External"/><Relationship Id="rId11" Type="http://schemas.openxmlformats.org/officeDocument/2006/relationships/hyperlink" Target="https://www.lipidmaps.org/tools/ms/G_expand.php?ABBREV=TG(46:5)" TargetMode="External"/><Relationship Id="rId32" Type="http://schemas.openxmlformats.org/officeDocument/2006/relationships/hyperlink" Target="https://www.lipidmaps.org/tools/ms/iso2d_Ag.php?formula=C57H112NO6" TargetMode="External"/><Relationship Id="rId53" Type="http://schemas.openxmlformats.org/officeDocument/2006/relationships/hyperlink" Target="https://www.lipidmaps.org/tools/ms/G_expand.php?ABBREV=TG(O-58:9)" TargetMode="External"/><Relationship Id="rId74" Type="http://schemas.openxmlformats.org/officeDocument/2006/relationships/hyperlink" Target="https://www.lipidmaps.org/tools/ms/iso2d_Ag.php?formula=C63H104NO5" TargetMode="External"/><Relationship Id="rId128" Type="http://schemas.openxmlformats.org/officeDocument/2006/relationships/hyperlink" Target="https://www.lipidmaps.org/tools/ms/iso2d_Ag.php?formula=C43H86NO6" TargetMode="External"/><Relationship Id="rId149" Type="http://schemas.openxmlformats.org/officeDocument/2006/relationships/hyperlink" Target="https://www.lipidmaps.org/tools/ms/G_expand.php?ABBREV=TG(58:2)" TargetMode="External"/><Relationship Id="rId5" Type="http://schemas.openxmlformats.org/officeDocument/2006/relationships/hyperlink" Target="https://www.lipidmaps.org/tools/ms/G_expand.php?ABBREV=TG(40:0)" TargetMode="External"/><Relationship Id="rId95" Type="http://schemas.openxmlformats.org/officeDocument/2006/relationships/hyperlink" Target="https://www.lipidmaps.org/tools/ms/G_expand.php?ABBREV=TG(60:15)" TargetMode="External"/><Relationship Id="rId160" Type="http://schemas.openxmlformats.org/officeDocument/2006/relationships/hyperlink" Target="https://www.lipidmaps.org/tools/ms/iso2d_Ag.php?formula=C63H122NO6" TargetMode="External"/><Relationship Id="rId22" Type="http://schemas.openxmlformats.org/officeDocument/2006/relationships/hyperlink" Target="https://www.lipidmaps.org/tools/ms/iso2d_Ag.php?formula=C57H110NO6" TargetMode="External"/><Relationship Id="rId43" Type="http://schemas.openxmlformats.org/officeDocument/2006/relationships/hyperlink" Target="https://www.lipidmaps.org/tools/ms/G_expand.php?ABBREV=TG(P-56:0)" TargetMode="External"/><Relationship Id="rId64" Type="http://schemas.openxmlformats.org/officeDocument/2006/relationships/hyperlink" Target="https://www.lipidmaps.org/tools/ms/iso2d_Ag.php?formula=C61H94NO6" TargetMode="External"/><Relationship Id="rId118" Type="http://schemas.openxmlformats.org/officeDocument/2006/relationships/hyperlink" Target="https://www.lipidmaps.org/tools/ms/iso2d_Ag.php?formula=C63H120NO6" TargetMode="External"/><Relationship Id="rId139" Type="http://schemas.openxmlformats.org/officeDocument/2006/relationships/hyperlink" Target="https://www.lipidmaps.org/tools/ms/G_expand.php?ABBREV=TG(56:3)" TargetMode="External"/><Relationship Id="rId85" Type="http://schemas.openxmlformats.org/officeDocument/2006/relationships/hyperlink" Target="https://www.lipidmaps.org/tools/ms/G_expand.php?ABBREV=TG(58:2)" TargetMode="External"/><Relationship Id="rId150" Type="http://schemas.openxmlformats.org/officeDocument/2006/relationships/hyperlink" Target="https://www.lipidmaps.org/tools/ms/iso2d_Ag.php?formula=C61H118NO6" TargetMode="External"/><Relationship Id="rId171" Type="http://schemas.openxmlformats.org/officeDocument/2006/relationships/hyperlink" Target="https://www.lipidmaps.org/tools/ms/G_expand.php?ABBREV=TG(58:4)" TargetMode="External"/><Relationship Id="rId12" Type="http://schemas.openxmlformats.org/officeDocument/2006/relationships/hyperlink" Target="https://www.lipidmaps.org/tools/ms/iso2d_Ag.php?formula=C49H88NO6" TargetMode="External"/><Relationship Id="rId33" Type="http://schemas.openxmlformats.org/officeDocument/2006/relationships/hyperlink" Target="https://www.lipidmaps.org/tools/ms/G_expand.php?ABBREV=TG(54:0)" TargetMode="External"/><Relationship Id="rId108" Type="http://schemas.openxmlformats.org/officeDocument/2006/relationships/hyperlink" Target="https://www.lipidmaps.org/tools/ms/iso2d_Ag.php?formula=C65H110NO5" TargetMode="External"/><Relationship Id="rId129" Type="http://schemas.openxmlformats.org/officeDocument/2006/relationships/hyperlink" Target="https://www.lipidmaps.org/tools/ms/G_expand.php?ABBREV=TG(46:5)" TargetMode="External"/><Relationship Id="rId54" Type="http://schemas.openxmlformats.org/officeDocument/2006/relationships/hyperlink" Target="https://www.lipidmaps.org/tools/ms/iso2d_Ag.php?formula=C61H106NO5" TargetMode="External"/><Relationship Id="rId75" Type="http://schemas.openxmlformats.org/officeDocument/2006/relationships/hyperlink" Target="https://www.lipidmaps.org/tools/ms/G_expand.php?ABBREV=TG(O-60:12)" TargetMode="External"/><Relationship Id="rId96" Type="http://schemas.openxmlformats.org/officeDocument/2006/relationships/hyperlink" Target="https://www.lipidmaps.org/tools/ms/iso2d_Ag.php?formula=C63H96NO6" TargetMode="External"/><Relationship Id="rId140" Type="http://schemas.openxmlformats.org/officeDocument/2006/relationships/hyperlink" Target="https://www.lipidmaps.org/tools/ms/iso2d_Ag.php?formula=C59H112NO6" TargetMode="External"/><Relationship Id="rId161" Type="http://schemas.openxmlformats.org/officeDocument/2006/relationships/hyperlink" Target="https://www.lipidmaps.org/tools/ms/G_expand.php?ABBREV=TG(40:0)" TargetMode="External"/><Relationship Id="rId6" Type="http://schemas.openxmlformats.org/officeDocument/2006/relationships/hyperlink" Target="https://www.lipidmaps.org/tools/ms/iso2d_Ag.php?formula=C43H86NO6" TargetMode="External"/><Relationship Id="rId23" Type="http://schemas.openxmlformats.org/officeDocument/2006/relationships/hyperlink" Target="https://www.lipidmaps.org/tools/ms/G_expand.php?ABBREV=TG(O-56:9)" TargetMode="External"/><Relationship Id="rId28" Type="http://schemas.openxmlformats.org/officeDocument/2006/relationships/hyperlink" Target="https://www.lipidmaps.org/tools/ms/iso2d_Ag.php?formula=C59H104NO5" TargetMode="External"/><Relationship Id="rId49" Type="http://schemas.openxmlformats.org/officeDocument/2006/relationships/hyperlink" Target="https://www.lipidmaps.org/tools/ms/G_expand.php?ABBREV=TG(56:3)" TargetMode="External"/><Relationship Id="rId114" Type="http://schemas.openxmlformats.org/officeDocument/2006/relationships/hyperlink" Target="https://www.lipidmaps.org/tools/ms/iso2d_Ag.php?formula=C65H112NO5" TargetMode="External"/><Relationship Id="rId119" Type="http://schemas.openxmlformats.org/officeDocument/2006/relationships/hyperlink" Target="https://www.lipidmaps.org/tools/ms/G_expand.php?ABBREV=TG(60:2)" TargetMode="External"/><Relationship Id="rId44" Type="http://schemas.openxmlformats.org/officeDocument/2006/relationships/hyperlink" Target="https://www.lipidmaps.org/tools/ms/iso2d_Ag.php?formula=C59H118NO5" TargetMode="External"/><Relationship Id="rId60" Type="http://schemas.openxmlformats.org/officeDocument/2006/relationships/hyperlink" Target="https://www.lipidmaps.org/tools/ms/iso2d_Ag.php?formula=C61H106NO5" TargetMode="External"/><Relationship Id="rId65" Type="http://schemas.openxmlformats.org/officeDocument/2006/relationships/hyperlink" Target="https://www.lipidmaps.org/tools/ms/G_expand.php?ABBREV=TG(P-58:6)" TargetMode="External"/><Relationship Id="rId81" Type="http://schemas.openxmlformats.org/officeDocument/2006/relationships/hyperlink" Target="https://www.lipidmaps.org/tools/ms/G_expand.php?ABBREV=TG(P-60:10)" TargetMode="External"/><Relationship Id="rId86" Type="http://schemas.openxmlformats.org/officeDocument/2006/relationships/hyperlink" Target="https://www.lipidmaps.org/tools/ms/iso2d_Ag.php?formula=C61H118NO6" TargetMode="External"/><Relationship Id="rId130" Type="http://schemas.openxmlformats.org/officeDocument/2006/relationships/hyperlink" Target="https://www.lipidmaps.org/tools/ms/iso2d_Ag.php?formula=C49H88NO6" TargetMode="External"/><Relationship Id="rId135" Type="http://schemas.openxmlformats.org/officeDocument/2006/relationships/hyperlink" Target="https://www.lipidmaps.org/tools/ms/G_expand.php?ABBREV=TG(54:0)" TargetMode="External"/><Relationship Id="rId151" Type="http://schemas.openxmlformats.org/officeDocument/2006/relationships/hyperlink" Target="https://www.lipidmaps.org/tools/ms/G_expand.php?ABBREV=TG(58:1)" TargetMode="External"/><Relationship Id="rId156" Type="http://schemas.openxmlformats.org/officeDocument/2006/relationships/hyperlink" Target="https://www.lipidmaps.org/tools/ms/iso2d_Ag.php?formula=C63H118NO6" TargetMode="External"/><Relationship Id="rId177" Type="http://schemas.openxmlformats.org/officeDocument/2006/relationships/hyperlink" Target="https://www.lipidmaps.org/tools/ms/G_expand.php?ABBREV=TG(60:2)" TargetMode="External"/><Relationship Id="rId172" Type="http://schemas.openxmlformats.org/officeDocument/2006/relationships/hyperlink" Target="https://www.lipidmaps.org/tools/ms/G_expand.php?ABBREV=TG(58:2)" TargetMode="External"/><Relationship Id="rId13" Type="http://schemas.openxmlformats.org/officeDocument/2006/relationships/hyperlink" Target="https://www.lipidmaps.org/tools/ms/G_expand.php?ABBREV=TG(P-52:2)" TargetMode="External"/><Relationship Id="rId18" Type="http://schemas.openxmlformats.org/officeDocument/2006/relationships/hyperlink" Target="https://www.lipidmaps.org/tools/ms/iso2d_Ag.php?formula=C59H102NO5" TargetMode="External"/><Relationship Id="rId39" Type="http://schemas.openxmlformats.org/officeDocument/2006/relationships/hyperlink" Target="https://www.lipidmaps.org/tools/ms/G_expand.php?ABBREV=TG(56:8)" TargetMode="External"/><Relationship Id="rId109" Type="http://schemas.openxmlformats.org/officeDocument/2006/relationships/hyperlink" Target="https://www.lipidmaps.org/tools/ms/G_expand.php?ABBREV=TG(O-62:11)" TargetMode="External"/><Relationship Id="rId34" Type="http://schemas.openxmlformats.org/officeDocument/2006/relationships/hyperlink" Target="https://www.lipidmaps.org/tools/ms/iso2d_Ag.php?formula=C57H114NO6" TargetMode="External"/><Relationship Id="rId50" Type="http://schemas.openxmlformats.org/officeDocument/2006/relationships/hyperlink" Target="https://www.lipidmaps.org/tools/ms/iso2d_Ag.php?formula=C59H112NO6" TargetMode="External"/><Relationship Id="rId55" Type="http://schemas.openxmlformats.org/officeDocument/2006/relationships/hyperlink" Target="https://www.lipidmaps.org/tools/ms/G_expand.php?ABBREV=TG(56:2)" TargetMode="External"/><Relationship Id="rId76" Type="http://schemas.openxmlformats.org/officeDocument/2006/relationships/hyperlink" Target="https://www.lipidmaps.org/tools/ms/iso2d_Ag.php?formula=C63H104NO5" TargetMode="External"/><Relationship Id="rId97" Type="http://schemas.openxmlformats.org/officeDocument/2006/relationships/hyperlink" Target="https://www.lipidmaps.org/tools/ms/G_expand.php?ABBREV=TG(58:1)" TargetMode="External"/><Relationship Id="rId104" Type="http://schemas.openxmlformats.org/officeDocument/2006/relationships/hyperlink" Target="https://www.lipidmaps.org/tools/ms/iso2d_Ag.php?formula=C63H116NO6" TargetMode="External"/><Relationship Id="rId120" Type="http://schemas.openxmlformats.org/officeDocument/2006/relationships/hyperlink" Target="https://www.lipidmaps.org/tools/ms/iso2d_Ag.php?formula=C63H122NO6" TargetMode="External"/><Relationship Id="rId125" Type="http://schemas.openxmlformats.org/officeDocument/2006/relationships/hyperlink" Target="https://www.lipidmaps.org/tools/ms/G_expand.php?ABBREV=TG(62:16)" TargetMode="External"/><Relationship Id="rId141" Type="http://schemas.openxmlformats.org/officeDocument/2006/relationships/hyperlink" Target="https://www.lipidmaps.org/tools/ms/G_expand.php?ABBREV=TG(56:2)" TargetMode="External"/><Relationship Id="rId146" Type="http://schemas.openxmlformats.org/officeDocument/2006/relationships/hyperlink" Target="https://www.lipidmaps.org/tools/ms/iso2d_Ag.php?formula=C61H112NO6" TargetMode="External"/><Relationship Id="rId167" Type="http://schemas.openxmlformats.org/officeDocument/2006/relationships/hyperlink" Target="https://www.lipidmaps.org/tools/ms/G_expand.php?ABBREV=TG(56:3)" TargetMode="External"/><Relationship Id="rId7" Type="http://schemas.openxmlformats.org/officeDocument/2006/relationships/hyperlink" Target="https://www.lipidmaps.org/tools/ms/G_expand.php?ABBREV=TG(O-46:5)" TargetMode="External"/><Relationship Id="rId71" Type="http://schemas.openxmlformats.org/officeDocument/2006/relationships/hyperlink" Target="https://www.lipidmaps.org/tools/ms/G_expand.php?ABBREV=TG(56:0)" TargetMode="External"/><Relationship Id="rId92" Type="http://schemas.openxmlformats.org/officeDocument/2006/relationships/hyperlink" Target="https://www.lipidmaps.org/tools/ms/iso2d_Ag.php?formula=C63H112NO5" TargetMode="External"/><Relationship Id="rId162" Type="http://schemas.openxmlformats.org/officeDocument/2006/relationships/hyperlink" Target="https://www.lipidmaps.org/tools/ms/G_expand.php?ABBREV=TG(46:5)" TargetMode="External"/><Relationship Id="rId2" Type="http://schemas.openxmlformats.org/officeDocument/2006/relationships/hyperlink" Target="https://www.lipidmaps.org/tools/ms/iso2d_Ag.php?formula=C43H88NO5" TargetMode="External"/><Relationship Id="rId29" Type="http://schemas.openxmlformats.org/officeDocument/2006/relationships/hyperlink" Target="https://www.lipidmaps.org/tools/ms/G_expand.php?ABBREV=TG(O-56:8)" TargetMode="External"/><Relationship Id="rId24" Type="http://schemas.openxmlformats.org/officeDocument/2006/relationships/hyperlink" Target="https://www.lipidmaps.org/tools/ms/iso2d_Ag.php?formula=C59H102NO5" TargetMode="External"/><Relationship Id="rId40" Type="http://schemas.openxmlformats.org/officeDocument/2006/relationships/hyperlink" Target="https://www.lipidmaps.org/tools/ms/iso2d_Ag.php?formula=C59H102NO6" TargetMode="External"/><Relationship Id="rId45" Type="http://schemas.openxmlformats.org/officeDocument/2006/relationships/hyperlink" Target="https://www.lipidmaps.org/tools/ms/G_expand.php?ABBREV=TG(O-58:10)" TargetMode="External"/><Relationship Id="rId66" Type="http://schemas.openxmlformats.org/officeDocument/2006/relationships/hyperlink" Target="https://www.lipidmaps.org/tools/ms/iso2d_Ag.php?formula=C61H110NO5" TargetMode="External"/><Relationship Id="rId87" Type="http://schemas.openxmlformats.org/officeDocument/2006/relationships/hyperlink" Target="https://www.lipidmaps.org/tools/ms/G_expand.php?ABBREV=TG(P-60:8)" TargetMode="External"/><Relationship Id="rId110" Type="http://schemas.openxmlformats.org/officeDocument/2006/relationships/hyperlink" Target="https://www.lipidmaps.org/tools/ms/iso2d_Ag.php?formula=C65H110NO5" TargetMode="External"/><Relationship Id="rId115" Type="http://schemas.openxmlformats.org/officeDocument/2006/relationships/hyperlink" Target="https://www.lipidmaps.org/tools/ms/G_expand.php?ABBREV=TG(60:3)" TargetMode="External"/><Relationship Id="rId131" Type="http://schemas.openxmlformats.org/officeDocument/2006/relationships/hyperlink" Target="https://www.lipidmaps.org/tools/ms/G_expand.php?ABBREV=TG(54:2)" TargetMode="External"/><Relationship Id="rId136" Type="http://schemas.openxmlformats.org/officeDocument/2006/relationships/hyperlink" Target="https://www.lipidmaps.org/tools/ms/iso2d_Ag.php?formula=C57H114NO6" TargetMode="External"/><Relationship Id="rId157" Type="http://schemas.openxmlformats.org/officeDocument/2006/relationships/hyperlink" Target="https://www.lipidmaps.org/tools/ms/G_expand.php?ABBREV=TG(60:3)" TargetMode="External"/><Relationship Id="rId61" Type="http://schemas.openxmlformats.org/officeDocument/2006/relationships/hyperlink" Target="https://www.lipidmaps.org/tools/ms/G_expand.php?ABBREV=TG(P-58:8)" TargetMode="External"/><Relationship Id="rId82" Type="http://schemas.openxmlformats.org/officeDocument/2006/relationships/hyperlink" Target="https://www.lipidmaps.org/tools/ms/iso2d_Ag.php?formula=C63H106NO5" TargetMode="External"/><Relationship Id="rId152" Type="http://schemas.openxmlformats.org/officeDocument/2006/relationships/hyperlink" Target="https://www.lipidmaps.org/tools/ms/iso2d_Ag.php?formula=C61H120NO6" TargetMode="External"/><Relationship Id="rId173" Type="http://schemas.openxmlformats.org/officeDocument/2006/relationships/hyperlink" Target="https://www.lipidmaps.org/tools/ms/G_expand.php?ABBREV=TG(58:1)" TargetMode="External"/><Relationship Id="rId19" Type="http://schemas.openxmlformats.org/officeDocument/2006/relationships/hyperlink" Target="https://www.lipidmaps.org/tools/ms/G_expand.php?ABBREV=TG(P-56:8)" TargetMode="External"/><Relationship Id="rId14" Type="http://schemas.openxmlformats.org/officeDocument/2006/relationships/hyperlink" Target="https://www.lipidmaps.org/tools/ms/iso2d_Ag.php?formula=C55H106NO5" TargetMode="External"/><Relationship Id="rId30" Type="http://schemas.openxmlformats.org/officeDocument/2006/relationships/hyperlink" Target="https://www.lipidmaps.org/tools/ms/iso2d_Ag.php?formula=C59H104NO5" TargetMode="External"/><Relationship Id="rId35" Type="http://schemas.openxmlformats.org/officeDocument/2006/relationships/hyperlink" Target="https://www.lipidmaps.org/tools/ms/G_expand.php?ABBREV=TG(O-56:7)" TargetMode="External"/><Relationship Id="rId56" Type="http://schemas.openxmlformats.org/officeDocument/2006/relationships/hyperlink" Target="https://www.lipidmaps.org/tools/ms/iso2d_Ag.php?formula=C59H114NO6" TargetMode="External"/><Relationship Id="rId77" Type="http://schemas.openxmlformats.org/officeDocument/2006/relationships/hyperlink" Target="https://www.lipidmaps.org/tools/ms/G_expand.php?ABBREV=TG(58:5)" TargetMode="External"/><Relationship Id="rId100" Type="http://schemas.openxmlformats.org/officeDocument/2006/relationships/hyperlink" Target="https://www.lipidmaps.org/tools/ms/iso2d_Ag.php?formula=C65H108NO5" TargetMode="External"/><Relationship Id="rId105" Type="http://schemas.openxmlformats.org/officeDocument/2006/relationships/hyperlink" Target="https://www.lipidmaps.org/tools/ms/G_expand.php?ABBREV=TG(60:4)" TargetMode="External"/><Relationship Id="rId126" Type="http://schemas.openxmlformats.org/officeDocument/2006/relationships/hyperlink" Target="https://www.lipidmaps.org/tools/ms/iso2d_Ag.php?formula=C65H98NO6" TargetMode="External"/><Relationship Id="rId147" Type="http://schemas.openxmlformats.org/officeDocument/2006/relationships/hyperlink" Target="https://www.lipidmaps.org/tools/ms/G_expand.php?ABBREV=TG(58:4)" TargetMode="External"/><Relationship Id="rId168" Type="http://schemas.openxmlformats.org/officeDocument/2006/relationships/hyperlink" Target="https://www.lipidmaps.org/tools/ms/G_expand.php?ABBREV=TG(56:2)" TargetMode="External"/><Relationship Id="rId8" Type="http://schemas.openxmlformats.org/officeDocument/2006/relationships/hyperlink" Target="https://www.lipidmaps.org/tools/ms/iso2d_Ag.php?formula=C49H90NO5" TargetMode="External"/><Relationship Id="rId51" Type="http://schemas.openxmlformats.org/officeDocument/2006/relationships/hyperlink" Target="https://www.lipidmaps.org/tools/ms/G_expand.php?ABBREV=TG(P-58:8)" TargetMode="External"/><Relationship Id="rId72" Type="http://schemas.openxmlformats.org/officeDocument/2006/relationships/hyperlink" Target="https://www.lipidmaps.org/tools/ms/iso2d_Ag.php?formula=C59H118NO6" TargetMode="External"/><Relationship Id="rId93" Type="http://schemas.openxmlformats.org/officeDocument/2006/relationships/hyperlink" Target="https://www.lipidmaps.org/tools/ms/G_expand.php?ABBREV=TG(O-60:8)" TargetMode="External"/><Relationship Id="rId98" Type="http://schemas.openxmlformats.org/officeDocument/2006/relationships/hyperlink" Target="https://www.lipidmaps.org/tools/ms/iso2d_Ag.php?formula=C61H120NO6" TargetMode="External"/><Relationship Id="rId121" Type="http://schemas.openxmlformats.org/officeDocument/2006/relationships/hyperlink" Target="https://www.lipidmaps.org/tools/ms/G_expand.php?ABBREV=TG(P-62:8)" TargetMode="External"/><Relationship Id="rId142" Type="http://schemas.openxmlformats.org/officeDocument/2006/relationships/hyperlink" Target="https://www.lipidmaps.org/tools/ms/iso2d_Ag.php?formula=C59H114NO6" TargetMode="External"/><Relationship Id="rId163" Type="http://schemas.openxmlformats.org/officeDocument/2006/relationships/hyperlink" Target="https://www.lipidmaps.org/tools/ms/G_expand.php?ABBREV=TG(54:2)" TargetMode="External"/><Relationship Id="rId3" Type="http://schemas.openxmlformats.org/officeDocument/2006/relationships/hyperlink" Target="https://www.lipidmaps.org/tools/ms/G_expand.php?ABBREV=TG(O-40:0)" TargetMode="External"/><Relationship Id="rId25" Type="http://schemas.openxmlformats.org/officeDocument/2006/relationships/hyperlink" Target="https://www.lipidmaps.org/tools/ms/G_expand.php?ABBREV=TG(P-56:8)" TargetMode="External"/><Relationship Id="rId46" Type="http://schemas.openxmlformats.org/officeDocument/2006/relationships/hyperlink" Target="https://www.lipidmaps.org/tools/ms/iso2d_Ag.php?formula=C61H104NO5" TargetMode="External"/><Relationship Id="rId67" Type="http://schemas.openxmlformats.org/officeDocument/2006/relationships/hyperlink" Target="https://www.lipidmaps.org/tools/ms/G_expand.php?ABBREV=TG(O-58:7)" TargetMode="External"/><Relationship Id="rId116" Type="http://schemas.openxmlformats.org/officeDocument/2006/relationships/hyperlink" Target="https://www.lipidmaps.org/tools/ms/iso2d_Ag.php?formula=C63H120NO6" TargetMode="External"/><Relationship Id="rId137" Type="http://schemas.openxmlformats.org/officeDocument/2006/relationships/hyperlink" Target="https://www.lipidmaps.org/tools/ms/G_expand.php?ABBREV=TG(56:8)" TargetMode="External"/><Relationship Id="rId158" Type="http://schemas.openxmlformats.org/officeDocument/2006/relationships/hyperlink" Target="https://www.lipidmaps.org/tools/ms/iso2d_Ag.php?formula=C63H120NO6" TargetMode="External"/><Relationship Id="rId20" Type="http://schemas.openxmlformats.org/officeDocument/2006/relationships/hyperlink" Target="https://www.lipidmaps.org/tools/ms/iso2d_Ag.php?formula=C59H102NO5" TargetMode="External"/><Relationship Id="rId41" Type="http://schemas.openxmlformats.org/officeDocument/2006/relationships/hyperlink" Target="https://www.lipidmaps.org/tools/ms/G_expand.php?ABBREV=TG(O-56:1)" TargetMode="External"/><Relationship Id="rId62" Type="http://schemas.openxmlformats.org/officeDocument/2006/relationships/hyperlink" Target="https://www.lipidmaps.org/tools/ms/iso2d_Ag.php?formula=C61H106NO5" TargetMode="External"/><Relationship Id="rId83" Type="http://schemas.openxmlformats.org/officeDocument/2006/relationships/hyperlink" Target="https://www.lipidmaps.org/tools/ms/G_expand.php?ABBREV=TG(58:4)" TargetMode="External"/><Relationship Id="rId88" Type="http://schemas.openxmlformats.org/officeDocument/2006/relationships/hyperlink" Target="https://www.lipidmaps.org/tools/ms/iso2d_Ag.php?formula=C63H110NO5" TargetMode="External"/><Relationship Id="rId111" Type="http://schemas.openxmlformats.org/officeDocument/2006/relationships/hyperlink" Target="https://www.lipidmaps.org/tools/ms/G_expand.php?ABBREV=TG(O-62:10)" TargetMode="External"/><Relationship Id="rId132" Type="http://schemas.openxmlformats.org/officeDocument/2006/relationships/hyperlink" Target="https://www.lipidmaps.org/tools/ms/iso2d_Ag.php?formula=C57H110NO6" TargetMode="External"/><Relationship Id="rId153" Type="http://schemas.openxmlformats.org/officeDocument/2006/relationships/hyperlink" Target="https://www.lipidmaps.org/tools/ms/G_expand.php?ABBREV=TG(60:5)" TargetMode="External"/><Relationship Id="rId174" Type="http://schemas.openxmlformats.org/officeDocument/2006/relationships/hyperlink" Target="https://www.lipidmaps.org/tools/ms/G_expand.php?ABBREV=TG(60:5)" TargetMode="External"/><Relationship Id="rId15" Type="http://schemas.openxmlformats.org/officeDocument/2006/relationships/hyperlink" Target="https://www.lipidmaps.org/tools/ms/G_expand.php?ABBREV=TG(O-52:3)" TargetMode="External"/><Relationship Id="rId36" Type="http://schemas.openxmlformats.org/officeDocument/2006/relationships/hyperlink" Target="https://www.lipidmaps.org/tools/ms/iso2d_Ag.php?formula=C59H106NO5" TargetMode="External"/><Relationship Id="rId57" Type="http://schemas.openxmlformats.org/officeDocument/2006/relationships/hyperlink" Target="https://www.lipidmaps.org/tools/ms/G_expand.php?ABBREV=TG(56:2)" TargetMode="External"/><Relationship Id="rId106" Type="http://schemas.openxmlformats.org/officeDocument/2006/relationships/hyperlink" Target="https://www.lipidmaps.org/tools/ms/iso2d_Ag.php?formula=C63H118NO6" TargetMode="External"/><Relationship Id="rId127" Type="http://schemas.openxmlformats.org/officeDocument/2006/relationships/hyperlink" Target="https://www.lipidmaps.org/tools/ms/G_expand.php?ABBREV=TG(40:0)" TargetMode="External"/><Relationship Id="rId10" Type="http://schemas.openxmlformats.org/officeDocument/2006/relationships/hyperlink" Target="https://www.lipidmaps.org/tools/ms/iso2d_Ag.php?formula=C49H90NO5" TargetMode="External"/><Relationship Id="rId31" Type="http://schemas.openxmlformats.org/officeDocument/2006/relationships/hyperlink" Target="https://www.lipidmaps.org/tools/ms/G_expand.php?ABBREV=TG(54:1)" TargetMode="External"/><Relationship Id="rId52" Type="http://schemas.openxmlformats.org/officeDocument/2006/relationships/hyperlink" Target="https://www.lipidmaps.org/tools/ms/iso2d_Ag.php?formula=C61H106NO5" TargetMode="External"/><Relationship Id="rId73" Type="http://schemas.openxmlformats.org/officeDocument/2006/relationships/hyperlink" Target="https://www.lipidmaps.org/tools/ms/G_expand.php?ABBREV=TG(P-60:11)" TargetMode="External"/><Relationship Id="rId78" Type="http://schemas.openxmlformats.org/officeDocument/2006/relationships/hyperlink" Target="https://www.lipidmaps.org/tools/ms/iso2d_Ag.php?formula=C61H112NO6" TargetMode="External"/><Relationship Id="rId94" Type="http://schemas.openxmlformats.org/officeDocument/2006/relationships/hyperlink" Target="https://www.lipidmaps.org/tools/ms/iso2d_Ag.php?formula=C63H112NO5" TargetMode="External"/><Relationship Id="rId99" Type="http://schemas.openxmlformats.org/officeDocument/2006/relationships/hyperlink" Target="https://www.lipidmaps.org/tools/ms/G_expand.php?ABBREV=TG(O-62:12)" TargetMode="External"/><Relationship Id="rId101" Type="http://schemas.openxmlformats.org/officeDocument/2006/relationships/hyperlink" Target="https://www.lipidmaps.org/tools/ms/G_expand.php?ABBREV=TG(P-62:11)" TargetMode="External"/><Relationship Id="rId122" Type="http://schemas.openxmlformats.org/officeDocument/2006/relationships/hyperlink" Target="https://www.lipidmaps.org/tools/ms/iso2d_Ag.php?formula=C65H114NO5" TargetMode="External"/><Relationship Id="rId143" Type="http://schemas.openxmlformats.org/officeDocument/2006/relationships/hyperlink" Target="https://www.lipidmaps.org/tools/ms/G_expand.php?ABBREV=TG(56:0)" TargetMode="External"/><Relationship Id="rId148" Type="http://schemas.openxmlformats.org/officeDocument/2006/relationships/hyperlink" Target="https://www.lipidmaps.org/tools/ms/iso2d_Ag.php?formula=C61H114NO6" TargetMode="External"/><Relationship Id="rId164" Type="http://schemas.openxmlformats.org/officeDocument/2006/relationships/hyperlink" Target="https://www.lipidmaps.org/tools/ms/G_expand.php?ABBREV=TG(54:1)" TargetMode="External"/><Relationship Id="rId169" Type="http://schemas.openxmlformats.org/officeDocument/2006/relationships/hyperlink" Target="https://www.lipidmaps.org/tools/ms/G_expand.php?ABBREV=TG(56:0)" TargetMode="External"/><Relationship Id="rId4" Type="http://schemas.openxmlformats.org/officeDocument/2006/relationships/hyperlink" Target="https://www.lipidmaps.org/tools/ms/iso2d_Ag.php?formula=C43H88NO5" TargetMode="External"/><Relationship Id="rId9" Type="http://schemas.openxmlformats.org/officeDocument/2006/relationships/hyperlink" Target="https://www.lipidmaps.org/tools/ms/G_expand.php?ABBREV=TG(P-46:4)" TargetMode="External"/><Relationship Id="rId26" Type="http://schemas.openxmlformats.org/officeDocument/2006/relationships/hyperlink" Target="https://www.lipidmaps.org/tools/ms/iso2d_Ag.php?formula=C59H102NO5" TargetMode="External"/><Relationship Id="rId47" Type="http://schemas.openxmlformats.org/officeDocument/2006/relationships/hyperlink" Target="https://www.lipidmaps.org/tools/ms/G_expand.php?ABBREV=TG(P-58:9)" TargetMode="External"/><Relationship Id="rId68" Type="http://schemas.openxmlformats.org/officeDocument/2006/relationships/hyperlink" Target="https://www.lipidmaps.org/tools/ms/iso2d_Ag.php?formula=C61H110NO5" TargetMode="External"/><Relationship Id="rId89" Type="http://schemas.openxmlformats.org/officeDocument/2006/relationships/hyperlink" Target="https://www.lipidmaps.org/tools/ms/G_expand.php?ABBREV=TG(O-60:9)" TargetMode="External"/><Relationship Id="rId112" Type="http://schemas.openxmlformats.org/officeDocument/2006/relationships/hyperlink" Target="https://www.lipidmaps.org/tools/ms/iso2d_Ag.php?formula=C65H112NO5" TargetMode="External"/><Relationship Id="rId133" Type="http://schemas.openxmlformats.org/officeDocument/2006/relationships/hyperlink" Target="https://www.lipidmaps.org/tools/ms/G_expand.php?ABBREV=TG(54:1)" TargetMode="External"/><Relationship Id="rId154" Type="http://schemas.openxmlformats.org/officeDocument/2006/relationships/hyperlink" Target="https://www.lipidmaps.org/tools/ms/iso2d_Ag.php?formula=C63H116NO6" TargetMode="External"/><Relationship Id="rId175" Type="http://schemas.openxmlformats.org/officeDocument/2006/relationships/hyperlink" Target="https://www.lipidmaps.org/tools/ms/G_expand.php?ABBREV=TG(60:4)" TargetMode="External"/><Relationship Id="rId16" Type="http://schemas.openxmlformats.org/officeDocument/2006/relationships/hyperlink" Target="https://www.lipidmaps.org/tools/ms/iso2d_Ag.php?formula=C55H106NO5" TargetMode="External"/><Relationship Id="rId37" Type="http://schemas.openxmlformats.org/officeDocument/2006/relationships/hyperlink" Target="https://www.lipidmaps.org/tools/ms/G_expand.php?ABBREV=TG(P-56:6)" TargetMode="External"/><Relationship Id="rId58" Type="http://schemas.openxmlformats.org/officeDocument/2006/relationships/hyperlink" Target="https://www.lipidmaps.org/tools/ms/iso2d_Ag.php?formula=C59H114NO6" TargetMode="External"/><Relationship Id="rId79" Type="http://schemas.openxmlformats.org/officeDocument/2006/relationships/hyperlink" Target="https://www.lipidmaps.org/tools/ms/G_expand.php?ABBREV=TG(O-60:11)" TargetMode="External"/><Relationship Id="rId102" Type="http://schemas.openxmlformats.org/officeDocument/2006/relationships/hyperlink" Target="https://www.lipidmaps.org/tools/ms/iso2d_Ag.php?formula=C65H108NO5" TargetMode="External"/><Relationship Id="rId123" Type="http://schemas.openxmlformats.org/officeDocument/2006/relationships/hyperlink" Target="https://www.lipidmaps.org/tools/ms/G_expand.php?ABBREV=TG(O-62:9)" TargetMode="External"/><Relationship Id="rId144" Type="http://schemas.openxmlformats.org/officeDocument/2006/relationships/hyperlink" Target="https://www.lipidmaps.org/tools/ms/iso2d_Ag.php?formula=C59H118NO6" TargetMode="External"/><Relationship Id="rId90" Type="http://schemas.openxmlformats.org/officeDocument/2006/relationships/hyperlink" Target="https://www.lipidmaps.org/tools/ms/iso2d_Ag.php?formula=C63H110NO5" TargetMode="External"/><Relationship Id="rId165" Type="http://schemas.openxmlformats.org/officeDocument/2006/relationships/hyperlink" Target="https://www.lipidmaps.org/tools/ms/G_expand.php?ABBREV=TG(54:0)" TargetMode="External"/><Relationship Id="rId27" Type="http://schemas.openxmlformats.org/officeDocument/2006/relationships/hyperlink" Target="https://www.lipidmaps.org/tools/ms/G_expand.php?ABBREV=TG(P-56:7)" TargetMode="External"/><Relationship Id="rId48" Type="http://schemas.openxmlformats.org/officeDocument/2006/relationships/hyperlink" Target="https://www.lipidmaps.org/tools/ms/iso2d_Ag.php?formula=C61H104NO5" TargetMode="External"/><Relationship Id="rId69" Type="http://schemas.openxmlformats.org/officeDocument/2006/relationships/hyperlink" Target="https://www.lipidmaps.org/tools/ms/G_expand.php?ABBREV=TG(58:14)" TargetMode="External"/><Relationship Id="rId113" Type="http://schemas.openxmlformats.org/officeDocument/2006/relationships/hyperlink" Target="https://www.lipidmaps.org/tools/ms/G_expand.php?ABBREV=TG(P-62:9)" TargetMode="External"/><Relationship Id="rId134" Type="http://schemas.openxmlformats.org/officeDocument/2006/relationships/hyperlink" Target="https://www.lipidmaps.org/tools/ms/iso2d_Ag.php?formula=C57H112NO6" TargetMode="External"/><Relationship Id="rId80" Type="http://schemas.openxmlformats.org/officeDocument/2006/relationships/hyperlink" Target="https://www.lipidmaps.org/tools/ms/iso2d_Ag.php?formula=C63H106NO5" TargetMode="External"/><Relationship Id="rId155" Type="http://schemas.openxmlformats.org/officeDocument/2006/relationships/hyperlink" Target="https://www.lipidmaps.org/tools/ms/G_expand.php?ABBREV=TG(60:4)" TargetMode="External"/><Relationship Id="rId176" Type="http://schemas.openxmlformats.org/officeDocument/2006/relationships/hyperlink" Target="https://www.lipidmaps.org/tools/ms/G_expand.php?ABBREV=TG(60:3)" TargetMode="External"/><Relationship Id="rId17" Type="http://schemas.openxmlformats.org/officeDocument/2006/relationships/hyperlink" Target="https://www.lipidmaps.org/tools/ms/G_expand.php?ABBREV=TG(O-56:9)" TargetMode="External"/><Relationship Id="rId38" Type="http://schemas.openxmlformats.org/officeDocument/2006/relationships/hyperlink" Target="https://www.lipidmaps.org/tools/ms/iso2d_Ag.php?formula=C59H106NO5" TargetMode="External"/><Relationship Id="rId59" Type="http://schemas.openxmlformats.org/officeDocument/2006/relationships/hyperlink" Target="https://www.lipidmaps.org/tools/ms/G_expand.php?ABBREV=TG(O-58:9)" TargetMode="External"/><Relationship Id="rId103" Type="http://schemas.openxmlformats.org/officeDocument/2006/relationships/hyperlink" Target="https://www.lipidmaps.org/tools/ms/G_expand.php?ABBREV=TG(60:5)" TargetMode="External"/><Relationship Id="rId124" Type="http://schemas.openxmlformats.org/officeDocument/2006/relationships/hyperlink" Target="https://www.lipidmaps.org/tools/ms/iso2d_Ag.php?formula=C65H114NO5" TargetMode="External"/><Relationship Id="rId70" Type="http://schemas.openxmlformats.org/officeDocument/2006/relationships/hyperlink" Target="https://www.lipidmaps.org/tools/ms/iso2d_Ag.php?formula=C61H94NO6" TargetMode="External"/><Relationship Id="rId91" Type="http://schemas.openxmlformats.org/officeDocument/2006/relationships/hyperlink" Target="https://www.lipidmaps.org/tools/ms/G_expand.php?ABBREV=TG(P-60:7)" TargetMode="External"/><Relationship Id="rId145" Type="http://schemas.openxmlformats.org/officeDocument/2006/relationships/hyperlink" Target="https://www.lipidmaps.org/tools/ms/G_expand.php?ABBREV=TG(58:5)" TargetMode="External"/><Relationship Id="rId166" Type="http://schemas.openxmlformats.org/officeDocument/2006/relationships/hyperlink" Target="https://www.lipidmaps.org/tools/ms/G_expand.php?ABBREV=TG(56:8)" TargetMode="External"/><Relationship Id="rId1" Type="http://schemas.openxmlformats.org/officeDocument/2006/relationships/hyperlink" Target="https://www.lipidmaps.org/tools/ms/G_expand.php?ABBREV=TG(O-40:0)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tools/ms/iso2d_Ag.php?formula=C59H100NO5" TargetMode="External"/><Relationship Id="rId21" Type="http://schemas.openxmlformats.org/officeDocument/2006/relationships/hyperlink" Target="https://www.lipidmaps.org/tools/ms/G_expand.php?ABBREV=TG(P-56:10)" TargetMode="External"/><Relationship Id="rId42" Type="http://schemas.openxmlformats.org/officeDocument/2006/relationships/hyperlink" Target="https://www.lipidmaps.org/tools/ms/iso2d_Ag.php?formula=C61H104NO5" TargetMode="External"/><Relationship Id="rId47" Type="http://schemas.openxmlformats.org/officeDocument/2006/relationships/hyperlink" Target="https://www.lipidmaps.org/tools/ms/G_expand.php?ABBREV=TG(O-58:10)" TargetMode="External"/><Relationship Id="rId63" Type="http://schemas.openxmlformats.org/officeDocument/2006/relationships/hyperlink" Target="https://www.lipidmaps.org/tools/ms/G_expand.php?ABBREV=TG(52:9)" TargetMode="External"/><Relationship Id="rId68" Type="http://schemas.openxmlformats.org/officeDocument/2006/relationships/hyperlink" Target="https://www.lipidmaps.org/tools/ms/iso2d_Ag.php?formula=C57H102NO6" TargetMode="External"/><Relationship Id="rId84" Type="http://schemas.openxmlformats.org/officeDocument/2006/relationships/hyperlink" Target="https://www.lipidmaps.org/tools/ms/G_expand.php?ABBREV=TG(52:9)" TargetMode="External"/><Relationship Id="rId89" Type="http://schemas.openxmlformats.org/officeDocument/2006/relationships/hyperlink" Target="https://www.lipidmaps.org/tools/ms/G_expand.php?ABBREV=TG(54:2)" TargetMode="External"/><Relationship Id="rId16" Type="http://schemas.openxmlformats.org/officeDocument/2006/relationships/hyperlink" Target="https://www.lipidmaps.org/tools/ms/iso2d_Ag.php?formula=C57H102NO6" TargetMode="External"/><Relationship Id="rId11" Type="http://schemas.openxmlformats.org/officeDocument/2006/relationships/hyperlink" Target="https://www.lipidmaps.org/tools/ms/G_expand.php?ABBREV=TG(O-54:4)" TargetMode="External"/><Relationship Id="rId32" Type="http://schemas.openxmlformats.org/officeDocument/2006/relationships/hyperlink" Target="https://www.lipidmaps.org/tools/ms/iso2d_Ag.php?formula=C57H110NO6" TargetMode="External"/><Relationship Id="rId37" Type="http://schemas.openxmlformats.org/officeDocument/2006/relationships/hyperlink" Target="https://www.lipidmaps.org/tools/ms/G_expand.php?ABBREV=TG(P-58:10)" TargetMode="External"/><Relationship Id="rId53" Type="http://schemas.openxmlformats.org/officeDocument/2006/relationships/hyperlink" Target="https://www.lipidmaps.org/tools/ms/G_expand.php?ABBREV=TG(O-58:1)" TargetMode="External"/><Relationship Id="rId58" Type="http://schemas.openxmlformats.org/officeDocument/2006/relationships/hyperlink" Target="https://www.lipidmaps.org/tools/ms/iso2d_Ag.php?formula=C63H102NO5" TargetMode="External"/><Relationship Id="rId74" Type="http://schemas.openxmlformats.org/officeDocument/2006/relationships/hyperlink" Target="https://www.lipidmaps.org/tools/ms/iso2d_Ag.php?formula=C57H110NO6" TargetMode="External"/><Relationship Id="rId79" Type="http://schemas.openxmlformats.org/officeDocument/2006/relationships/hyperlink" Target="https://www.lipidmaps.org/tools/ms/G_expand.php?ABBREV=TG(58:8)" TargetMode="External"/><Relationship Id="rId5" Type="http://schemas.openxmlformats.org/officeDocument/2006/relationships/hyperlink" Target="https://www.lipidmaps.org/tools/ms/G_expand.php?ABBREV=TG(O-54:8)" TargetMode="External"/><Relationship Id="rId90" Type="http://schemas.openxmlformats.org/officeDocument/2006/relationships/hyperlink" Target="https://www.lipidmaps.org/tools/ms/G_expand.php?ABBREV=TG(56:7)" TargetMode="External"/><Relationship Id="rId22" Type="http://schemas.openxmlformats.org/officeDocument/2006/relationships/hyperlink" Target="https://www.lipidmaps.org/tools/ms/iso2d_Ag.php?formula=C59H98NO5" TargetMode="External"/><Relationship Id="rId27" Type="http://schemas.openxmlformats.org/officeDocument/2006/relationships/hyperlink" Target="https://www.lipidmaps.org/tools/ms/G_expand.php?ABBREV=TG(P-56:8)" TargetMode="External"/><Relationship Id="rId43" Type="http://schemas.openxmlformats.org/officeDocument/2006/relationships/hyperlink" Target="https://www.lipidmaps.org/tools/ms/G_expand.php?ABBREV=TG(O-58:10)" TargetMode="External"/><Relationship Id="rId48" Type="http://schemas.openxmlformats.org/officeDocument/2006/relationships/hyperlink" Target="https://www.lipidmaps.org/tools/ms/iso2d_Ag.php?formula=C61H104NO5" TargetMode="External"/><Relationship Id="rId64" Type="http://schemas.openxmlformats.org/officeDocument/2006/relationships/hyperlink" Target="https://www.lipidmaps.org/tools/ms/iso2d_Ag.php?formula=C55H92NO6" TargetMode="External"/><Relationship Id="rId69" Type="http://schemas.openxmlformats.org/officeDocument/2006/relationships/hyperlink" Target="https://www.lipidmaps.org/tools/ms/G_expand.php?ABBREV=TG(54:5)" TargetMode="External"/><Relationship Id="rId8" Type="http://schemas.openxmlformats.org/officeDocument/2006/relationships/hyperlink" Target="https://www.lipidmaps.org/tools/ms/iso2d_Ag.php?formula=C57H100NO5" TargetMode="External"/><Relationship Id="rId51" Type="http://schemas.openxmlformats.org/officeDocument/2006/relationships/hyperlink" Target="https://www.lipidmaps.org/tools/ms/G_expand.php?ABBREV=TG(58:8)" TargetMode="External"/><Relationship Id="rId72" Type="http://schemas.openxmlformats.org/officeDocument/2006/relationships/hyperlink" Target="https://www.lipidmaps.org/tools/ms/iso2d_Ag.php?formula=C57H106NO6" TargetMode="External"/><Relationship Id="rId80" Type="http://schemas.openxmlformats.org/officeDocument/2006/relationships/hyperlink" Target="https://www.lipidmaps.org/tools/ms/iso2d_Ag.php?formula=C61H106NO6" TargetMode="External"/><Relationship Id="rId85" Type="http://schemas.openxmlformats.org/officeDocument/2006/relationships/hyperlink" Target="https://www.lipidmaps.org/tools/ms/G_expand.php?ABBREV=TG(54:11)" TargetMode="External"/><Relationship Id="rId93" Type="http://schemas.openxmlformats.org/officeDocument/2006/relationships/hyperlink" Target="https://www.lipidmaps.org/tools/ms/G_expand.php?ABBREV=TG(58:6)" TargetMode="External"/><Relationship Id="rId3" Type="http://schemas.openxmlformats.org/officeDocument/2006/relationships/hyperlink" Target="https://www.lipidmaps.org/tools/ms/G_expand.php?ABBREV=TG(52:9)" TargetMode="External"/><Relationship Id="rId12" Type="http://schemas.openxmlformats.org/officeDocument/2006/relationships/hyperlink" Target="https://www.lipidmaps.org/tools/ms/iso2d_Ag.php?formula=C57H108NO5" TargetMode="External"/><Relationship Id="rId17" Type="http://schemas.openxmlformats.org/officeDocument/2006/relationships/hyperlink" Target="https://www.lipidmaps.org/tools/ms/G_expand.php?ABBREV=TG(54:5)" TargetMode="External"/><Relationship Id="rId25" Type="http://schemas.openxmlformats.org/officeDocument/2006/relationships/hyperlink" Target="https://www.lipidmaps.org/tools/ms/G_expand.php?ABBREV=TG(O-56:10)" TargetMode="External"/><Relationship Id="rId33" Type="http://schemas.openxmlformats.org/officeDocument/2006/relationships/hyperlink" Target="https://www.lipidmaps.org/tools/ms/G_expand.php?ABBREV=TG(56:7)" TargetMode="External"/><Relationship Id="rId38" Type="http://schemas.openxmlformats.org/officeDocument/2006/relationships/hyperlink" Target="https://www.lipidmaps.org/tools/ms/iso2d_Ag.php?formula=C61H102NO5" TargetMode="External"/><Relationship Id="rId46" Type="http://schemas.openxmlformats.org/officeDocument/2006/relationships/hyperlink" Target="https://www.lipidmaps.org/tools/ms/iso2d_Ag.php?formula=C59H112NO6" TargetMode="External"/><Relationship Id="rId59" Type="http://schemas.openxmlformats.org/officeDocument/2006/relationships/hyperlink" Target="https://www.lipidmaps.org/tools/ms/G_expand.php?ABBREV=TG(58:6)" TargetMode="External"/><Relationship Id="rId67" Type="http://schemas.openxmlformats.org/officeDocument/2006/relationships/hyperlink" Target="https://www.lipidmaps.org/tools/ms/G_expand.php?ABBREV=TG(54:6)" TargetMode="External"/><Relationship Id="rId20" Type="http://schemas.openxmlformats.org/officeDocument/2006/relationships/hyperlink" Target="https://www.lipidmaps.org/tools/ms/iso2d_Ag.php?formula=C57H106NO6" TargetMode="External"/><Relationship Id="rId41" Type="http://schemas.openxmlformats.org/officeDocument/2006/relationships/hyperlink" Target="https://www.lipidmaps.org/tools/ms/G_expand.php?ABBREV=TG(P-58:9)" TargetMode="External"/><Relationship Id="rId54" Type="http://schemas.openxmlformats.org/officeDocument/2006/relationships/hyperlink" Target="https://www.lipidmaps.org/tools/ms/iso2d_Ag.php?formula=C61H122NO5" TargetMode="External"/><Relationship Id="rId62" Type="http://schemas.openxmlformats.org/officeDocument/2006/relationships/hyperlink" Target="https://www.lipidmaps.org/tools/ms/iso2d_Ag.php?formula=C53H100NO6" TargetMode="External"/><Relationship Id="rId70" Type="http://schemas.openxmlformats.org/officeDocument/2006/relationships/hyperlink" Target="https://www.lipidmaps.org/tools/ms/iso2d_Ag.php?formula=C57H104NO6" TargetMode="External"/><Relationship Id="rId75" Type="http://schemas.openxmlformats.org/officeDocument/2006/relationships/hyperlink" Target="https://www.lipidmaps.org/tools/ms/G_expand.php?ABBREV=TG(56:7)" TargetMode="External"/><Relationship Id="rId83" Type="http://schemas.openxmlformats.org/officeDocument/2006/relationships/hyperlink" Target="https://www.lipidmaps.org/tools/ms/G_expand.php?ABBREV=TG(50:3)" TargetMode="External"/><Relationship Id="rId88" Type="http://schemas.openxmlformats.org/officeDocument/2006/relationships/hyperlink" Target="https://www.lipidmaps.org/tools/ms/G_expand.php?ABBREV=TG(54:4)" TargetMode="External"/><Relationship Id="rId91" Type="http://schemas.openxmlformats.org/officeDocument/2006/relationships/hyperlink" Target="https://www.lipidmaps.org/tools/ms/G_expand.php?ABBREV=TG(56:3)" TargetMode="External"/><Relationship Id="rId1" Type="http://schemas.openxmlformats.org/officeDocument/2006/relationships/hyperlink" Target="https://www.lipidmaps.org/tools/ms/G_expand.php?ABBREV=TG(50:3)" TargetMode="External"/><Relationship Id="rId6" Type="http://schemas.openxmlformats.org/officeDocument/2006/relationships/hyperlink" Target="https://www.lipidmaps.org/tools/ms/iso2d_Ag.php?formula=C57H100NO5" TargetMode="External"/><Relationship Id="rId15" Type="http://schemas.openxmlformats.org/officeDocument/2006/relationships/hyperlink" Target="https://www.lipidmaps.org/tools/ms/G_expand.php?ABBREV=TG(54:6)" TargetMode="External"/><Relationship Id="rId23" Type="http://schemas.openxmlformats.org/officeDocument/2006/relationships/hyperlink" Target="https://www.lipidmaps.org/tools/ms/G_expand.php?ABBREV=TG(P-56:9)" TargetMode="External"/><Relationship Id="rId28" Type="http://schemas.openxmlformats.org/officeDocument/2006/relationships/hyperlink" Target="https://www.lipidmaps.org/tools/ms/iso2d_Ag.php?formula=C59H102NO5" TargetMode="External"/><Relationship Id="rId36" Type="http://schemas.openxmlformats.org/officeDocument/2006/relationships/hyperlink" Target="https://www.lipidmaps.org/tools/ms/iso2d_Ag.php?formula=C61H100NO5" TargetMode="External"/><Relationship Id="rId49" Type="http://schemas.openxmlformats.org/officeDocument/2006/relationships/hyperlink" Target="https://www.lipidmaps.org/tools/ms/G_expand.php?ABBREV=TG(P-58:9)" TargetMode="External"/><Relationship Id="rId57" Type="http://schemas.openxmlformats.org/officeDocument/2006/relationships/hyperlink" Target="https://www.lipidmaps.org/tools/ms/G_expand.php?ABBREV=TG(P-60:12)" TargetMode="External"/><Relationship Id="rId10" Type="http://schemas.openxmlformats.org/officeDocument/2006/relationships/hyperlink" Target="https://www.lipidmaps.org/tools/ms/iso2d_Ag.php?formula=C57H108NO5" TargetMode="External"/><Relationship Id="rId31" Type="http://schemas.openxmlformats.org/officeDocument/2006/relationships/hyperlink" Target="https://www.lipidmaps.org/tools/ms/G_expand.php?ABBREV=TG(54:2)" TargetMode="External"/><Relationship Id="rId44" Type="http://schemas.openxmlformats.org/officeDocument/2006/relationships/hyperlink" Target="https://www.lipidmaps.org/tools/ms/iso2d_Ag.php?formula=C61H104NO5" TargetMode="External"/><Relationship Id="rId52" Type="http://schemas.openxmlformats.org/officeDocument/2006/relationships/hyperlink" Target="https://www.lipidmaps.org/tools/ms/iso2d_Ag.php?formula=C61H106NO6" TargetMode="External"/><Relationship Id="rId60" Type="http://schemas.openxmlformats.org/officeDocument/2006/relationships/hyperlink" Target="https://www.lipidmaps.org/tools/ms/iso2d_Ag.php?formula=C61H110NO6" TargetMode="External"/><Relationship Id="rId65" Type="http://schemas.openxmlformats.org/officeDocument/2006/relationships/hyperlink" Target="https://www.lipidmaps.org/tools/ms/G_expand.php?ABBREV=TG(54:11)" TargetMode="External"/><Relationship Id="rId73" Type="http://schemas.openxmlformats.org/officeDocument/2006/relationships/hyperlink" Target="https://www.lipidmaps.org/tools/ms/G_expand.php?ABBREV=TG(54:2)" TargetMode="External"/><Relationship Id="rId78" Type="http://schemas.openxmlformats.org/officeDocument/2006/relationships/hyperlink" Target="https://www.lipidmaps.org/tools/ms/iso2d_Ag.php?formula=C59H112NO6" TargetMode="External"/><Relationship Id="rId81" Type="http://schemas.openxmlformats.org/officeDocument/2006/relationships/hyperlink" Target="https://www.lipidmaps.org/tools/ms/G_expand.php?ABBREV=TG(58:6)" TargetMode="External"/><Relationship Id="rId86" Type="http://schemas.openxmlformats.org/officeDocument/2006/relationships/hyperlink" Target="https://www.lipidmaps.org/tools/ms/G_expand.php?ABBREV=TG(54:6)" TargetMode="External"/><Relationship Id="rId4" Type="http://schemas.openxmlformats.org/officeDocument/2006/relationships/hyperlink" Target="https://www.lipidmaps.org/tools/ms/iso2d_Ag.php?formula=C55H92NO6" TargetMode="External"/><Relationship Id="rId9" Type="http://schemas.openxmlformats.org/officeDocument/2006/relationships/hyperlink" Target="https://www.lipidmaps.org/tools/ms/G_expand.php?ABBREV=TG(P-54:3)" TargetMode="External"/><Relationship Id="rId13" Type="http://schemas.openxmlformats.org/officeDocument/2006/relationships/hyperlink" Target="https://www.lipidmaps.org/tools/ms/G_expand.php?ABBREV=TG(54:11)" TargetMode="External"/><Relationship Id="rId18" Type="http://schemas.openxmlformats.org/officeDocument/2006/relationships/hyperlink" Target="https://www.lipidmaps.org/tools/ms/iso2d_Ag.php?formula=C57H104NO6" TargetMode="External"/><Relationship Id="rId39" Type="http://schemas.openxmlformats.org/officeDocument/2006/relationships/hyperlink" Target="https://www.lipidmaps.org/tools/ms/G_expand.php?ABBREV=TG(O-58:11)" TargetMode="External"/><Relationship Id="rId34" Type="http://schemas.openxmlformats.org/officeDocument/2006/relationships/hyperlink" Target="https://www.lipidmaps.org/tools/ms/iso2d_Ag.php?formula=C59H104NO6" TargetMode="External"/><Relationship Id="rId50" Type="http://schemas.openxmlformats.org/officeDocument/2006/relationships/hyperlink" Target="https://www.lipidmaps.org/tools/ms/iso2d_Ag.php?formula=C61H104NO5" TargetMode="External"/><Relationship Id="rId55" Type="http://schemas.openxmlformats.org/officeDocument/2006/relationships/hyperlink" Target="https://www.lipidmaps.org/tools/ms/G_expand.php?ABBREV=TG(P-58:0)" TargetMode="External"/><Relationship Id="rId76" Type="http://schemas.openxmlformats.org/officeDocument/2006/relationships/hyperlink" Target="https://www.lipidmaps.org/tools/ms/iso2d_Ag.php?formula=C59H104NO6" TargetMode="External"/><Relationship Id="rId7" Type="http://schemas.openxmlformats.org/officeDocument/2006/relationships/hyperlink" Target="https://www.lipidmaps.org/tools/ms/G_expand.php?ABBREV=TG(P-54:7)" TargetMode="External"/><Relationship Id="rId71" Type="http://schemas.openxmlformats.org/officeDocument/2006/relationships/hyperlink" Target="https://www.lipidmaps.org/tools/ms/G_expand.php?ABBREV=TG(54:4)" TargetMode="External"/><Relationship Id="rId92" Type="http://schemas.openxmlformats.org/officeDocument/2006/relationships/hyperlink" Target="https://www.lipidmaps.org/tools/ms/G_expand.php?ABBREV=TG(58:8)" TargetMode="External"/><Relationship Id="rId2" Type="http://schemas.openxmlformats.org/officeDocument/2006/relationships/hyperlink" Target="https://www.lipidmaps.org/tools/ms/iso2d_Ag.php?formula=C53H100NO6" TargetMode="External"/><Relationship Id="rId29" Type="http://schemas.openxmlformats.org/officeDocument/2006/relationships/hyperlink" Target="https://www.lipidmaps.org/tools/ms/G_expand.php?ABBREV=TG(O-56:9)" TargetMode="External"/><Relationship Id="rId24" Type="http://schemas.openxmlformats.org/officeDocument/2006/relationships/hyperlink" Target="https://www.lipidmaps.org/tools/ms/iso2d_Ag.php?formula=C59H100NO5" TargetMode="External"/><Relationship Id="rId40" Type="http://schemas.openxmlformats.org/officeDocument/2006/relationships/hyperlink" Target="https://www.lipidmaps.org/tools/ms/iso2d_Ag.php?formula=C61H102NO5" TargetMode="External"/><Relationship Id="rId45" Type="http://schemas.openxmlformats.org/officeDocument/2006/relationships/hyperlink" Target="https://www.lipidmaps.org/tools/ms/G_expand.php?ABBREV=TG(56:3)" TargetMode="External"/><Relationship Id="rId66" Type="http://schemas.openxmlformats.org/officeDocument/2006/relationships/hyperlink" Target="https://www.lipidmaps.org/tools/ms/iso2d_Ag.php?formula=C57H92NO6" TargetMode="External"/><Relationship Id="rId87" Type="http://schemas.openxmlformats.org/officeDocument/2006/relationships/hyperlink" Target="https://www.lipidmaps.org/tools/ms/G_expand.php?ABBREV=TG(54:5)" TargetMode="External"/><Relationship Id="rId61" Type="http://schemas.openxmlformats.org/officeDocument/2006/relationships/hyperlink" Target="https://www.lipidmaps.org/tools/ms/G_expand.php?ABBREV=TG(50:3)" TargetMode="External"/><Relationship Id="rId82" Type="http://schemas.openxmlformats.org/officeDocument/2006/relationships/hyperlink" Target="https://www.lipidmaps.org/tools/ms/iso2d_Ag.php?formula=C61H110NO6" TargetMode="External"/><Relationship Id="rId19" Type="http://schemas.openxmlformats.org/officeDocument/2006/relationships/hyperlink" Target="https://www.lipidmaps.org/tools/ms/G_expand.php?ABBREV=TG(54:4)" TargetMode="External"/><Relationship Id="rId14" Type="http://schemas.openxmlformats.org/officeDocument/2006/relationships/hyperlink" Target="https://www.lipidmaps.org/tools/ms/iso2d_Ag.php?formula=C57H92NO6" TargetMode="External"/><Relationship Id="rId30" Type="http://schemas.openxmlformats.org/officeDocument/2006/relationships/hyperlink" Target="https://www.lipidmaps.org/tools/ms/iso2d_Ag.php?formula=C59H102NO5" TargetMode="External"/><Relationship Id="rId35" Type="http://schemas.openxmlformats.org/officeDocument/2006/relationships/hyperlink" Target="https://www.lipidmaps.org/tools/ms/G_expand.php?ABBREV=TG(P-58:11)" TargetMode="External"/><Relationship Id="rId56" Type="http://schemas.openxmlformats.org/officeDocument/2006/relationships/hyperlink" Target="https://www.lipidmaps.org/tools/ms/iso2d_Ag.php?formula=C61H122NO5" TargetMode="External"/><Relationship Id="rId77" Type="http://schemas.openxmlformats.org/officeDocument/2006/relationships/hyperlink" Target="https://www.lipidmaps.org/tools/ms/G_expand.php?ABBREV=TG(56:3)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6:7)" TargetMode="External"/><Relationship Id="rId21" Type="http://schemas.openxmlformats.org/officeDocument/2006/relationships/hyperlink" Target="https://www.lipidmaps.org/tools/ms/G_expand.php?ABBREV=TG(P-54:8)" TargetMode="External"/><Relationship Id="rId42" Type="http://schemas.openxmlformats.org/officeDocument/2006/relationships/hyperlink" Target="https://www.lipidmaps.org/tools/ms/iso2d_Ag.php?formula=C57H110NO5" TargetMode="External"/><Relationship Id="rId63" Type="http://schemas.openxmlformats.org/officeDocument/2006/relationships/hyperlink" Target="https://www.lipidmaps.org/tools/ms/G_expand.php?ABBREV=TG(O-56:1)" TargetMode="External"/><Relationship Id="rId84" Type="http://schemas.openxmlformats.org/officeDocument/2006/relationships/hyperlink" Target="https://www.lipidmaps.org/tools/ms/iso2d_Ag.php?formula=C61H102NO5" TargetMode="External"/><Relationship Id="rId138" Type="http://schemas.openxmlformats.org/officeDocument/2006/relationships/hyperlink" Target="https://www.lipidmaps.org/tools/ms/G_expand.php?ABBREV=TG(56:4)" TargetMode="External"/><Relationship Id="rId16" Type="http://schemas.openxmlformats.org/officeDocument/2006/relationships/hyperlink" Target="https://www.lipidmaps.org/tools/ms/iso2d_Ag.php?formula=C55H102NO6" TargetMode="External"/><Relationship Id="rId107" Type="http://schemas.openxmlformats.org/officeDocument/2006/relationships/hyperlink" Target="https://www.lipidmaps.org/tools/ms/G_expand.php?ABBREV=TG(54:7)" TargetMode="External"/><Relationship Id="rId11" Type="http://schemas.openxmlformats.org/officeDocument/2006/relationships/hyperlink" Target="https://www.lipidmaps.org/tools/ms/G_expand.php?ABBREV=TG(52:10)" TargetMode="External"/><Relationship Id="rId32" Type="http://schemas.openxmlformats.org/officeDocument/2006/relationships/hyperlink" Target="https://www.lipidmaps.org/tools/ms/iso2d_Ag.php?formula=C57H92NO6" TargetMode="External"/><Relationship Id="rId37" Type="http://schemas.openxmlformats.org/officeDocument/2006/relationships/hyperlink" Target="https://www.lipidmaps.org/tools/ms/G_expand.php?ABBREV=TG(54:10)" TargetMode="External"/><Relationship Id="rId53" Type="http://schemas.openxmlformats.org/officeDocument/2006/relationships/hyperlink" Target="https://www.lipidmaps.org/tools/ms/G_expand.php?ABBREV=TG(P-56:10)" TargetMode="External"/><Relationship Id="rId58" Type="http://schemas.openxmlformats.org/officeDocument/2006/relationships/hyperlink" Target="https://www.lipidmaps.org/tools/ms/iso2d_Ag.php?formula=C59H100NO5" TargetMode="External"/><Relationship Id="rId74" Type="http://schemas.openxmlformats.org/officeDocument/2006/relationships/hyperlink" Target="https://www.lipidmaps.org/tools/ms/iso2d_Ag.php?formula=C59H108NO6" TargetMode="External"/><Relationship Id="rId79" Type="http://schemas.openxmlformats.org/officeDocument/2006/relationships/hyperlink" Target="https://www.lipidmaps.org/tools/ms/G_expand.php?ABBREV=TG(O-58:11)" TargetMode="External"/><Relationship Id="rId102" Type="http://schemas.openxmlformats.org/officeDocument/2006/relationships/hyperlink" Target="https://www.lipidmaps.org/tools/ms/iso2d_Ag.php?formula=C57H92NO6" TargetMode="External"/><Relationship Id="rId123" Type="http://schemas.openxmlformats.org/officeDocument/2006/relationships/hyperlink" Target="https://www.lipidmaps.org/tools/ms/G_expand.php?ABBREV=TG(50:2)" TargetMode="External"/><Relationship Id="rId128" Type="http://schemas.openxmlformats.org/officeDocument/2006/relationships/hyperlink" Target="https://www.lipidmaps.org/tools/ms/G_expand.php?ABBREV=TG(54:12)" TargetMode="External"/><Relationship Id="rId5" Type="http://schemas.openxmlformats.org/officeDocument/2006/relationships/hyperlink" Target="https://www.lipidmaps.org/tools/ms/G_expand.php?ABBREV=TG(52:10)" TargetMode="External"/><Relationship Id="rId90" Type="http://schemas.openxmlformats.org/officeDocument/2006/relationships/hyperlink" Target="https://www.lipidmaps.org/tools/ms/iso2d_Ag.php?formula=C55H90NO6" TargetMode="External"/><Relationship Id="rId95" Type="http://schemas.openxmlformats.org/officeDocument/2006/relationships/hyperlink" Target="https://www.lipidmaps.org/tools/ms/G_expand.php?ABBREV=TG(52:4)" TargetMode="External"/><Relationship Id="rId22" Type="http://schemas.openxmlformats.org/officeDocument/2006/relationships/hyperlink" Target="https://www.lipidmaps.org/tools/ms/iso2d_Ag.php?formula=C57H98NO5" TargetMode="External"/><Relationship Id="rId27" Type="http://schemas.openxmlformats.org/officeDocument/2006/relationships/hyperlink" Target="https://www.lipidmaps.org/tools/ms/G_expand.php?ABBREV=TG(P-54:4)" TargetMode="External"/><Relationship Id="rId43" Type="http://schemas.openxmlformats.org/officeDocument/2006/relationships/hyperlink" Target="https://www.lipidmaps.org/tools/ms/G_expand.php?ABBREV=TG(54:10)" TargetMode="External"/><Relationship Id="rId48" Type="http://schemas.openxmlformats.org/officeDocument/2006/relationships/hyperlink" Target="https://www.lipidmaps.org/tools/ms/iso2d_Ag.php?formula=C57H116NO5" TargetMode="External"/><Relationship Id="rId64" Type="http://schemas.openxmlformats.org/officeDocument/2006/relationships/hyperlink" Target="https://www.lipidmaps.org/tools/ms/iso2d_Ag.php?formula=C59H118NO5" TargetMode="External"/><Relationship Id="rId69" Type="http://schemas.openxmlformats.org/officeDocument/2006/relationships/hyperlink" Target="https://www.lipidmaps.org/tools/ms/G_expand.php?ABBREV=TG(56:7)" TargetMode="External"/><Relationship Id="rId113" Type="http://schemas.openxmlformats.org/officeDocument/2006/relationships/hyperlink" Target="https://www.lipidmaps.org/tools/ms/G_expand.php?ABBREV=TG(54:3)" TargetMode="External"/><Relationship Id="rId118" Type="http://schemas.openxmlformats.org/officeDocument/2006/relationships/hyperlink" Target="https://www.lipidmaps.org/tools/ms/iso2d_Ag.php?formula=C59H104NO6" TargetMode="External"/><Relationship Id="rId134" Type="http://schemas.openxmlformats.org/officeDocument/2006/relationships/hyperlink" Target="https://www.lipidmaps.org/tools/ms/G_expand.php?ABBREV=TG(54:3)" TargetMode="External"/><Relationship Id="rId80" Type="http://schemas.openxmlformats.org/officeDocument/2006/relationships/hyperlink" Target="https://www.lipidmaps.org/tools/ms/iso2d_Ag.php?formula=C61H102NO5" TargetMode="External"/><Relationship Id="rId85" Type="http://schemas.openxmlformats.org/officeDocument/2006/relationships/hyperlink" Target="https://www.lipidmaps.org/tools/ms/G_expand.php?ABBREV=TG(56:4)" TargetMode="External"/><Relationship Id="rId12" Type="http://schemas.openxmlformats.org/officeDocument/2006/relationships/hyperlink" Target="https://www.lipidmaps.org/tools/ms/iso2d_Ag.php?formula=C55H90NO6" TargetMode="External"/><Relationship Id="rId17" Type="http://schemas.openxmlformats.org/officeDocument/2006/relationships/hyperlink" Target="https://www.lipidmaps.org/tools/ms/G_expand.php?ABBREV=TG(P-54:9)" TargetMode="External"/><Relationship Id="rId33" Type="http://schemas.openxmlformats.org/officeDocument/2006/relationships/hyperlink" Target="https://www.lipidmaps.org/tools/ms/G_expand.php?ABBREV=TG(P-54:3)" TargetMode="External"/><Relationship Id="rId38" Type="http://schemas.openxmlformats.org/officeDocument/2006/relationships/hyperlink" Target="https://www.lipidmaps.org/tools/ms/iso2d_Ag.php?formula=C57H94NO6" TargetMode="External"/><Relationship Id="rId59" Type="http://schemas.openxmlformats.org/officeDocument/2006/relationships/hyperlink" Target="https://www.lipidmaps.org/tools/ms/G_expand.php?ABBREV=TG(54:3)" TargetMode="External"/><Relationship Id="rId103" Type="http://schemas.openxmlformats.org/officeDocument/2006/relationships/hyperlink" Target="https://www.lipidmaps.org/tools/ms/G_expand.php?ABBREV=TG(54:10)" TargetMode="External"/><Relationship Id="rId108" Type="http://schemas.openxmlformats.org/officeDocument/2006/relationships/hyperlink" Target="https://www.lipidmaps.org/tools/ms/iso2d_Ag.php?formula=C57H100NO6" TargetMode="External"/><Relationship Id="rId124" Type="http://schemas.openxmlformats.org/officeDocument/2006/relationships/hyperlink" Target="https://www.lipidmaps.org/tools/ms/G_expand.php?ABBREV=TG(52:10)" TargetMode="External"/><Relationship Id="rId129" Type="http://schemas.openxmlformats.org/officeDocument/2006/relationships/hyperlink" Target="https://www.lipidmaps.org/tools/ms/G_expand.php?ABBREV=TG(54:11)" TargetMode="External"/><Relationship Id="rId54" Type="http://schemas.openxmlformats.org/officeDocument/2006/relationships/hyperlink" Target="https://www.lipidmaps.org/tools/ms/iso2d_Ag.php?formula=C59H98NO5" TargetMode="External"/><Relationship Id="rId70" Type="http://schemas.openxmlformats.org/officeDocument/2006/relationships/hyperlink" Target="https://www.lipidmaps.org/tools/ms/iso2d_Ag.php?formula=C59H104NO6" TargetMode="External"/><Relationship Id="rId75" Type="http://schemas.openxmlformats.org/officeDocument/2006/relationships/hyperlink" Target="https://www.lipidmaps.org/tools/ms/G_expand.php?ABBREV=TG(P-58:11)" TargetMode="External"/><Relationship Id="rId91" Type="http://schemas.openxmlformats.org/officeDocument/2006/relationships/hyperlink" Target="https://www.lipidmaps.org/tools/ms/G_expand.php?ABBREV=TG(52:10)" TargetMode="External"/><Relationship Id="rId96" Type="http://schemas.openxmlformats.org/officeDocument/2006/relationships/hyperlink" Target="https://www.lipidmaps.org/tools/ms/iso2d_Ag.php?formula=C55H102NO6" TargetMode="External"/><Relationship Id="rId1" Type="http://schemas.openxmlformats.org/officeDocument/2006/relationships/hyperlink" Target="https://www.lipidmaps.org/tools/ms/G_expand.php?ABBREV=TG(P-52:8)" TargetMode="External"/><Relationship Id="rId6" Type="http://schemas.openxmlformats.org/officeDocument/2006/relationships/hyperlink" Target="https://www.lipidmaps.org/tools/ms/iso2d_Ag.php?formula=C55H90NO6" TargetMode="External"/><Relationship Id="rId23" Type="http://schemas.openxmlformats.org/officeDocument/2006/relationships/hyperlink" Target="https://www.lipidmaps.org/tools/ms/G_expand.php?ABBREV=TG(O-54:9)" TargetMode="External"/><Relationship Id="rId28" Type="http://schemas.openxmlformats.org/officeDocument/2006/relationships/hyperlink" Target="https://www.lipidmaps.org/tools/ms/iso2d_Ag.php?formula=C57H106NO5" TargetMode="External"/><Relationship Id="rId49" Type="http://schemas.openxmlformats.org/officeDocument/2006/relationships/hyperlink" Target="https://www.lipidmaps.org/tools/ms/G_expand.php?ABBREV=TG(54:6)" TargetMode="External"/><Relationship Id="rId114" Type="http://schemas.openxmlformats.org/officeDocument/2006/relationships/hyperlink" Target="https://www.lipidmaps.org/tools/ms/iso2d_Ag.php?formula=C57H108NO6" TargetMode="External"/><Relationship Id="rId119" Type="http://schemas.openxmlformats.org/officeDocument/2006/relationships/hyperlink" Target="https://www.lipidmaps.org/tools/ms/G_expand.php?ABBREV=TG(56:5)" TargetMode="External"/><Relationship Id="rId44" Type="http://schemas.openxmlformats.org/officeDocument/2006/relationships/hyperlink" Target="https://www.lipidmaps.org/tools/ms/iso2d_Ag.php?formula=C57H94NO6" TargetMode="External"/><Relationship Id="rId60" Type="http://schemas.openxmlformats.org/officeDocument/2006/relationships/hyperlink" Target="https://www.lipidmaps.org/tools/ms/iso2d_Ag.php?formula=C57H108NO6" TargetMode="External"/><Relationship Id="rId65" Type="http://schemas.openxmlformats.org/officeDocument/2006/relationships/hyperlink" Target="https://www.lipidmaps.org/tools/ms/G_expand.php?ABBREV=TG(P-56:0)" TargetMode="External"/><Relationship Id="rId81" Type="http://schemas.openxmlformats.org/officeDocument/2006/relationships/hyperlink" Target="https://www.lipidmaps.org/tools/ms/G_expand.php?ABBREV=TG(O-58:11)" TargetMode="External"/><Relationship Id="rId86" Type="http://schemas.openxmlformats.org/officeDocument/2006/relationships/hyperlink" Target="https://www.lipidmaps.org/tools/ms/iso2d_Ag.php?formula=C59H110NO6" TargetMode="External"/><Relationship Id="rId130" Type="http://schemas.openxmlformats.org/officeDocument/2006/relationships/hyperlink" Target="https://www.lipidmaps.org/tools/ms/G_expand.php?ABBREV=TG(54:10)" TargetMode="External"/><Relationship Id="rId135" Type="http://schemas.openxmlformats.org/officeDocument/2006/relationships/hyperlink" Target="https://www.lipidmaps.org/tools/ms/G_expand.php?ABBREV=TG(56:8)" TargetMode="External"/><Relationship Id="rId13" Type="http://schemas.openxmlformats.org/officeDocument/2006/relationships/hyperlink" Target="https://www.lipidmaps.org/tools/ms/G_expand.php?ABBREV=TG(52:5)" TargetMode="External"/><Relationship Id="rId18" Type="http://schemas.openxmlformats.org/officeDocument/2006/relationships/hyperlink" Target="https://www.lipidmaps.org/tools/ms/iso2d_Ag.php?formula=C57H96NO5" TargetMode="External"/><Relationship Id="rId39" Type="http://schemas.openxmlformats.org/officeDocument/2006/relationships/hyperlink" Target="https://www.lipidmaps.org/tools/ms/G_expand.php?ABBREV=TG(O-54:3)" TargetMode="External"/><Relationship Id="rId109" Type="http://schemas.openxmlformats.org/officeDocument/2006/relationships/hyperlink" Target="https://www.lipidmaps.org/tools/ms/G_expand.php?ABBREV=TG(54:6)" TargetMode="External"/><Relationship Id="rId34" Type="http://schemas.openxmlformats.org/officeDocument/2006/relationships/hyperlink" Target="https://www.lipidmaps.org/tools/ms/iso2d_Ag.php?formula=C57H108NO5" TargetMode="External"/><Relationship Id="rId50" Type="http://schemas.openxmlformats.org/officeDocument/2006/relationships/hyperlink" Target="https://www.lipidmaps.org/tools/ms/iso2d_Ag.php?formula=C57H102NO6" TargetMode="External"/><Relationship Id="rId55" Type="http://schemas.openxmlformats.org/officeDocument/2006/relationships/hyperlink" Target="https://www.lipidmaps.org/tools/ms/G_expand.php?ABBREV=TG(P-56:9)" TargetMode="External"/><Relationship Id="rId76" Type="http://schemas.openxmlformats.org/officeDocument/2006/relationships/hyperlink" Target="https://www.lipidmaps.org/tools/ms/iso2d_Ag.php?formula=C61H100NO5" TargetMode="External"/><Relationship Id="rId97" Type="http://schemas.openxmlformats.org/officeDocument/2006/relationships/hyperlink" Target="https://www.lipidmaps.org/tools/ms/G_expand.php?ABBREV=TG(52:3)" TargetMode="External"/><Relationship Id="rId104" Type="http://schemas.openxmlformats.org/officeDocument/2006/relationships/hyperlink" Target="https://www.lipidmaps.org/tools/ms/iso2d_Ag.php?formula=C57H94NO6" TargetMode="External"/><Relationship Id="rId120" Type="http://schemas.openxmlformats.org/officeDocument/2006/relationships/hyperlink" Target="https://www.lipidmaps.org/tools/ms/iso2d_Ag.php?formula=C59H108NO6" TargetMode="External"/><Relationship Id="rId125" Type="http://schemas.openxmlformats.org/officeDocument/2006/relationships/hyperlink" Target="https://www.lipidmaps.org/tools/ms/G_expand.php?ABBREV=TG(52:5)" TargetMode="External"/><Relationship Id="rId7" Type="http://schemas.openxmlformats.org/officeDocument/2006/relationships/hyperlink" Target="https://www.lipidmaps.org/tools/ms/G_expand.php?ABBREV=TG(O-52:3)" TargetMode="External"/><Relationship Id="rId71" Type="http://schemas.openxmlformats.org/officeDocument/2006/relationships/hyperlink" Target="https://www.lipidmaps.org/tools/ms/G_expand.php?ABBREV=TG(O-56:0)" TargetMode="External"/><Relationship Id="rId92" Type="http://schemas.openxmlformats.org/officeDocument/2006/relationships/hyperlink" Target="https://www.lipidmaps.org/tools/ms/iso2d_Ag.php?formula=C55H90NO6" TargetMode="External"/><Relationship Id="rId2" Type="http://schemas.openxmlformats.org/officeDocument/2006/relationships/hyperlink" Target="https://www.lipidmaps.org/tools/ms/iso2d_Ag.php?formula=C55H94NO5" TargetMode="External"/><Relationship Id="rId29" Type="http://schemas.openxmlformats.org/officeDocument/2006/relationships/hyperlink" Target="https://www.lipidmaps.org/tools/ms/G_expand.php?ABBREV=TG(54:12)" TargetMode="External"/><Relationship Id="rId24" Type="http://schemas.openxmlformats.org/officeDocument/2006/relationships/hyperlink" Target="https://www.lipidmaps.org/tools/ms/iso2d_Ag.php?formula=C57H98NO5" TargetMode="External"/><Relationship Id="rId40" Type="http://schemas.openxmlformats.org/officeDocument/2006/relationships/hyperlink" Target="https://www.lipidmaps.org/tools/ms/iso2d_Ag.php?formula=C57H110NO5" TargetMode="External"/><Relationship Id="rId45" Type="http://schemas.openxmlformats.org/officeDocument/2006/relationships/hyperlink" Target="https://www.lipidmaps.org/tools/ms/G_expand.php?ABBREV=TG(54:7)" TargetMode="External"/><Relationship Id="rId66" Type="http://schemas.openxmlformats.org/officeDocument/2006/relationships/hyperlink" Target="https://www.lipidmaps.org/tools/ms/iso2d_Ag.php?formula=C59H118NO5" TargetMode="External"/><Relationship Id="rId87" Type="http://schemas.openxmlformats.org/officeDocument/2006/relationships/hyperlink" Target="https://www.lipidmaps.org/tools/ms/G_expand.php?ABBREV=TG(50:2)" TargetMode="External"/><Relationship Id="rId110" Type="http://schemas.openxmlformats.org/officeDocument/2006/relationships/hyperlink" Target="https://www.lipidmaps.org/tools/ms/iso2d_Ag.php?formula=C57H102NO6" TargetMode="External"/><Relationship Id="rId115" Type="http://schemas.openxmlformats.org/officeDocument/2006/relationships/hyperlink" Target="https://www.lipidmaps.org/tools/ms/G_expand.php?ABBREV=TG(56:8)" TargetMode="External"/><Relationship Id="rId131" Type="http://schemas.openxmlformats.org/officeDocument/2006/relationships/hyperlink" Target="https://www.lipidmaps.org/tools/ms/G_expand.php?ABBREV=TG(54:7)" TargetMode="External"/><Relationship Id="rId136" Type="http://schemas.openxmlformats.org/officeDocument/2006/relationships/hyperlink" Target="https://www.lipidmaps.org/tools/ms/G_expand.php?ABBREV=TG(56:7)" TargetMode="External"/><Relationship Id="rId61" Type="http://schemas.openxmlformats.org/officeDocument/2006/relationships/hyperlink" Target="https://www.lipidmaps.org/tools/ms/G_expand.php?ABBREV=TG(56:8)" TargetMode="External"/><Relationship Id="rId82" Type="http://schemas.openxmlformats.org/officeDocument/2006/relationships/hyperlink" Target="https://www.lipidmaps.org/tools/ms/iso2d_Ag.php?formula=C61H102NO5" TargetMode="External"/><Relationship Id="rId19" Type="http://schemas.openxmlformats.org/officeDocument/2006/relationships/hyperlink" Target="https://www.lipidmaps.org/tools/ms/G_expand.php?ABBREV=TG(52:3)" TargetMode="External"/><Relationship Id="rId14" Type="http://schemas.openxmlformats.org/officeDocument/2006/relationships/hyperlink" Target="https://www.lipidmaps.org/tools/ms/iso2d_Ag.php?formula=C55H100NO6" TargetMode="External"/><Relationship Id="rId30" Type="http://schemas.openxmlformats.org/officeDocument/2006/relationships/hyperlink" Target="https://www.lipidmaps.org/tools/ms/iso2d_Ag.php?formula=C57H90NO6" TargetMode="External"/><Relationship Id="rId35" Type="http://schemas.openxmlformats.org/officeDocument/2006/relationships/hyperlink" Target="https://www.lipidmaps.org/tools/ms/G_expand.php?ABBREV=TG(O-54:4)" TargetMode="External"/><Relationship Id="rId56" Type="http://schemas.openxmlformats.org/officeDocument/2006/relationships/hyperlink" Target="https://www.lipidmaps.org/tools/ms/iso2d_Ag.php?formula=C59H100NO5" TargetMode="External"/><Relationship Id="rId77" Type="http://schemas.openxmlformats.org/officeDocument/2006/relationships/hyperlink" Target="https://www.lipidmaps.org/tools/ms/G_expand.php?ABBREV=TG(P-58:10)" TargetMode="External"/><Relationship Id="rId100" Type="http://schemas.openxmlformats.org/officeDocument/2006/relationships/hyperlink" Target="https://www.lipidmaps.org/tools/ms/iso2d_Ag.php?formula=C57H90NO6" TargetMode="External"/><Relationship Id="rId105" Type="http://schemas.openxmlformats.org/officeDocument/2006/relationships/hyperlink" Target="https://www.lipidmaps.org/tools/ms/G_expand.php?ABBREV=TG(54:10)" TargetMode="External"/><Relationship Id="rId126" Type="http://schemas.openxmlformats.org/officeDocument/2006/relationships/hyperlink" Target="https://www.lipidmaps.org/tools/ms/G_expand.php?ABBREV=TG(52:4)" TargetMode="External"/><Relationship Id="rId8" Type="http://schemas.openxmlformats.org/officeDocument/2006/relationships/hyperlink" Target="https://www.lipidmaps.org/tools/ms/iso2d_Ag.php?formula=C55H106NO5" TargetMode="External"/><Relationship Id="rId51" Type="http://schemas.openxmlformats.org/officeDocument/2006/relationships/hyperlink" Target="https://www.lipidmaps.org/tools/ms/G_expand.php?ABBREV=TG(54:5)" TargetMode="External"/><Relationship Id="rId72" Type="http://schemas.openxmlformats.org/officeDocument/2006/relationships/hyperlink" Target="https://www.lipidmaps.org/tools/ms/iso2d_Ag.php?formula=C59H120NO5" TargetMode="External"/><Relationship Id="rId93" Type="http://schemas.openxmlformats.org/officeDocument/2006/relationships/hyperlink" Target="https://www.lipidmaps.org/tools/ms/G_expand.php?ABBREV=TG(52:5)" TargetMode="External"/><Relationship Id="rId98" Type="http://schemas.openxmlformats.org/officeDocument/2006/relationships/hyperlink" Target="https://www.lipidmaps.org/tools/ms/iso2d_Ag.php?formula=C55H104NO6" TargetMode="External"/><Relationship Id="rId121" Type="http://schemas.openxmlformats.org/officeDocument/2006/relationships/hyperlink" Target="https://www.lipidmaps.org/tools/ms/G_expand.php?ABBREV=TG(56:4)" TargetMode="External"/><Relationship Id="rId3" Type="http://schemas.openxmlformats.org/officeDocument/2006/relationships/hyperlink" Target="https://www.lipidmaps.org/tools/ms/G_expand.php?ABBREV=TG(50:2)" TargetMode="External"/><Relationship Id="rId25" Type="http://schemas.openxmlformats.org/officeDocument/2006/relationships/hyperlink" Target="https://www.lipidmaps.org/tools/ms/G_expand.php?ABBREV=TG(O-54:5)" TargetMode="External"/><Relationship Id="rId46" Type="http://schemas.openxmlformats.org/officeDocument/2006/relationships/hyperlink" Target="https://www.lipidmaps.org/tools/ms/iso2d_Ag.php?formula=C57H100NO6" TargetMode="External"/><Relationship Id="rId67" Type="http://schemas.openxmlformats.org/officeDocument/2006/relationships/hyperlink" Target="https://www.lipidmaps.org/tools/ms/G_expand.php?ABBREV=TG(56:7)" TargetMode="External"/><Relationship Id="rId116" Type="http://schemas.openxmlformats.org/officeDocument/2006/relationships/hyperlink" Target="https://www.lipidmaps.org/tools/ms/iso2d_Ag.php?formula=C59H102NO6" TargetMode="External"/><Relationship Id="rId137" Type="http://schemas.openxmlformats.org/officeDocument/2006/relationships/hyperlink" Target="https://www.lipidmaps.org/tools/ms/G_expand.php?ABBREV=TG(56:5)" TargetMode="External"/><Relationship Id="rId20" Type="http://schemas.openxmlformats.org/officeDocument/2006/relationships/hyperlink" Target="https://www.lipidmaps.org/tools/ms/iso2d_Ag.php?formula=C55H104NO6" TargetMode="External"/><Relationship Id="rId41" Type="http://schemas.openxmlformats.org/officeDocument/2006/relationships/hyperlink" Target="https://www.lipidmaps.org/tools/ms/G_expand.php?ABBREV=TG(P-54:2)" TargetMode="External"/><Relationship Id="rId62" Type="http://schemas.openxmlformats.org/officeDocument/2006/relationships/hyperlink" Target="https://www.lipidmaps.org/tools/ms/iso2d_Ag.php?formula=C59H102NO6" TargetMode="External"/><Relationship Id="rId83" Type="http://schemas.openxmlformats.org/officeDocument/2006/relationships/hyperlink" Target="https://www.lipidmaps.org/tools/ms/G_expand.php?ABBREV=TG(P-58:10)" TargetMode="External"/><Relationship Id="rId88" Type="http://schemas.openxmlformats.org/officeDocument/2006/relationships/hyperlink" Target="https://www.lipidmaps.org/tools/ms/iso2d_Ag.php?formula=C53H102NO6" TargetMode="External"/><Relationship Id="rId111" Type="http://schemas.openxmlformats.org/officeDocument/2006/relationships/hyperlink" Target="https://www.lipidmaps.org/tools/ms/G_expand.php?ABBREV=TG(54:5)" TargetMode="External"/><Relationship Id="rId132" Type="http://schemas.openxmlformats.org/officeDocument/2006/relationships/hyperlink" Target="https://www.lipidmaps.org/tools/ms/G_expand.php?ABBREV=TG(54:6)" TargetMode="External"/><Relationship Id="rId15" Type="http://schemas.openxmlformats.org/officeDocument/2006/relationships/hyperlink" Target="https://www.lipidmaps.org/tools/ms/G_expand.php?ABBREV=TG(52:4)" TargetMode="External"/><Relationship Id="rId36" Type="http://schemas.openxmlformats.org/officeDocument/2006/relationships/hyperlink" Target="https://www.lipidmaps.org/tools/ms/iso2d_Ag.php?formula=C57H108NO5" TargetMode="External"/><Relationship Id="rId57" Type="http://schemas.openxmlformats.org/officeDocument/2006/relationships/hyperlink" Target="https://www.lipidmaps.org/tools/ms/G_expand.php?ABBREV=TG(O-56:10)" TargetMode="External"/><Relationship Id="rId106" Type="http://schemas.openxmlformats.org/officeDocument/2006/relationships/hyperlink" Target="https://www.lipidmaps.org/tools/ms/iso2d_Ag.php?formula=C57H94NO6" TargetMode="External"/><Relationship Id="rId127" Type="http://schemas.openxmlformats.org/officeDocument/2006/relationships/hyperlink" Target="https://www.lipidmaps.org/tools/ms/G_expand.php?ABBREV=TG(52:3)" TargetMode="External"/><Relationship Id="rId10" Type="http://schemas.openxmlformats.org/officeDocument/2006/relationships/hyperlink" Target="https://www.lipidmaps.org/tools/ms/iso2d_Ag.php?formula=C55H106NO5" TargetMode="External"/><Relationship Id="rId31" Type="http://schemas.openxmlformats.org/officeDocument/2006/relationships/hyperlink" Target="https://www.lipidmaps.org/tools/ms/G_expand.php?ABBREV=TG(54:11)" TargetMode="External"/><Relationship Id="rId52" Type="http://schemas.openxmlformats.org/officeDocument/2006/relationships/hyperlink" Target="https://www.lipidmaps.org/tools/ms/iso2d_Ag.php?formula=C57H104NO6" TargetMode="External"/><Relationship Id="rId73" Type="http://schemas.openxmlformats.org/officeDocument/2006/relationships/hyperlink" Target="https://www.lipidmaps.org/tools/ms/G_expand.php?ABBREV=TG(56:5)" TargetMode="External"/><Relationship Id="rId78" Type="http://schemas.openxmlformats.org/officeDocument/2006/relationships/hyperlink" Target="https://www.lipidmaps.org/tools/ms/iso2d_Ag.php?formula=C61H102NO5" TargetMode="External"/><Relationship Id="rId94" Type="http://schemas.openxmlformats.org/officeDocument/2006/relationships/hyperlink" Target="https://www.lipidmaps.org/tools/ms/iso2d_Ag.php?formula=C55H100NO6" TargetMode="External"/><Relationship Id="rId99" Type="http://schemas.openxmlformats.org/officeDocument/2006/relationships/hyperlink" Target="https://www.lipidmaps.org/tools/ms/G_expand.php?ABBREV=TG(54:12)" TargetMode="External"/><Relationship Id="rId101" Type="http://schemas.openxmlformats.org/officeDocument/2006/relationships/hyperlink" Target="https://www.lipidmaps.org/tools/ms/G_expand.php?ABBREV=TG(54:11)" TargetMode="External"/><Relationship Id="rId122" Type="http://schemas.openxmlformats.org/officeDocument/2006/relationships/hyperlink" Target="https://www.lipidmaps.org/tools/ms/iso2d_Ag.php?formula=C59H110NO6" TargetMode="External"/><Relationship Id="rId4" Type="http://schemas.openxmlformats.org/officeDocument/2006/relationships/hyperlink" Target="https://www.lipidmaps.org/tools/ms/iso2d_Ag.php?formula=C53H102NO6" TargetMode="External"/><Relationship Id="rId9" Type="http://schemas.openxmlformats.org/officeDocument/2006/relationships/hyperlink" Target="https://www.lipidmaps.org/tools/ms/G_expand.php?ABBREV=TG(P-52:2)" TargetMode="External"/><Relationship Id="rId26" Type="http://schemas.openxmlformats.org/officeDocument/2006/relationships/hyperlink" Target="https://www.lipidmaps.org/tools/ms/iso2d_Ag.php?formula=C57H106NO5" TargetMode="External"/><Relationship Id="rId47" Type="http://schemas.openxmlformats.org/officeDocument/2006/relationships/hyperlink" Target="https://www.lipidmaps.org/tools/ms/G_expand.php?ABBREV=TG(O-54:0)" TargetMode="External"/><Relationship Id="rId68" Type="http://schemas.openxmlformats.org/officeDocument/2006/relationships/hyperlink" Target="https://www.lipidmaps.org/tools/ms/iso2d_Ag.php?formula=C59H104NO6" TargetMode="External"/><Relationship Id="rId89" Type="http://schemas.openxmlformats.org/officeDocument/2006/relationships/hyperlink" Target="https://www.lipidmaps.org/tools/ms/G_expand.php?ABBREV=TG(52:10)" TargetMode="External"/><Relationship Id="rId112" Type="http://schemas.openxmlformats.org/officeDocument/2006/relationships/hyperlink" Target="https://www.lipidmaps.org/tools/ms/iso2d_Ag.php?formula=C57H104NO6" TargetMode="External"/><Relationship Id="rId133" Type="http://schemas.openxmlformats.org/officeDocument/2006/relationships/hyperlink" Target="https://www.lipidmaps.org/tools/ms/G_expand.php?ABBREV=TG(54:5)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2:3)" TargetMode="External"/><Relationship Id="rId21" Type="http://schemas.openxmlformats.org/officeDocument/2006/relationships/hyperlink" Target="https://www.lipidmaps.org/tools/ms/G_expand.php?ABBREV=TG(O-54:4)" TargetMode="External"/><Relationship Id="rId42" Type="http://schemas.openxmlformats.org/officeDocument/2006/relationships/hyperlink" Target="https://www.lipidmaps.org/tools/ms/iso2d_Ag.php?formula=C59H116NO5" TargetMode="External"/><Relationship Id="rId47" Type="http://schemas.openxmlformats.org/officeDocument/2006/relationships/hyperlink" Target="https://www.lipidmaps.org/tools/ms/G_expand.php?ABBREV=TG(56:7)" TargetMode="External"/><Relationship Id="rId63" Type="http://schemas.openxmlformats.org/officeDocument/2006/relationships/hyperlink" Target="https://www.lipidmaps.org/tools/ms/G_expand.php?ABBREV=TG(P-58:1)" TargetMode="External"/><Relationship Id="rId68" Type="http://schemas.openxmlformats.org/officeDocument/2006/relationships/hyperlink" Target="https://www.lipidmaps.org/tools/ms/iso2d_Ag.php?formula=C61H104NO6" TargetMode="External"/><Relationship Id="rId84" Type="http://schemas.openxmlformats.org/officeDocument/2006/relationships/hyperlink" Target="https://www.lipidmaps.org/tools/ms/iso2d_Ag.php?formula=C55H104NO6" TargetMode="External"/><Relationship Id="rId89" Type="http://schemas.openxmlformats.org/officeDocument/2006/relationships/hyperlink" Target="https://www.lipidmaps.org/tools/ms/G_expand.php?ABBREV=TG(54:7)" TargetMode="External"/><Relationship Id="rId112" Type="http://schemas.openxmlformats.org/officeDocument/2006/relationships/hyperlink" Target="https://www.lipidmaps.org/tools/ms/iso2d_Ag.php?formula=C61H106NO6" TargetMode="External"/><Relationship Id="rId16" Type="http://schemas.openxmlformats.org/officeDocument/2006/relationships/hyperlink" Target="https://www.lipidmaps.org/tools/ms/iso2d_Ag.php?formula=C55H104NO6" TargetMode="External"/><Relationship Id="rId107" Type="http://schemas.openxmlformats.org/officeDocument/2006/relationships/hyperlink" Target="https://www.lipidmaps.org/tools/ms/G_expand.php?ABBREV=TG(58:9)" TargetMode="External"/><Relationship Id="rId11" Type="http://schemas.openxmlformats.org/officeDocument/2006/relationships/hyperlink" Target="https://www.lipidmaps.org/tools/ms/G_expand.php?ABBREV=TG(52:4)" TargetMode="External"/><Relationship Id="rId32" Type="http://schemas.openxmlformats.org/officeDocument/2006/relationships/hyperlink" Target="https://www.lipidmaps.org/tools/ms/iso2d_Ag.php?formula=C57H104NO6" TargetMode="External"/><Relationship Id="rId37" Type="http://schemas.openxmlformats.org/officeDocument/2006/relationships/hyperlink" Target="https://www.lipidmaps.org/tools/ms/G_expand.php?ABBREV=TG(56:9)" TargetMode="External"/><Relationship Id="rId53" Type="http://schemas.openxmlformats.org/officeDocument/2006/relationships/hyperlink" Target="https://www.lipidmaps.org/tools/ms/G_expand.php?ABBREV=TG(56:5)" TargetMode="External"/><Relationship Id="rId58" Type="http://schemas.openxmlformats.org/officeDocument/2006/relationships/hyperlink" Target="https://www.lipidmaps.org/tools/ms/iso2d_Ag.php?formula=C61H118NO5" TargetMode="External"/><Relationship Id="rId74" Type="http://schemas.openxmlformats.org/officeDocument/2006/relationships/hyperlink" Target="https://www.lipidmaps.org/tools/ms/iso2d_Ag.php?formula=C61H122NO5" TargetMode="External"/><Relationship Id="rId79" Type="http://schemas.openxmlformats.org/officeDocument/2006/relationships/hyperlink" Target="https://www.lipidmaps.org/tools/ms/G_expand.php?ABBREV=TG(52:5)" TargetMode="External"/><Relationship Id="rId102" Type="http://schemas.openxmlformats.org/officeDocument/2006/relationships/hyperlink" Target="https://www.lipidmaps.org/tools/ms/iso2d_Ag.php?formula=C59H106NO6" TargetMode="External"/><Relationship Id="rId123" Type="http://schemas.openxmlformats.org/officeDocument/2006/relationships/hyperlink" Target="https://www.lipidmaps.org/tools/ms/G_expand.php?ABBREV=TG(56:9)" TargetMode="External"/><Relationship Id="rId128" Type="http://schemas.openxmlformats.org/officeDocument/2006/relationships/hyperlink" Target="https://www.lipidmaps.org/tools/ms/G_expand.php?ABBREV=TG(58:10)" TargetMode="External"/><Relationship Id="rId5" Type="http://schemas.openxmlformats.org/officeDocument/2006/relationships/hyperlink" Target="https://www.lipidmaps.org/tools/ms/G_expand.php?ABBREV=TG(P-52:3)" TargetMode="External"/><Relationship Id="rId90" Type="http://schemas.openxmlformats.org/officeDocument/2006/relationships/hyperlink" Target="https://www.lipidmaps.org/tools/ms/iso2d_Ag.php?formula=C57H100NO6" TargetMode="External"/><Relationship Id="rId95" Type="http://schemas.openxmlformats.org/officeDocument/2006/relationships/hyperlink" Target="https://www.lipidmaps.org/tools/ms/G_expand.php?ABBREV=TG(56:9)" TargetMode="External"/><Relationship Id="rId22" Type="http://schemas.openxmlformats.org/officeDocument/2006/relationships/hyperlink" Target="https://www.lipidmaps.org/tools/ms/iso2d_Ag.php?formula=C57H108NO5" TargetMode="External"/><Relationship Id="rId27" Type="http://schemas.openxmlformats.org/officeDocument/2006/relationships/hyperlink" Target="https://www.lipidmaps.org/tools/ms/G_expand.php?ABBREV=TG(O-54:0)" TargetMode="External"/><Relationship Id="rId43" Type="http://schemas.openxmlformats.org/officeDocument/2006/relationships/hyperlink" Target="https://www.lipidmaps.org/tools/ms/G_expand.php?ABBREV=TG(P-56:1)" TargetMode="External"/><Relationship Id="rId48" Type="http://schemas.openxmlformats.org/officeDocument/2006/relationships/hyperlink" Target="https://www.lipidmaps.org/tools/ms/iso2d_Ag.php?formula=C59H104NO6" TargetMode="External"/><Relationship Id="rId64" Type="http://schemas.openxmlformats.org/officeDocument/2006/relationships/hyperlink" Target="https://www.lipidmaps.org/tools/ms/iso2d_Ag.php?formula=C61H120NO5" TargetMode="External"/><Relationship Id="rId69" Type="http://schemas.openxmlformats.org/officeDocument/2006/relationships/hyperlink" Target="https://www.lipidmaps.org/tools/ms/G_expand.php?ABBREV=TG(58:8)" TargetMode="External"/><Relationship Id="rId113" Type="http://schemas.openxmlformats.org/officeDocument/2006/relationships/hyperlink" Target="https://www.lipidmaps.org/tools/ms/G_expand.php?ABBREV=TG(50:5)" TargetMode="External"/><Relationship Id="rId118" Type="http://schemas.openxmlformats.org/officeDocument/2006/relationships/hyperlink" Target="https://www.lipidmaps.org/tools/ms/G_expand.php?ABBREV=TG(54:12)" TargetMode="External"/><Relationship Id="rId80" Type="http://schemas.openxmlformats.org/officeDocument/2006/relationships/hyperlink" Target="https://www.lipidmaps.org/tools/ms/iso2d_Ag.php?formula=C55H100NO6" TargetMode="External"/><Relationship Id="rId85" Type="http://schemas.openxmlformats.org/officeDocument/2006/relationships/hyperlink" Target="https://www.lipidmaps.org/tools/ms/G_expand.php?ABBREV=TG(54:12)" TargetMode="External"/><Relationship Id="rId12" Type="http://schemas.openxmlformats.org/officeDocument/2006/relationships/hyperlink" Target="https://www.lipidmaps.org/tools/ms/iso2d_Ag.php?formula=C55H102NO6" TargetMode="External"/><Relationship Id="rId17" Type="http://schemas.openxmlformats.org/officeDocument/2006/relationships/hyperlink" Target="https://www.lipidmaps.org/tools/ms/G_expand.php?ABBREV=TG(54:12)" TargetMode="External"/><Relationship Id="rId33" Type="http://schemas.openxmlformats.org/officeDocument/2006/relationships/hyperlink" Target="https://www.lipidmaps.org/tools/ms/G_expand.php?ABBREV=TG(54:5)" TargetMode="External"/><Relationship Id="rId38" Type="http://schemas.openxmlformats.org/officeDocument/2006/relationships/hyperlink" Target="https://www.lipidmaps.org/tools/ms/iso2d_Ag.php?formula=C59H100NO6" TargetMode="External"/><Relationship Id="rId59" Type="http://schemas.openxmlformats.org/officeDocument/2006/relationships/hyperlink" Target="https://www.lipidmaps.org/tools/ms/G_expand.php?ABBREV=TG(58:10)" TargetMode="External"/><Relationship Id="rId103" Type="http://schemas.openxmlformats.org/officeDocument/2006/relationships/hyperlink" Target="https://www.lipidmaps.org/tools/ms/G_expand.php?ABBREV=TG(56:5)" TargetMode="External"/><Relationship Id="rId108" Type="http://schemas.openxmlformats.org/officeDocument/2006/relationships/hyperlink" Target="https://www.lipidmaps.org/tools/ms/iso2d_Ag.php?formula=C61H104NO6" TargetMode="External"/><Relationship Id="rId124" Type="http://schemas.openxmlformats.org/officeDocument/2006/relationships/hyperlink" Target="https://www.lipidmaps.org/tools/ms/G_expand.php?ABBREV=TG(56:8)" TargetMode="External"/><Relationship Id="rId129" Type="http://schemas.openxmlformats.org/officeDocument/2006/relationships/hyperlink" Target="https://www.lipidmaps.org/tools/ms/G_expand.php?ABBREV=TG(58:9)" TargetMode="External"/><Relationship Id="rId54" Type="http://schemas.openxmlformats.org/officeDocument/2006/relationships/hyperlink" Target="https://www.lipidmaps.org/tools/ms/iso2d_Ag.php?formula=C59H108NO6" TargetMode="External"/><Relationship Id="rId70" Type="http://schemas.openxmlformats.org/officeDocument/2006/relationships/hyperlink" Target="https://www.lipidmaps.org/tools/ms/iso2d_Ag.php?formula=C61H106NO6" TargetMode="External"/><Relationship Id="rId75" Type="http://schemas.openxmlformats.org/officeDocument/2006/relationships/hyperlink" Target="https://www.lipidmaps.org/tools/ms/G_expand.php?ABBREV=TG(50:5)" TargetMode="External"/><Relationship Id="rId91" Type="http://schemas.openxmlformats.org/officeDocument/2006/relationships/hyperlink" Target="https://www.lipidmaps.org/tools/ms/G_expand.php?ABBREV=TG(54:6)" TargetMode="External"/><Relationship Id="rId96" Type="http://schemas.openxmlformats.org/officeDocument/2006/relationships/hyperlink" Target="https://www.lipidmaps.org/tools/ms/iso2d_Ag.php?formula=C59H100NO6" TargetMode="External"/><Relationship Id="rId1" Type="http://schemas.openxmlformats.org/officeDocument/2006/relationships/hyperlink" Target="https://www.lipidmaps.org/tools/ms/G_expand.php?ABBREV=TG(50:5)" TargetMode="External"/><Relationship Id="rId6" Type="http://schemas.openxmlformats.org/officeDocument/2006/relationships/hyperlink" Target="https://www.lipidmaps.org/tools/ms/iso2d_Ag.php?formula=C55H104NO5" TargetMode="External"/><Relationship Id="rId23" Type="http://schemas.openxmlformats.org/officeDocument/2006/relationships/hyperlink" Target="https://www.lipidmaps.org/tools/ms/G_expand.php?ABBREV=TG(54:11)" TargetMode="External"/><Relationship Id="rId28" Type="http://schemas.openxmlformats.org/officeDocument/2006/relationships/hyperlink" Target="https://www.lipidmaps.org/tools/ms/iso2d_Ag.php?formula=C57H116NO5" TargetMode="External"/><Relationship Id="rId49" Type="http://schemas.openxmlformats.org/officeDocument/2006/relationships/hyperlink" Target="https://www.lipidmaps.org/tools/ms/G_expand.php?ABBREV=TG(56:6)" TargetMode="External"/><Relationship Id="rId114" Type="http://schemas.openxmlformats.org/officeDocument/2006/relationships/hyperlink" Target="https://www.lipidmaps.org/tools/ms/G_expand.php?ABBREV=TG(52:11)" TargetMode="External"/><Relationship Id="rId119" Type="http://schemas.openxmlformats.org/officeDocument/2006/relationships/hyperlink" Target="https://www.lipidmaps.org/tools/ms/G_expand.php?ABBREV=TG(54:11)" TargetMode="External"/><Relationship Id="rId44" Type="http://schemas.openxmlformats.org/officeDocument/2006/relationships/hyperlink" Target="https://www.lipidmaps.org/tools/ms/iso2d_Ag.php?formula=C59H116NO5" TargetMode="External"/><Relationship Id="rId60" Type="http://schemas.openxmlformats.org/officeDocument/2006/relationships/hyperlink" Target="https://www.lipidmaps.org/tools/ms/iso2d_Ag.php?formula=C61H102NO6" TargetMode="External"/><Relationship Id="rId65" Type="http://schemas.openxmlformats.org/officeDocument/2006/relationships/hyperlink" Target="https://www.lipidmaps.org/tools/ms/G_expand.php?ABBREV=TG(O-58:2)" TargetMode="External"/><Relationship Id="rId81" Type="http://schemas.openxmlformats.org/officeDocument/2006/relationships/hyperlink" Target="https://www.lipidmaps.org/tools/ms/G_expand.php?ABBREV=TG(52:4)" TargetMode="External"/><Relationship Id="rId86" Type="http://schemas.openxmlformats.org/officeDocument/2006/relationships/hyperlink" Target="https://www.lipidmaps.org/tools/ms/iso2d_Ag.php?formula=C57H90NO6" TargetMode="External"/><Relationship Id="rId130" Type="http://schemas.openxmlformats.org/officeDocument/2006/relationships/hyperlink" Target="https://www.lipidmaps.org/tools/ms/G_expand.php?ABBREV=TG(58:8)" TargetMode="External"/><Relationship Id="rId13" Type="http://schemas.openxmlformats.org/officeDocument/2006/relationships/hyperlink" Target="https://www.lipidmaps.org/tools/ms/G_expand.php?ABBREV=TG(P-54:9)" TargetMode="External"/><Relationship Id="rId18" Type="http://schemas.openxmlformats.org/officeDocument/2006/relationships/hyperlink" Target="https://www.lipidmaps.org/tools/ms/iso2d_Ag.php?formula=C57H90NO6" TargetMode="External"/><Relationship Id="rId39" Type="http://schemas.openxmlformats.org/officeDocument/2006/relationships/hyperlink" Target="https://www.lipidmaps.org/tools/ms/G_expand.php?ABBREV=TG(56:9)" TargetMode="External"/><Relationship Id="rId109" Type="http://schemas.openxmlformats.org/officeDocument/2006/relationships/hyperlink" Target="https://www.lipidmaps.org/tools/ms/G_expand.php?ABBREV=TG(58:9)" TargetMode="External"/><Relationship Id="rId34" Type="http://schemas.openxmlformats.org/officeDocument/2006/relationships/hyperlink" Target="https://www.lipidmaps.org/tools/ms/iso2d_Ag.php?formula=C57H104NO6" TargetMode="External"/><Relationship Id="rId50" Type="http://schemas.openxmlformats.org/officeDocument/2006/relationships/hyperlink" Target="https://www.lipidmaps.org/tools/ms/iso2d_Ag.php?formula=C59H106NO6" TargetMode="External"/><Relationship Id="rId55" Type="http://schemas.openxmlformats.org/officeDocument/2006/relationships/hyperlink" Target="https://www.lipidmaps.org/tools/ms/G_expand.php?ABBREV=TG(P-58:2)" TargetMode="External"/><Relationship Id="rId76" Type="http://schemas.openxmlformats.org/officeDocument/2006/relationships/hyperlink" Target="https://www.lipidmaps.org/tools/ms/iso2d_Ag.php?formula=C53H96NO6" TargetMode="External"/><Relationship Id="rId97" Type="http://schemas.openxmlformats.org/officeDocument/2006/relationships/hyperlink" Target="https://www.lipidmaps.org/tools/ms/G_expand.php?ABBREV=TG(56:8)" TargetMode="External"/><Relationship Id="rId104" Type="http://schemas.openxmlformats.org/officeDocument/2006/relationships/hyperlink" Target="https://www.lipidmaps.org/tools/ms/iso2d_Ag.php?formula=C59H108NO6" TargetMode="External"/><Relationship Id="rId120" Type="http://schemas.openxmlformats.org/officeDocument/2006/relationships/hyperlink" Target="https://www.lipidmaps.org/tools/ms/G_expand.php?ABBREV=TG(54:7)" TargetMode="External"/><Relationship Id="rId125" Type="http://schemas.openxmlformats.org/officeDocument/2006/relationships/hyperlink" Target="https://www.lipidmaps.org/tools/ms/G_expand.php?ABBREV=TG(56:7)" TargetMode="External"/><Relationship Id="rId7" Type="http://schemas.openxmlformats.org/officeDocument/2006/relationships/hyperlink" Target="https://www.lipidmaps.org/tools/ms/G_expand.php?ABBREV=TG(O-52:4)" TargetMode="External"/><Relationship Id="rId71" Type="http://schemas.openxmlformats.org/officeDocument/2006/relationships/hyperlink" Target="https://www.lipidmaps.org/tools/ms/G_expand.php?ABBREV=TG(O-58:1)" TargetMode="External"/><Relationship Id="rId92" Type="http://schemas.openxmlformats.org/officeDocument/2006/relationships/hyperlink" Target="https://www.lipidmaps.org/tools/ms/iso2d_Ag.php?formula=C57H102NO6" TargetMode="External"/><Relationship Id="rId2" Type="http://schemas.openxmlformats.org/officeDocument/2006/relationships/hyperlink" Target="https://www.lipidmaps.org/tools/ms/iso2d_Ag.php?formula=C53H96NO6" TargetMode="External"/><Relationship Id="rId29" Type="http://schemas.openxmlformats.org/officeDocument/2006/relationships/hyperlink" Target="https://www.lipidmaps.org/tools/ms/G_expand.php?ABBREV=TG(54:6)" TargetMode="External"/><Relationship Id="rId24" Type="http://schemas.openxmlformats.org/officeDocument/2006/relationships/hyperlink" Target="https://www.lipidmaps.org/tools/ms/iso2d_Ag.php?formula=C57H92NO6" TargetMode="External"/><Relationship Id="rId40" Type="http://schemas.openxmlformats.org/officeDocument/2006/relationships/hyperlink" Target="https://www.lipidmaps.org/tools/ms/iso2d_Ag.php?formula=C59H100NO6" TargetMode="External"/><Relationship Id="rId45" Type="http://schemas.openxmlformats.org/officeDocument/2006/relationships/hyperlink" Target="https://www.lipidmaps.org/tools/ms/G_expand.php?ABBREV=TG(56:8)" TargetMode="External"/><Relationship Id="rId66" Type="http://schemas.openxmlformats.org/officeDocument/2006/relationships/hyperlink" Target="https://www.lipidmaps.org/tools/ms/iso2d_Ag.php?formula=C61H120NO5" TargetMode="External"/><Relationship Id="rId87" Type="http://schemas.openxmlformats.org/officeDocument/2006/relationships/hyperlink" Target="https://www.lipidmaps.org/tools/ms/G_expand.php?ABBREV=TG(54:11)" TargetMode="External"/><Relationship Id="rId110" Type="http://schemas.openxmlformats.org/officeDocument/2006/relationships/hyperlink" Target="https://www.lipidmaps.org/tools/ms/iso2d_Ag.php?formula=C61H104NO6" TargetMode="External"/><Relationship Id="rId115" Type="http://schemas.openxmlformats.org/officeDocument/2006/relationships/hyperlink" Target="https://www.lipidmaps.org/tools/ms/G_expand.php?ABBREV=TG(52:5)" TargetMode="External"/><Relationship Id="rId61" Type="http://schemas.openxmlformats.org/officeDocument/2006/relationships/hyperlink" Target="https://www.lipidmaps.org/tools/ms/G_expand.php?ABBREV=TG(58:9)" TargetMode="External"/><Relationship Id="rId82" Type="http://schemas.openxmlformats.org/officeDocument/2006/relationships/hyperlink" Target="https://www.lipidmaps.org/tools/ms/iso2d_Ag.php?formula=C55H102NO6" TargetMode="External"/><Relationship Id="rId19" Type="http://schemas.openxmlformats.org/officeDocument/2006/relationships/hyperlink" Target="https://www.lipidmaps.org/tools/ms/G_expand.php?ABBREV=TG(P-54:3)" TargetMode="External"/><Relationship Id="rId14" Type="http://schemas.openxmlformats.org/officeDocument/2006/relationships/hyperlink" Target="https://www.lipidmaps.org/tools/ms/iso2d_Ag.php?formula=C57H96NO5" TargetMode="External"/><Relationship Id="rId30" Type="http://schemas.openxmlformats.org/officeDocument/2006/relationships/hyperlink" Target="https://www.lipidmaps.org/tools/ms/iso2d_Ag.php?formula=C57H102NO6" TargetMode="External"/><Relationship Id="rId35" Type="http://schemas.openxmlformats.org/officeDocument/2006/relationships/hyperlink" Target="https://www.lipidmaps.org/tools/ms/G_expand.php?ABBREV=TG(P-56:10)" TargetMode="External"/><Relationship Id="rId56" Type="http://schemas.openxmlformats.org/officeDocument/2006/relationships/hyperlink" Target="https://www.lipidmaps.org/tools/ms/iso2d_Ag.php?formula=C61H118NO5" TargetMode="External"/><Relationship Id="rId77" Type="http://schemas.openxmlformats.org/officeDocument/2006/relationships/hyperlink" Target="https://www.lipidmaps.org/tools/ms/G_expand.php?ABBREV=TG(52:11)" TargetMode="External"/><Relationship Id="rId100" Type="http://schemas.openxmlformats.org/officeDocument/2006/relationships/hyperlink" Target="https://www.lipidmaps.org/tools/ms/iso2d_Ag.php?formula=C59H104NO6" TargetMode="External"/><Relationship Id="rId105" Type="http://schemas.openxmlformats.org/officeDocument/2006/relationships/hyperlink" Target="https://www.lipidmaps.org/tools/ms/G_expand.php?ABBREV=TG(58:10)" TargetMode="External"/><Relationship Id="rId126" Type="http://schemas.openxmlformats.org/officeDocument/2006/relationships/hyperlink" Target="https://www.lipidmaps.org/tools/ms/G_expand.php?ABBREV=TG(56:6)" TargetMode="External"/><Relationship Id="rId8" Type="http://schemas.openxmlformats.org/officeDocument/2006/relationships/hyperlink" Target="https://www.lipidmaps.org/tools/ms/iso2d_Ag.php?formula=C55H104NO5" TargetMode="External"/><Relationship Id="rId51" Type="http://schemas.openxmlformats.org/officeDocument/2006/relationships/hyperlink" Target="https://www.lipidmaps.org/tools/ms/G_expand.php?ABBREV=TG(P-58:11)" TargetMode="External"/><Relationship Id="rId72" Type="http://schemas.openxmlformats.org/officeDocument/2006/relationships/hyperlink" Target="https://www.lipidmaps.org/tools/ms/iso2d_Ag.php?formula=C61H122NO5" TargetMode="External"/><Relationship Id="rId93" Type="http://schemas.openxmlformats.org/officeDocument/2006/relationships/hyperlink" Target="https://www.lipidmaps.org/tools/ms/G_expand.php?ABBREV=TG(54:5)" TargetMode="External"/><Relationship Id="rId98" Type="http://schemas.openxmlformats.org/officeDocument/2006/relationships/hyperlink" Target="https://www.lipidmaps.org/tools/ms/iso2d_Ag.php?formula=C59H102NO6" TargetMode="External"/><Relationship Id="rId121" Type="http://schemas.openxmlformats.org/officeDocument/2006/relationships/hyperlink" Target="https://www.lipidmaps.org/tools/ms/G_expand.php?ABBREV=TG(54:6)" TargetMode="External"/><Relationship Id="rId3" Type="http://schemas.openxmlformats.org/officeDocument/2006/relationships/hyperlink" Target="https://www.lipidmaps.org/tools/ms/G_expand.php?ABBREV=TG(52:11)" TargetMode="External"/><Relationship Id="rId25" Type="http://schemas.openxmlformats.org/officeDocument/2006/relationships/hyperlink" Target="https://www.lipidmaps.org/tools/ms/G_expand.php?ABBREV=TG(54:7)" TargetMode="External"/><Relationship Id="rId46" Type="http://schemas.openxmlformats.org/officeDocument/2006/relationships/hyperlink" Target="https://www.lipidmaps.org/tools/ms/iso2d_Ag.php?formula=C59H102NO6" TargetMode="External"/><Relationship Id="rId67" Type="http://schemas.openxmlformats.org/officeDocument/2006/relationships/hyperlink" Target="https://www.lipidmaps.org/tools/ms/G_expand.php?ABBREV=TG(58:9)" TargetMode="External"/><Relationship Id="rId116" Type="http://schemas.openxmlformats.org/officeDocument/2006/relationships/hyperlink" Target="https://www.lipidmaps.org/tools/ms/G_expand.php?ABBREV=TG(52:4)" TargetMode="External"/><Relationship Id="rId20" Type="http://schemas.openxmlformats.org/officeDocument/2006/relationships/hyperlink" Target="https://www.lipidmaps.org/tools/ms/iso2d_Ag.php?formula=C57H108NO5" TargetMode="External"/><Relationship Id="rId41" Type="http://schemas.openxmlformats.org/officeDocument/2006/relationships/hyperlink" Target="https://www.lipidmaps.org/tools/ms/G_expand.php?ABBREV=TG(O-56:2)" TargetMode="External"/><Relationship Id="rId62" Type="http://schemas.openxmlformats.org/officeDocument/2006/relationships/hyperlink" Target="https://www.lipidmaps.org/tools/ms/iso2d_Ag.php?formula=C61H104NO6" TargetMode="External"/><Relationship Id="rId83" Type="http://schemas.openxmlformats.org/officeDocument/2006/relationships/hyperlink" Target="https://www.lipidmaps.org/tools/ms/G_expand.php?ABBREV=TG(52:3)" TargetMode="External"/><Relationship Id="rId88" Type="http://schemas.openxmlformats.org/officeDocument/2006/relationships/hyperlink" Target="https://www.lipidmaps.org/tools/ms/iso2d_Ag.php?formula=C57H92NO6" TargetMode="External"/><Relationship Id="rId111" Type="http://schemas.openxmlformats.org/officeDocument/2006/relationships/hyperlink" Target="https://www.lipidmaps.org/tools/ms/G_expand.php?ABBREV=TG(58:8)" TargetMode="External"/><Relationship Id="rId15" Type="http://schemas.openxmlformats.org/officeDocument/2006/relationships/hyperlink" Target="https://www.lipidmaps.org/tools/ms/G_expand.php?ABBREV=TG(52:3)" TargetMode="External"/><Relationship Id="rId36" Type="http://schemas.openxmlformats.org/officeDocument/2006/relationships/hyperlink" Target="https://www.lipidmaps.org/tools/ms/iso2d_Ag.php?formula=C59H98NO5" TargetMode="External"/><Relationship Id="rId57" Type="http://schemas.openxmlformats.org/officeDocument/2006/relationships/hyperlink" Target="https://www.lipidmaps.org/tools/ms/G_expand.php?ABBREV=TG(O-58:3)" TargetMode="External"/><Relationship Id="rId106" Type="http://schemas.openxmlformats.org/officeDocument/2006/relationships/hyperlink" Target="https://www.lipidmaps.org/tools/ms/iso2d_Ag.php?formula=C61H102NO6" TargetMode="External"/><Relationship Id="rId127" Type="http://schemas.openxmlformats.org/officeDocument/2006/relationships/hyperlink" Target="https://www.lipidmaps.org/tools/ms/G_expand.php?ABBREV=TG(56:5)" TargetMode="External"/><Relationship Id="rId10" Type="http://schemas.openxmlformats.org/officeDocument/2006/relationships/hyperlink" Target="https://www.lipidmaps.org/tools/ms/iso2d_Ag.php?formula=C55H100NO6" TargetMode="External"/><Relationship Id="rId31" Type="http://schemas.openxmlformats.org/officeDocument/2006/relationships/hyperlink" Target="https://www.lipidmaps.org/tools/ms/G_expand.php?ABBREV=TG(54:5)" TargetMode="External"/><Relationship Id="rId52" Type="http://schemas.openxmlformats.org/officeDocument/2006/relationships/hyperlink" Target="https://www.lipidmaps.org/tools/ms/iso2d_Ag.php?formula=C61H100NO5" TargetMode="External"/><Relationship Id="rId73" Type="http://schemas.openxmlformats.org/officeDocument/2006/relationships/hyperlink" Target="https://www.lipidmaps.org/tools/ms/G_expand.php?ABBREV=TG(P-58:0)" TargetMode="External"/><Relationship Id="rId78" Type="http://schemas.openxmlformats.org/officeDocument/2006/relationships/hyperlink" Target="https://www.lipidmaps.org/tools/ms/iso2d_Ag.php?formula=C55H88NO6" TargetMode="External"/><Relationship Id="rId94" Type="http://schemas.openxmlformats.org/officeDocument/2006/relationships/hyperlink" Target="https://www.lipidmaps.org/tools/ms/iso2d_Ag.php?formula=C57H104NO6" TargetMode="External"/><Relationship Id="rId99" Type="http://schemas.openxmlformats.org/officeDocument/2006/relationships/hyperlink" Target="https://www.lipidmaps.org/tools/ms/G_expand.php?ABBREV=TG(56:7)" TargetMode="External"/><Relationship Id="rId101" Type="http://schemas.openxmlformats.org/officeDocument/2006/relationships/hyperlink" Target="https://www.lipidmaps.org/tools/ms/G_expand.php?ABBREV=TG(56:6)" TargetMode="External"/><Relationship Id="rId122" Type="http://schemas.openxmlformats.org/officeDocument/2006/relationships/hyperlink" Target="https://www.lipidmaps.org/tools/ms/G_expand.php?ABBREV=TG(54:5)" TargetMode="External"/><Relationship Id="rId4" Type="http://schemas.openxmlformats.org/officeDocument/2006/relationships/hyperlink" Target="https://www.lipidmaps.org/tools/ms/iso2d_Ag.php?formula=C55H88NO6" TargetMode="External"/><Relationship Id="rId9" Type="http://schemas.openxmlformats.org/officeDocument/2006/relationships/hyperlink" Target="https://www.lipidmaps.org/tools/ms/G_expand.php?ABBREV=TG(52:5)" TargetMode="External"/><Relationship Id="rId26" Type="http://schemas.openxmlformats.org/officeDocument/2006/relationships/hyperlink" Target="https://www.lipidmaps.org/tools/ms/iso2d_Ag.php?formula=C57H100NO6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tools/ms/iso2d_Ag.php?formula=C57H96NO6" TargetMode="External"/><Relationship Id="rId21" Type="http://schemas.openxmlformats.org/officeDocument/2006/relationships/hyperlink" Target="https://www.lipidmaps.org/tools/ms/G_expand.php?ABBREV=TG(P-54:6)" TargetMode="External"/><Relationship Id="rId42" Type="http://schemas.openxmlformats.org/officeDocument/2006/relationships/hyperlink" Target="https://www.lipidmaps.org/tools/ms/iso2d_Ag.php?formula=C59H100NO5" TargetMode="External"/><Relationship Id="rId47" Type="http://schemas.openxmlformats.org/officeDocument/2006/relationships/hyperlink" Target="https://www.lipidmaps.org/tools/ms/G_expand.php?ABBREV=TG(56:6)" TargetMode="External"/><Relationship Id="rId63" Type="http://schemas.openxmlformats.org/officeDocument/2006/relationships/hyperlink" Target="https://www.lipidmaps.org/tools/ms/G_expand.php?ABBREV=TG(58:7)" TargetMode="External"/><Relationship Id="rId68" Type="http://schemas.openxmlformats.org/officeDocument/2006/relationships/hyperlink" Target="https://www.lipidmaps.org/tools/ms/iso2d_Ag.php?formula=C61H110NO6" TargetMode="External"/><Relationship Id="rId84" Type="http://schemas.openxmlformats.org/officeDocument/2006/relationships/hyperlink" Target="https://www.lipidmaps.org/tools/ms/iso2d_Ag.php?formula=C57H96NO6" TargetMode="External"/><Relationship Id="rId89" Type="http://schemas.openxmlformats.org/officeDocument/2006/relationships/hyperlink" Target="https://www.lipidmaps.org/tools/ms/G_expand.php?ABBREV=TG(54:3)" TargetMode="External"/><Relationship Id="rId112" Type="http://schemas.openxmlformats.org/officeDocument/2006/relationships/hyperlink" Target="https://www.lipidmaps.org/tools/ms/G_expand.php?ABBREV=TG(58:6)" TargetMode="External"/><Relationship Id="rId16" Type="http://schemas.openxmlformats.org/officeDocument/2006/relationships/hyperlink" Target="https://www.lipidmaps.org/tools/ms/iso2d_Ag.php?formula=C55H94NO6" TargetMode="External"/><Relationship Id="rId107" Type="http://schemas.openxmlformats.org/officeDocument/2006/relationships/hyperlink" Target="https://www.lipidmaps.org/tools/ms/G_expand.php?ABBREV=TG(54:4)" TargetMode="External"/><Relationship Id="rId11" Type="http://schemas.openxmlformats.org/officeDocument/2006/relationships/hyperlink" Target="https://www.lipidmaps.org/tools/ms/G_expand.php?ABBREV=TG(P-52:0)" TargetMode="External"/><Relationship Id="rId32" Type="http://schemas.openxmlformats.org/officeDocument/2006/relationships/hyperlink" Target="https://www.lipidmaps.org/tools/ms/iso2d_Ag.php?formula=C57H104NO6" TargetMode="External"/><Relationship Id="rId37" Type="http://schemas.openxmlformats.org/officeDocument/2006/relationships/hyperlink" Target="https://www.lipidmaps.org/tools/ms/G_expand.php?ABBREV=TG(54:3)" TargetMode="External"/><Relationship Id="rId53" Type="http://schemas.openxmlformats.org/officeDocument/2006/relationships/hyperlink" Target="https://www.lipidmaps.org/tools/ms/G_expand.php?ABBREV=TG(P-58:10)" TargetMode="External"/><Relationship Id="rId58" Type="http://schemas.openxmlformats.org/officeDocument/2006/relationships/hyperlink" Target="https://www.lipidmaps.org/tools/ms/iso2d_Ag.php?formula=C61H104NO5" TargetMode="External"/><Relationship Id="rId74" Type="http://schemas.openxmlformats.org/officeDocument/2006/relationships/hyperlink" Target="https://www.lipidmaps.org/tools/ms/iso2d_Ag.php?formula=C61H112NO6" TargetMode="External"/><Relationship Id="rId79" Type="http://schemas.openxmlformats.org/officeDocument/2006/relationships/hyperlink" Target="https://www.lipidmaps.org/tools/ms/G_expand.php?ABBREV=TG(52:8)" TargetMode="External"/><Relationship Id="rId102" Type="http://schemas.openxmlformats.org/officeDocument/2006/relationships/hyperlink" Target="https://www.lipidmaps.org/tools/ms/G_expand.php?ABBREV=TG(50:1)" TargetMode="External"/><Relationship Id="rId5" Type="http://schemas.openxmlformats.org/officeDocument/2006/relationships/hyperlink" Target="https://www.lipidmaps.org/tools/ms/G_expand.php?ABBREV=TG(50:1)" TargetMode="External"/><Relationship Id="rId90" Type="http://schemas.openxmlformats.org/officeDocument/2006/relationships/hyperlink" Target="https://www.lipidmaps.org/tools/ms/iso2d_Ag.php?formula=C57H108NO6" TargetMode="External"/><Relationship Id="rId95" Type="http://schemas.openxmlformats.org/officeDocument/2006/relationships/hyperlink" Target="https://www.lipidmaps.org/tools/ms/G_expand.php?ABBREV=TG(58:7)" TargetMode="External"/><Relationship Id="rId22" Type="http://schemas.openxmlformats.org/officeDocument/2006/relationships/hyperlink" Target="https://www.lipidmaps.org/tools/ms/iso2d_Ag.php?formula=C57H102NO5" TargetMode="External"/><Relationship Id="rId27" Type="http://schemas.openxmlformats.org/officeDocument/2006/relationships/hyperlink" Target="https://www.lipidmaps.org/tools/ms/G_expand.php?ABBREV=TG(O-54:2)" TargetMode="External"/><Relationship Id="rId43" Type="http://schemas.openxmlformats.org/officeDocument/2006/relationships/hyperlink" Target="https://www.lipidmaps.org/tools/ms/G_expand.php?ABBREV=TG(O-56:9)" TargetMode="External"/><Relationship Id="rId48" Type="http://schemas.openxmlformats.org/officeDocument/2006/relationships/hyperlink" Target="https://www.lipidmaps.org/tools/ms/iso2d_Ag.php?formula=C59H106NO6" TargetMode="External"/><Relationship Id="rId64" Type="http://schemas.openxmlformats.org/officeDocument/2006/relationships/hyperlink" Target="https://www.lipidmaps.org/tools/ms/iso2d_Ag.php?formula=C61H108NO6" TargetMode="External"/><Relationship Id="rId69" Type="http://schemas.openxmlformats.org/officeDocument/2006/relationships/hyperlink" Target="https://www.lipidmaps.org/tools/ms/G_expand.php?ABBREV=TG(P-60:11)" TargetMode="External"/><Relationship Id="rId113" Type="http://schemas.openxmlformats.org/officeDocument/2006/relationships/hyperlink" Target="https://www.lipidmaps.org/tools/ms/G_expand.php?ABBREV=TG(58:5)" TargetMode="External"/><Relationship Id="rId80" Type="http://schemas.openxmlformats.org/officeDocument/2006/relationships/hyperlink" Target="https://www.lipidmaps.org/tools/ms/iso2d_Ag.php?formula=C55H94NO6" TargetMode="External"/><Relationship Id="rId85" Type="http://schemas.openxmlformats.org/officeDocument/2006/relationships/hyperlink" Target="https://www.lipidmaps.org/tools/ms/G_expand.php?ABBREV=TG(54:5)" TargetMode="External"/><Relationship Id="rId12" Type="http://schemas.openxmlformats.org/officeDocument/2006/relationships/hyperlink" Target="https://www.lipidmaps.org/tools/ms/iso2d_Ag.php?formula=C55H110NO5" TargetMode="External"/><Relationship Id="rId17" Type="http://schemas.openxmlformats.org/officeDocument/2006/relationships/hyperlink" Target="https://www.lipidmaps.org/tools/ms/G_expand.php?ABBREV=TG(P-54:9)" TargetMode="External"/><Relationship Id="rId33" Type="http://schemas.openxmlformats.org/officeDocument/2006/relationships/hyperlink" Target="https://www.lipidmaps.org/tools/ms/G_expand.php?ABBREV=TG(54:4)" TargetMode="External"/><Relationship Id="rId38" Type="http://schemas.openxmlformats.org/officeDocument/2006/relationships/hyperlink" Target="https://www.lipidmaps.org/tools/ms/iso2d_Ag.php?formula=C57H108NO6" TargetMode="External"/><Relationship Id="rId59" Type="http://schemas.openxmlformats.org/officeDocument/2006/relationships/hyperlink" Target="https://www.lipidmaps.org/tools/ms/G_expand.php?ABBREV=TG(O-58:10)" TargetMode="External"/><Relationship Id="rId103" Type="http://schemas.openxmlformats.org/officeDocument/2006/relationships/hyperlink" Target="https://www.lipidmaps.org/tools/ms/G_expand.php?ABBREV=TG(52:8)" TargetMode="External"/><Relationship Id="rId108" Type="http://schemas.openxmlformats.org/officeDocument/2006/relationships/hyperlink" Target="https://www.lipidmaps.org/tools/ms/G_expand.php?ABBREV=TG(54:3)" TargetMode="External"/><Relationship Id="rId54" Type="http://schemas.openxmlformats.org/officeDocument/2006/relationships/hyperlink" Target="https://www.lipidmaps.org/tools/ms/iso2d_Ag.php?formula=C61H102NO5" TargetMode="External"/><Relationship Id="rId70" Type="http://schemas.openxmlformats.org/officeDocument/2006/relationships/hyperlink" Target="https://www.lipidmaps.org/tools/ms/iso2d_Ag.php?formula=C63H104NO5" TargetMode="External"/><Relationship Id="rId75" Type="http://schemas.openxmlformats.org/officeDocument/2006/relationships/hyperlink" Target="https://www.lipidmaps.org/tools/ms/G_expand.php?ABBREV=TG(50:2)" TargetMode="External"/><Relationship Id="rId91" Type="http://schemas.openxmlformats.org/officeDocument/2006/relationships/hyperlink" Target="https://www.lipidmaps.org/tools/ms/G_expand.php?ABBREV=TG(56:6)" TargetMode="External"/><Relationship Id="rId96" Type="http://schemas.openxmlformats.org/officeDocument/2006/relationships/hyperlink" Target="https://www.lipidmaps.org/tools/ms/iso2d_Ag.php?formula=C61H108NO6" TargetMode="External"/><Relationship Id="rId1" Type="http://schemas.openxmlformats.org/officeDocument/2006/relationships/hyperlink" Target="https://www.lipidmaps.org/tools/ms/G_expand.php?ABBREV=TG(50:2)" TargetMode="External"/><Relationship Id="rId6" Type="http://schemas.openxmlformats.org/officeDocument/2006/relationships/hyperlink" Target="https://www.lipidmaps.org/tools/ms/iso2d_Ag.php?formula=C53H104NO6" TargetMode="External"/><Relationship Id="rId15" Type="http://schemas.openxmlformats.org/officeDocument/2006/relationships/hyperlink" Target="https://www.lipidmaps.org/tools/ms/G_expand.php?ABBREV=TG(52:8)" TargetMode="External"/><Relationship Id="rId23" Type="http://schemas.openxmlformats.org/officeDocument/2006/relationships/hyperlink" Target="https://www.lipidmaps.org/tools/ms/G_expand.php?ABBREV=TG(O-54:7)" TargetMode="External"/><Relationship Id="rId28" Type="http://schemas.openxmlformats.org/officeDocument/2006/relationships/hyperlink" Target="https://www.lipidmaps.org/tools/ms/iso2d_Ag.php?formula=C57H112NO5" TargetMode="External"/><Relationship Id="rId36" Type="http://schemas.openxmlformats.org/officeDocument/2006/relationships/hyperlink" Target="https://www.lipidmaps.org/tools/ms/iso2d_Ag.php?formula=C59H98NO5" TargetMode="External"/><Relationship Id="rId49" Type="http://schemas.openxmlformats.org/officeDocument/2006/relationships/hyperlink" Target="https://www.lipidmaps.org/tools/ms/G_expand.php?ABBREV=TG(P-58:11)" TargetMode="External"/><Relationship Id="rId57" Type="http://schemas.openxmlformats.org/officeDocument/2006/relationships/hyperlink" Target="https://www.lipidmaps.org/tools/ms/G_expand.php?ABBREV=TG(P-58:9)" TargetMode="External"/><Relationship Id="rId106" Type="http://schemas.openxmlformats.org/officeDocument/2006/relationships/hyperlink" Target="https://www.lipidmaps.org/tools/ms/G_expand.php?ABBREV=TG(54:5)" TargetMode="External"/><Relationship Id="rId10" Type="http://schemas.openxmlformats.org/officeDocument/2006/relationships/hyperlink" Target="https://www.lipidmaps.org/tools/ms/iso2d_Ag.php?formula=C55H96NO5" TargetMode="External"/><Relationship Id="rId31" Type="http://schemas.openxmlformats.org/officeDocument/2006/relationships/hyperlink" Target="https://www.lipidmaps.org/tools/ms/G_expand.php?ABBREV=TG(54:5)" TargetMode="External"/><Relationship Id="rId44" Type="http://schemas.openxmlformats.org/officeDocument/2006/relationships/hyperlink" Target="https://www.lipidmaps.org/tools/ms/iso2d_Ag.php?formula=C59H102NO5" TargetMode="External"/><Relationship Id="rId52" Type="http://schemas.openxmlformats.org/officeDocument/2006/relationships/hyperlink" Target="https://www.lipidmaps.org/tools/ms/iso2d_Ag.php?formula=C59H108NO6" TargetMode="External"/><Relationship Id="rId60" Type="http://schemas.openxmlformats.org/officeDocument/2006/relationships/hyperlink" Target="https://www.lipidmaps.org/tools/ms/iso2d_Ag.php?formula=C61H104NO5" TargetMode="External"/><Relationship Id="rId65" Type="http://schemas.openxmlformats.org/officeDocument/2006/relationships/hyperlink" Target="https://www.lipidmaps.org/tools/ms/G_expand.php?ABBREV=TG(P-60:12)" TargetMode="External"/><Relationship Id="rId73" Type="http://schemas.openxmlformats.org/officeDocument/2006/relationships/hyperlink" Target="https://www.lipidmaps.org/tools/ms/G_expand.php?ABBREV=TG(58:5)" TargetMode="External"/><Relationship Id="rId78" Type="http://schemas.openxmlformats.org/officeDocument/2006/relationships/hyperlink" Target="https://www.lipidmaps.org/tools/ms/iso2d_Ag.php?formula=C53H104NO6" TargetMode="External"/><Relationship Id="rId81" Type="http://schemas.openxmlformats.org/officeDocument/2006/relationships/hyperlink" Target="https://www.lipidmaps.org/tools/ms/G_expand.php?ABBREV=TG(52:3)" TargetMode="External"/><Relationship Id="rId86" Type="http://schemas.openxmlformats.org/officeDocument/2006/relationships/hyperlink" Target="https://www.lipidmaps.org/tools/ms/iso2d_Ag.php?formula=C57H104NO6" TargetMode="External"/><Relationship Id="rId94" Type="http://schemas.openxmlformats.org/officeDocument/2006/relationships/hyperlink" Target="https://www.lipidmaps.org/tools/ms/iso2d_Ag.php?formula=C59H108NO6" TargetMode="External"/><Relationship Id="rId99" Type="http://schemas.openxmlformats.org/officeDocument/2006/relationships/hyperlink" Target="https://www.lipidmaps.org/tools/ms/G_expand.php?ABBREV=TG(58:5)" TargetMode="External"/><Relationship Id="rId101" Type="http://schemas.openxmlformats.org/officeDocument/2006/relationships/hyperlink" Target="https://www.lipidmaps.org/tools/ms/G_expand.php?ABBREV=TG(50:2)" TargetMode="External"/><Relationship Id="rId4" Type="http://schemas.openxmlformats.org/officeDocument/2006/relationships/hyperlink" Target="https://www.lipidmaps.org/tools/ms/iso2d_Ag.php?formula=C55H94NO5" TargetMode="External"/><Relationship Id="rId9" Type="http://schemas.openxmlformats.org/officeDocument/2006/relationships/hyperlink" Target="https://www.lipidmaps.org/tools/ms/G_expand.php?ABBREV=TG(O-52:8)" TargetMode="External"/><Relationship Id="rId13" Type="http://schemas.openxmlformats.org/officeDocument/2006/relationships/hyperlink" Target="https://www.lipidmaps.org/tools/ms/G_expand.php?ABBREV=TG(O-52:1)" TargetMode="External"/><Relationship Id="rId18" Type="http://schemas.openxmlformats.org/officeDocument/2006/relationships/hyperlink" Target="https://www.lipidmaps.org/tools/ms/iso2d_Ag.php?formula=C57H96NO5" TargetMode="External"/><Relationship Id="rId39" Type="http://schemas.openxmlformats.org/officeDocument/2006/relationships/hyperlink" Target="https://www.lipidmaps.org/tools/ms/G_expand.php?ABBREV=TG(P-56:9)" TargetMode="External"/><Relationship Id="rId109" Type="http://schemas.openxmlformats.org/officeDocument/2006/relationships/hyperlink" Target="https://www.lipidmaps.org/tools/ms/G_expand.php?ABBREV=TG(56:6)" TargetMode="External"/><Relationship Id="rId34" Type="http://schemas.openxmlformats.org/officeDocument/2006/relationships/hyperlink" Target="https://www.lipidmaps.org/tools/ms/iso2d_Ag.php?formula=C57H106NO6" TargetMode="External"/><Relationship Id="rId50" Type="http://schemas.openxmlformats.org/officeDocument/2006/relationships/hyperlink" Target="https://www.lipidmaps.org/tools/ms/iso2d_Ag.php?formula=C61H100NO5" TargetMode="External"/><Relationship Id="rId55" Type="http://schemas.openxmlformats.org/officeDocument/2006/relationships/hyperlink" Target="https://www.lipidmaps.org/tools/ms/G_expand.php?ABBREV=TG(O-58:11)" TargetMode="External"/><Relationship Id="rId76" Type="http://schemas.openxmlformats.org/officeDocument/2006/relationships/hyperlink" Target="https://www.lipidmaps.org/tools/ms/iso2d_Ag.php?formula=C53H102NO6" TargetMode="External"/><Relationship Id="rId97" Type="http://schemas.openxmlformats.org/officeDocument/2006/relationships/hyperlink" Target="https://www.lipidmaps.org/tools/ms/G_expand.php?ABBREV=TG(58:6)" TargetMode="External"/><Relationship Id="rId104" Type="http://schemas.openxmlformats.org/officeDocument/2006/relationships/hyperlink" Target="https://www.lipidmaps.org/tools/ms/G_expand.php?ABBREV=TG(52:3)" TargetMode="External"/><Relationship Id="rId7" Type="http://schemas.openxmlformats.org/officeDocument/2006/relationships/hyperlink" Target="https://www.lipidmaps.org/tools/ms/G_expand.php?ABBREV=TG(P-52:7)" TargetMode="External"/><Relationship Id="rId71" Type="http://schemas.openxmlformats.org/officeDocument/2006/relationships/hyperlink" Target="https://www.lipidmaps.org/tools/ms/G_expand.php?ABBREV=TG(O-60:12)" TargetMode="External"/><Relationship Id="rId92" Type="http://schemas.openxmlformats.org/officeDocument/2006/relationships/hyperlink" Target="https://www.lipidmaps.org/tools/ms/iso2d_Ag.php?formula=C59H106NO6" TargetMode="External"/><Relationship Id="rId2" Type="http://schemas.openxmlformats.org/officeDocument/2006/relationships/hyperlink" Target="https://www.lipidmaps.org/tools/ms/iso2d_Ag.php?formula=C53H102NO6" TargetMode="External"/><Relationship Id="rId29" Type="http://schemas.openxmlformats.org/officeDocument/2006/relationships/hyperlink" Target="https://www.lipidmaps.org/tools/ms/G_expand.php?ABBREV=TG(P-54:1)" TargetMode="External"/><Relationship Id="rId24" Type="http://schemas.openxmlformats.org/officeDocument/2006/relationships/hyperlink" Target="https://www.lipidmaps.org/tools/ms/iso2d_Ag.php?formula=C57H102NO5" TargetMode="External"/><Relationship Id="rId40" Type="http://schemas.openxmlformats.org/officeDocument/2006/relationships/hyperlink" Target="https://www.lipidmaps.org/tools/ms/iso2d_Ag.php?formula=C59H100NO5" TargetMode="External"/><Relationship Id="rId45" Type="http://schemas.openxmlformats.org/officeDocument/2006/relationships/hyperlink" Target="https://www.lipidmaps.org/tools/ms/G_expand.php?ABBREV=TG(P-56:8)" TargetMode="External"/><Relationship Id="rId66" Type="http://schemas.openxmlformats.org/officeDocument/2006/relationships/hyperlink" Target="https://www.lipidmaps.org/tools/ms/iso2d_Ag.php?formula=C63H102NO5" TargetMode="External"/><Relationship Id="rId87" Type="http://schemas.openxmlformats.org/officeDocument/2006/relationships/hyperlink" Target="https://www.lipidmaps.org/tools/ms/G_expand.php?ABBREV=TG(54:4)" TargetMode="External"/><Relationship Id="rId110" Type="http://schemas.openxmlformats.org/officeDocument/2006/relationships/hyperlink" Target="https://www.lipidmaps.org/tools/ms/G_expand.php?ABBREV=TG(56:5)" TargetMode="External"/><Relationship Id="rId61" Type="http://schemas.openxmlformats.org/officeDocument/2006/relationships/hyperlink" Target="https://www.lipidmaps.org/tools/ms/G_expand.php?ABBREV=TG(O-58:0)" TargetMode="External"/><Relationship Id="rId82" Type="http://schemas.openxmlformats.org/officeDocument/2006/relationships/hyperlink" Target="https://www.lipidmaps.org/tools/ms/iso2d_Ag.php?formula=C55H104NO6" TargetMode="External"/><Relationship Id="rId19" Type="http://schemas.openxmlformats.org/officeDocument/2006/relationships/hyperlink" Target="https://www.lipidmaps.org/tools/ms/G_expand.php?ABBREV=TG(52:3)" TargetMode="External"/><Relationship Id="rId14" Type="http://schemas.openxmlformats.org/officeDocument/2006/relationships/hyperlink" Target="https://www.lipidmaps.org/tools/ms/iso2d_Ag.php?formula=C55H110NO5" TargetMode="External"/><Relationship Id="rId30" Type="http://schemas.openxmlformats.org/officeDocument/2006/relationships/hyperlink" Target="https://www.lipidmaps.org/tools/ms/iso2d_Ag.php?formula=C57H112NO5" TargetMode="External"/><Relationship Id="rId35" Type="http://schemas.openxmlformats.org/officeDocument/2006/relationships/hyperlink" Target="https://www.lipidmaps.org/tools/ms/G_expand.php?ABBREV=TG(P-56:10)" TargetMode="External"/><Relationship Id="rId56" Type="http://schemas.openxmlformats.org/officeDocument/2006/relationships/hyperlink" Target="https://www.lipidmaps.org/tools/ms/iso2d_Ag.php?formula=C61H102NO5" TargetMode="External"/><Relationship Id="rId77" Type="http://schemas.openxmlformats.org/officeDocument/2006/relationships/hyperlink" Target="https://www.lipidmaps.org/tools/ms/G_expand.php?ABBREV=TG(50:1)" TargetMode="External"/><Relationship Id="rId100" Type="http://schemas.openxmlformats.org/officeDocument/2006/relationships/hyperlink" Target="https://www.lipidmaps.org/tools/ms/iso2d_Ag.php?formula=C61H112NO6" TargetMode="External"/><Relationship Id="rId105" Type="http://schemas.openxmlformats.org/officeDocument/2006/relationships/hyperlink" Target="https://www.lipidmaps.org/tools/ms/G_expand.php?ABBREV=TG(54:9)" TargetMode="External"/><Relationship Id="rId8" Type="http://schemas.openxmlformats.org/officeDocument/2006/relationships/hyperlink" Target="https://www.lipidmaps.org/tools/ms/iso2d_Ag.php?formula=C55H96NO5" TargetMode="External"/><Relationship Id="rId51" Type="http://schemas.openxmlformats.org/officeDocument/2006/relationships/hyperlink" Target="https://www.lipidmaps.org/tools/ms/G_expand.php?ABBREV=TG(56:5)" TargetMode="External"/><Relationship Id="rId72" Type="http://schemas.openxmlformats.org/officeDocument/2006/relationships/hyperlink" Target="https://www.lipidmaps.org/tools/ms/iso2d_Ag.php?formula=C63H104NO5" TargetMode="External"/><Relationship Id="rId93" Type="http://schemas.openxmlformats.org/officeDocument/2006/relationships/hyperlink" Target="https://www.lipidmaps.org/tools/ms/G_expand.php?ABBREV=TG(56:5)" TargetMode="External"/><Relationship Id="rId98" Type="http://schemas.openxmlformats.org/officeDocument/2006/relationships/hyperlink" Target="https://www.lipidmaps.org/tools/ms/iso2d_Ag.php?formula=C61H110NO6" TargetMode="External"/><Relationship Id="rId3" Type="http://schemas.openxmlformats.org/officeDocument/2006/relationships/hyperlink" Target="https://www.lipidmaps.org/tools/ms/G_expand.php?ABBREV=TG(P-52:8)" TargetMode="External"/><Relationship Id="rId25" Type="http://schemas.openxmlformats.org/officeDocument/2006/relationships/hyperlink" Target="https://www.lipidmaps.org/tools/ms/G_expand.php?ABBREV=TG(54:9)" TargetMode="External"/><Relationship Id="rId46" Type="http://schemas.openxmlformats.org/officeDocument/2006/relationships/hyperlink" Target="https://www.lipidmaps.org/tools/ms/iso2d_Ag.php?formula=C59H102NO5" TargetMode="External"/><Relationship Id="rId67" Type="http://schemas.openxmlformats.org/officeDocument/2006/relationships/hyperlink" Target="https://www.lipidmaps.org/tools/ms/G_expand.php?ABBREV=TG(58:6)" TargetMode="External"/><Relationship Id="rId20" Type="http://schemas.openxmlformats.org/officeDocument/2006/relationships/hyperlink" Target="https://www.lipidmaps.org/tools/ms/iso2d_Ag.php?formula=C55H104NO6" TargetMode="External"/><Relationship Id="rId41" Type="http://schemas.openxmlformats.org/officeDocument/2006/relationships/hyperlink" Target="https://www.lipidmaps.org/tools/ms/G_expand.php?ABBREV=TG(O-56:10)" TargetMode="External"/><Relationship Id="rId62" Type="http://schemas.openxmlformats.org/officeDocument/2006/relationships/hyperlink" Target="https://www.lipidmaps.org/tools/ms/iso2d_Ag.php?formula=C61H124NO5" TargetMode="External"/><Relationship Id="rId83" Type="http://schemas.openxmlformats.org/officeDocument/2006/relationships/hyperlink" Target="https://www.lipidmaps.org/tools/ms/G_expand.php?ABBREV=TG(54:9)" TargetMode="External"/><Relationship Id="rId88" Type="http://schemas.openxmlformats.org/officeDocument/2006/relationships/hyperlink" Target="https://www.lipidmaps.org/tools/ms/iso2d_Ag.php?formula=C57H106NO6" TargetMode="External"/><Relationship Id="rId111" Type="http://schemas.openxmlformats.org/officeDocument/2006/relationships/hyperlink" Target="https://www.lipidmaps.org/tools/ms/G_expand.php?ABBREV=TG(58:7)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tools/ms/iso2d_Ag.php?formula=C53H98NO6" TargetMode="External"/><Relationship Id="rId117" Type="http://schemas.openxmlformats.org/officeDocument/2006/relationships/hyperlink" Target="https://www.lipidmaps.org/tools/ms/G_expand.php?ABBREV=TG(52:3)" TargetMode="External"/><Relationship Id="rId21" Type="http://schemas.openxmlformats.org/officeDocument/2006/relationships/hyperlink" Target="https://www.lipidmaps.org/tools/ms/G_expand.php?ABBREV=TG(50:5)" TargetMode="External"/><Relationship Id="rId42" Type="http://schemas.openxmlformats.org/officeDocument/2006/relationships/hyperlink" Target="https://www.lipidmaps.org/tools/ms/iso2d_Ag.php?formula=C55H102NO6" TargetMode="External"/><Relationship Id="rId47" Type="http://schemas.openxmlformats.org/officeDocument/2006/relationships/hyperlink" Target="https://www.lipidmaps.org/tools/ms/G_expand.php?ABBREV=TG(P-54:8)" TargetMode="External"/><Relationship Id="rId63" Type="http://schemas.openxmlformats.org/officeDocument/2006/relationships/hyperlink" Target="https://www.lipidmaps.org/tools/ms/G_expand.php?ABBREV=TG(40:5)" TargetMode="External"/><Relationship Id="rId68" Type="http://schemas.openxmlformats.org/officeDocument/2006/relationships/hyperlink" Target="https://www.lipidmaps.org/tools/ms/iso2d_Ag.php?formula=C49H92NO6" TargetMode="External"/><Relationship Id="rId84" Type="http://schemas.openxmlformats.org/officeDocument/2006/relationships/hyperlink" Target="https://www.lipidmaps.org/tools/ms/iso2d_Ag.php?formula=C53H100NO6" TargetMode="External"/><Relationship Id="rId89" Type="http://schemas.openxmlformats.org/officeDocument/2006/relationships/hyperlink" Target="https://www.lipidmaps.org/tools/ms/G_expand.php?ABBREV=TG(52:5)" TargetMode="External"/><Relationship Id="rId112" Type="http://schemas.openxmlformats.org/officeDocument/2006/relationships/hyperlink" Target="https://www.lipidmaps.org/tools/ms/G_expand.php?ABBREV=TG(50:3)" TargetMode="External"/><Relationship Id="rId16" Type="http://schemas.openxmlformats.org/officeDocument/2006/relationships/hyperlink" Target="https://www.lipidmaps.org/tools/ms/iso2d_Ag.php?formula=C51H96NO6" TargetMode="External"/><Relationship Id="rId107" Type="http://schemas.openxmlformats.org/officeDocument/2006/relationships/hyperlink" Target="https://www.lipidmaps.org/tools/ms/G_expand.php?ABBREV=TG(48:3)" TargetMode="External"/><Relationship Id="rId11" Type="http://schemas.openxmlformats.org/officeDocument/2006/relationships/hyperlink" Target="https://www.lipidmaps.org/tools/ms/G_expand.php?ABBREV=TG(46:2)" TargetMode="External"/><Relationship Id="rId32" Type="http://schemas.openxmlformats.org/officeDocument/2006/relationships/hyperlink" Target="https://www.lipidmaps.org/tools/ms/iso2d_Ag.php?formula=C53H100NO6" TargetMode="External"/><Relationship Id="rId37" Type="http://schemas.openxmlformats.org/officeDocument/2006/relationships/hyperlink" Target="https://www.lipidmaps.org/tools/ms/G_expand.php?ABBREV=TG(52:10)" TargetMode="External"/><Relationship Id="rId53" Type="http://schemas.openxmlformats.org/officeDocument/2006/relationships/hyperlink" Target="https://www.lipidmaps.org/tools/ms/G_expand.php?ABBREV=TG(54:10)" TargetMode="External"/><Relationship Id="rId58" Type="http://schemas.openxmlformats.org/officeDocument/2006/relationships/hyperlink" Target="https://www.lipidmaps.org/tools/ms/iso2d_Ag.php?formula=C57H112NO5" TargetMode="External"/><Relationship Id="rId74" Type="http://schemas.openxmlformats.org/officeDocument/2006/relationships/hyperlink" Target="https://www.lipidmaps.org/tools/ms/iso2d_Ag.php?formula=C51H96NO6" TargetMode="External"/><Relationship Id="rId79" Type="http://schemas.openxmlformats.org/officeDocument/2006/relationships/hyperlink" Target="https://www.lipidmaps.org/tools/ms/G_expand.php?ABBREV=TG(50:5)" TargetMode="External"/><Relationship Id="rId102" Type="http://schemas.openxmlformats.org/officeDocument/2006/relationships/hyperlink" Target="https://www.lipidmaps.org/tools/ms/G_expand.php?ABBREV=TG(40:5)" TargetMode="External"/><Relationship Id="rId5" Type="http://schemas.openxmlformats.org/officeDocument/2006/relationships/hyperlink" Target="https://www.lipidmaps.org/tools/ms/G_expand.php?ABBREV=TG(44:1)" TargetMode="External"/><Relationship Id="rId90" Type="http://schemas.openxmlformats.org/officeDocument/2006/relationships/hyperlink" Target="https://www.lipidmaps.org/tools/ms/iso2d_Ag.php?formula=C55H100NO6" TargetMode="External"/><Relationship Id="rId95" Type="http://schemas.openxmlformats.org/officeDocument/2006/relationships/hyperlink" Target="https://www.lipidmaps.org/tools/ms/G_expand.php?ABBREV=TG(52:2)" TargetMode="External"/><Relationship Id="rId22" Type="http://schemas.openxmlformats.org/officeDocument/2006/relationships/hyperlink" Target="https://www.lipidmaps.org/tools/ms/iso2d_Ag.php?formula=C53H96NO6" TargetMode="External"/><Relationship Id="rId27" Type="http://schemas.openxmlformats.org/officeDocument/2006/relationships/hyperlink" Target="https://www.lipidmaps.org/tools/ms/G_expand.php?ABBREV=TG(50:4)" TargetMode="External"/><Relationship Id="rId43" Type="http://schemas.openxmlformats.org/officeDocument/2006/relationships/hyperlink" Target="https://www.lipidmaps.org/tools/ms/G_expand.php?ABBREV=TG(P-54:9)" TargetMode="External"/><Relationship Id="rId48" Type="http://schemas.openxmlformats.org/officeDocument/2006/relationships/hyperlink" Target="https://www.lipidmaps.org/tools/ms/iso2d_Ag.php?formula=C57H98NO5" TargetMode="External"/><Relationship Id="rId64" Type="http://schemas.openxmlformats.org/officeDocument/2006/relationships/hyperlink" Target="https://www.lipidmaps.org/tools/ms/iso2d_Ag.php?formula=C43H76NO6" TargetMode="External"/><Relationship Id="rId69" Type="http://schemas.openxmlformats.org/officeDocument/2006/relationships/hyperlink" Target="https://www.lipidmaps.org/tools/ms/G_expand.php?ABBREV=TG(46:2)" TargetMode="External"/><Relationship Id="rId113" Type="http://schemas.openxmlformats.org/officeDocument/2006/relationships/hyperlink" Target="https://www.lipidmaps.org/tools/ms/G_expand.php?ABBREV=TG(50:2)" TargetMode="External"/><Relationship Id="rId118" Type="http://schemas.openxmlformats.org/officeDocument/2006/relationships/hyperlink" Target="https://www.lipidmaps.org/tools/ms/G_expand.php?ABBREV=TG(52:2)" TargetMode="External"/><Relationship Id="rId80" Type="http://schemas.openxmlformats.org/officeDocument/2006/relationships/hyperlink" Target="https://www.lipidmaps.org/tools/ms/iso2d_Ag.php?formula=C53H96NO6" TargetMode="External"/><Relationship Id="rId85" Type="http://schemas.openxmlformats.org/officeDocument/2006/relationships/hyperlink" Target="https://www.lipidmaps.org/tools/ms/G_expand.php?ABBREV=TG(50:2)" TargetMode="External"/><Relationship Id="rId12" Type="http://schemas.openxmlformats.org/officeDocument/2006/relationships/hyperlink" Target="https://www.lipidmaps.org/tools/ms/iso2d_Ag.php?formula=C49H94NO6" TargetMode="External"/><Relationship Id="rId17" Type="http://schemas.openxmlformats.org/officeDocument/2006/relationships/hyperlink" Target="https://www.lipidmaps.org/tools/ms/G_expand.php?ABBREV=TG(48:2)" TargetMode="External"/><Relationship Id="rId33" Type="http://schemas.openxmlformats.org/officeDocument/2006/relationships/hyperlink" Target="https://www.lipidmaps.org/tools/ms/G_expand.php?ABBREV=TG(P-52:8)" TargetMode="External"/><Relationship Id="rId38" Type="http://schemas.openxmlformats.org/officeDocument/2006/relationships/hyperlink" Target="https://www.lipidmaps.org/tools/ms/iso2d_Ag.php?formula=C55H90NO6" TargetMode="External"/><Relationship Id="rId59" Type="http://schemas.openxmlformats.org/officeDocument/2006/relationships/hyperlink" Target="https://www.lipidmaps.org/tools/ms/G_expand.php?ABBREV=TG(54:9)" TargetMode="External"/><Relationship Id="rId103" Type="http://schemas.openxmlformats.org/officeDocument/2006/relationships/hyperlink" Target="https://www.lipidmaps.org/tools/ms/G_expand.php?ABBREV=TG(44:1)" TargetMode="External"/><Relationship Id="rId108" Type="http://schemas.openxmlformats.org/officeDocument/2006/relationships/hyperlink" Target="https://www.lipidmaps.org/tools/ms/G_expand.php?ABBREV=TG(48:2)" TargetMode="External"/><Relationship Id="rId54" Type="http://schemas.openxmlformats.org/officeDocument/2006/relationships/hyperlink" Target="https://www.lipidmaps.org/tools/ms/iso2d_Ag.php?formula=C57H94NO6" TargetMode="External"/><Relationship Id="rId70" Type="http://schemas.openxmlformats.org/officeDocument/2006/relationships/hyperlink" Target="https://www.lipidmaps.org/tools/ms/iso2d_Ag.php?formula=C49H94NO6" TargetMode="External"/><Relationship Id="rId75" Type="http://schemas.openxmlformats.org/officeDocument/2006/relationships/hyperlink" Target="https://www.lipidmaps.org/tools/ms/G_expand.php?ABBREV=TG(48:2)" TargetMode="External"/><Relationship Id="rId91" Type="http://schemas.openxmlformats.org/officeDocument/2006/relationships/hyperlink" Target="https://www.lipidmaps.org/tools/ms/G_expand.php?ABBREV=TG(52:4)" TargetMode="External"/><Relationship Id="rId96" Type="http://schemas.openxmlformats.org/officeDocument/2006/relationships/hyperlink" Target="https://www.lipidmaps.org/tools/ms/iso2d_Ag.php?formula=C55H106NO6" TargetMode="External"/><Relationship Id="rId1" Type="http://schemas.openxmlformats.org/officeDocument/2006/relationships/hyperlink" Target="https://www.lipidmaps.org/tools/ms/G_expand.php?ABBREV=TG(38:1)" TargetMode="External"/><Relationship Id="rId6" Type="http://schemas.openxmlformats.org/officeDocument/2006/relationships/hyperlink" Target="https://www.lipidmaps.org/tools/ms/iso2d_Ag.php?formula=C47H92NO6" TargetMode="External"/><Relationship Id="rId23" Type="http://schemas.openxmlformats.org/officeDocument/2006/relationships/hyperlink" Target="https://www.lipidmaps.org/tools/ms/G_expand.php?ABBREV=TG(50:5)" TargetMode="External"/><Relationship Id="rId28" Type="http://schemas.openxmlformats.org/officeDocument/2006/relationships/hyperlink" Target="https://www.lipidmaps.org/tools/ms/iso2d_Ag.php?formula=C53H98NO6" TargetMode="External"/><Relationship Id="rId49" Type="http://schemas.openxmlformats.org/officeDocument/2006/relationships/hyperlink" Target="https://www.lipidmaps.org/tools/ms/G_expand.php?ABBREV=TG(O-54:9)" TargetMode="External"/><Relationship Id="rId114" Type="http://schemas.openxmlformats.org/officeDocument/2006/relationships/hyperlink" Target="https://www.lipidmaps.org/tools/ms/G_expand.php?ABBREV=TG(52:10)" TargetMode="External"/><Relationship Id="rId119" Type="http://schemas.openxmlformats.org/officeDocument/2006/relationships/hyperlink" Target="https://www.lipidmaps.org/tools/ms/G_expand.php?ABBREV=TG(54:10)" TargetMode="External"/><Relationship Id="rId10" Type="http://schemas.openxmlformats.org/officeDocument/2006/relationships/hyperlink" Target="https://www.lipidmaps.org/tools/ms/iso2d_Ag.php?formula=C49H94NO6" TargetMode="External"/><Relationship Id="rId31" Type="http://schemas.openxmlformats.org/officeDocument/2006/relationships/hyperlink" Target="https://www.lipidmaps.org/tools/ms/G_expand.php?ABBREV=TG(50:3)" TargetMode="External"/><Relationship Id="rId44" Type="http://schemas.openxmlformats.org/officeDocument/2006/relationships/hyperlink" Target="https://www.lipidmaps.org/tools/ms/iso2d_Ag.php?formula=C57H96NO5" TargetMode="External"/><Relationship Id="rId52" Type="http://schemas.openxmlformats.org/officeDocument/2006/relationships/hyperlink" Target="https://www.lipidmaps.org/tools/ms/iso2d_Ag.php?formula=C55H106NO6" TargetMode="External"/><Relationship Id="rId60" Type="http://schemas.openxmlformats.org/officeDocument/2006/relationships/hyperlink" Target="https://www.lipidmaps.org/tools/ms/iso2d_Ag.php?formula=C57H96NO6" TargetMode="External"/><Relationship Id="rId65" Type="http://schemas.openxmlformats.org/officeDocument/2006/relationships/hyperlink" Target="https://www.lipidmaps.org/tools/ms/G_expand.php?ABBREV=TG(44:1)" TargetMode="External"/><Relationship Id="rId73" Type="http://schemas.openxmlformats.org/officeDocument/2006/relationships/hyperlink" Target="https://www.lipidmaps.org/tools/ms/G_expand.php?ABBREV=TG(48:3)" TargetMode="External"/><Relationship Id="rId78" Type="http://schemas.openxmlformats.org/officeDocument/2006/relationships/hyperlink" Target="https://www.lipidmaps.org/tools/ms/iso2d_Ag.php?formula=C51H100NO6" TargetMode="External"/><Relationship Id="rId81" Type="http://schemas.openxmlformats.org/officeDocument/2006/relationships/hyperlink" Target="https://www.lipidmaps.org/tools/ms/G_expand.php?ABBREV=TG(50:4)" TargetMode="External"/><Relationship Id="rId86" Type="http://schemas.openxmlformats.org/officeDocument/2006/relationships/hyperlink" Target="https://www.lipidmaps.org/tools/ms/iso2d_Ag.php?formula=C53H102NO6" TargetMode="External"/><Relationship Id="rId94" Type="http://schemas.openxmlformats.org/officeDocument/2006/relationships/hyperlink" Target="https://www.lipidmaps.org/tools/ms/iso2d_Ag.php?formula=C55H104NO6" TargetMode="External"/><Relationship Id="rId99" Type="http://schemas.openxmlformats.org/officeDocument/2006/relationships/hyperlink" Target="https://www.lipidmaps.org/tools/ms/G_expand.php?ABBREV=TG(54:9)" TargetMode="External"/><Relationship Id="rId101" Type="http://schemas.openxmlformats.org/officeDocument/2006/relationships/hyperlink" Target="https://www.lipidmaps.org/tools/ms/G_expand.php?ABBREV=TG(38:1)" TargetMode="External"/><Relationship Id="rId4" Type="http://schemas.openxmlformats.org/officeDocument/2006/relationships/hyperlink" Target="https://www.lipidmaps.org/tools/ms/iso2d_Ag.php?formula=C43H76NO6" TargetMode="External"/><Relationship Id="rId9" Type="http://schemas.openxmlformats.org/officeDocument/2006/relationships/hyperlink" Target="https://www.lipidmaps.org/tools/ms/G_expand.php?ABBREV=TG(46:2)" TargetMode="External"/><Relationship Id="rId13" Type="http://schemas.openxmlformats.org/officeDocument/2006/relationships/hyperlink" Target="https://www.lipidmaps.org/tools/ms/G_expand.php?ABBREV=TG(48:4)" TargetMode="External"/><Relationship Id="rId18" Type="http://schemas.openxmlformats.org/officeDocument/2006/relationships/hyperlink" Target="https://www.lipidmaps.org/tools/ms/iso2d_Ag.php?formula=C51H98NO6" TargetMode="External"/><Relationship Id="rId39" Type="http://schemas.openxmlformats.org/officeDocument/2006/relationships/hyperlink" Target="https://www.lipidmaps.org/tools/ms/G_expand.php?ABBREV=TG(52:5)" TargetMode="External"/><Relationship Id="rId109" Type="http://schemas.openxmlformats.org/officeDocument/2006/relationships/hyperlink" Target="https://www.lipidmaps.org/tools/ms/G_expand.php?ABBREV=TG(48:1)" TargetMode="External"/><Relationship Id="rId34" Type="http://schemas.openxmlformats.org/officeDocument/2006/relationships/hyperlink" Target="https://www.lipidmaps.org/tools/ms/iso2d_Ag.php?formula=C55H94NO5" TargetMode="External"/><Relationship Id="rId50" Type="http://schemas.openxmlformats.org/officeDocument/2006/relationships/hyperlink" Target="https://www.lipidmaps.org/tools/ms/iso2d_Ag.php?formula=C57H98NO5" TargetMode="External"/><Relationship Id="rId55" Type="http://schemas.openxmlformats.org/officeDocument/2006/relationships/hyperlink" Target="https://www.lipidmaps.org/tools/ms/G_expand.php?ABBREV=TG(O-54:2)" TargetMode="External"/><Relationship Id="rId76" Type="http://schemas.openxmlformats.org/officeDocument/2006/relationships/hyperlink" Target="https://www.lipidmaps.org/tools/ms/iso2d_Ag.php?formula=C51H98NO6" TargetMode="External"/><Relationship Id="rId97" Type="http://schemas.openxmlformats.org/officeDocument/2006/relationships/hyperlink" Target="https://www.lipidmaps.org/tools/ms/G_expand.php?ABBREV=TG(54:10)" TargetMode="External"/><Relationship Id="rId104" Type="http://schemas.openxmlformats.org/officeDocument/2006/relationships/hyperlink" Target="https://www.lipidmaps.org/tools/ms/G_expand.php?ABBREV=TG(46:3)" TargetMode="External"/><Relationship Id="rId120" Type="http://schemas.openxmlformats.org/officeDocument/2006/relationships/hyperlink" Target="https://www.lipidmaps.org/tools/ms/G_expand.php?ABBREV=TG(54:9)" TargetMode="External"/><Relationship Id="rId7" Type="http://schemas.openxmlformats.org/officeDocument/2006/relationships/hyperlink" Target="https://www.lipidmaps.org/tools/ms/G_expand.php?ABBREV=TG(46:3)" TargetMode="External"/><Relationship Id="rId71" Type="http://schemas.openxmlformats.org/officeDocument/2006/relationships/hyperlink" Target="https://www.lipidmaps.org/tools/ms/G_expand.php?ABBREV=TG(48:4)" TargetMode="External"/><Relationship Id="rId92" Type="http://schemas.openxmlformats.org/officeDocument/2006/relationships/hyperlink" Target="https://www.lipidmaps.org/tools/ms/iso2d_Ag.php?formula=C55H102NO6" TargetMode="External"/><Relationship Id="rId2" Type="http://schemas.openxmlformats.org/officeDocument/2006/relationships/hyperlink" Target="https://www.lipidmaps.org/tools/ms/iso2d_Ag.php?formula=C41H80NO6" TargetMode="External"/><Relationship Id="rId29" Type="http://schemas.openxmlformats.org/officeDocument/2006/relationships/hyperlink" Target="https://www.lipidmaps.org/tools/ms/G_expand.php?ABBREV=TG(50:3)" TargetMode="External"/><Relationship Id="rId24" Type="http://schemas.openxmlformats.org/officeDocument/2006/relationships/hyperlink" Target="https://www.lipidmaps.org/tools/ms/iso2d_Ag.php?formula=C53H96NO6" TargetMode="External"/><Relationship Id="rId40" Type="http://schemas.openxmlformats.org/officeDocument/2006/relationships/hyperlink" Target="https://www.lipidmaps.org/tools/ms/iso2d_Ag.php?formula=C55H100NO6" TargetMode="External"/><Relationship Id="rId45" Type="http://schemas.openxmlformats.org/officeDocument/2006/relationships/hyperlink" Target="https://www.lipidmaps.org/tools/ms/G_expand.php?ABBREV=TG(52:3)" TargetMode="External"/><Relationship Id="rId66" Type="http://schemas.openxmlformats.org/officeDocument/2006/relationships/hyperlink" Target="https://www.lipidmaps.org/tools/ms/iso2d_Ag.php?formula=C47H92NO6" TargetMode="External"/><Relationship Id="rId87" Type="http://schemas.openxmlformats.org/officeDocument/2006/relationships/hyperlink" Target="https://www.lipidmaps.org/tools/ms/G_expand.php?ABBREV=TG(52:10)" TargetMode="External"/><Relationship Id="rId110" Type="http://schemas.openxmlformats.org/officeDocument/2006/relationships/hyperlink" Target="https://www.lipidmaps.org/tools/ms/G_expand.php?ABBREV=TG(50:5)" TargetMode="External"/><Relationship Id="rId115" Type="http://schemas.openxmlformats.org/officeDocument/2006/relationships/hyperlink" Target="https://www.lipidmaps.org/tools/ms/G_expand.php?ABBREV=TG(52:5)" TargetMode="External"/><Relationship Id="rId61" Type="http://schemas.openxmlformats.org/officeDocument/2006/relationships/hyperlink" Target="https://www.lipidmaps.org/tools/ms/G_expand.php?ABBREV=TG(38:1)" TargetMode="External"/><Relationship Id="rId82" Type="http://schemas.openxmlformats.org/officeDocument/2006/relationships/hyperlink" Target="https://www.lipidmaps.org/tools/ms/iso2d_Ag.php?formula=C53H98NO6" TargetMode="External"/><Relationship Id="rId19" Type="http://schemas.openxmlformats.org/officeDocument/2006/relationships/hyperlink" Target="https://www.lipidmaps.org/tools/ms/G_expand.php?ABBREV=TG(48:1)" TargetMode="External"/><Relationship Id="rId14" Type="http://schemas.openxmlformats.org/officeDocument/2006/relationships/hyperlink" Target="https://www.lipidmaps.org/tools/ms/iso2d_Ag.php?formula=C51H94NO6" TargetMode="External"/><Relationship Id="rId30" Type="http://schemas.openxmlformats.org/officeDocument/2006/relationships/hyperlink" Target="https://www.lipidmaps.org/tools/ms/iso2d_Ag.php?formula=C53H100NO6" TargetMode="External"/><Relationship Id="rId35" Type="http://schemas.openxmlformats.org/officeDocument/2006/relationships/hyperlink" Target="https://www.lipidmaps.org/tools/ms/G_expand.php?ABBREV=TG(50:2)" TargetMode="External"/><Relationship Id="rId56" Type="http://schemas.openxmlformats.org/officeDocument/2006/relationships/hyperlink" Target="https://www.lipidmaps.org/tools/ms/iso2d_Ag.php?formula=C57H112NO5" TargetMode="External"/><Relationship Id="rId77" Type="http://schemas.openxmlformats.org/officeDocument/2006/relationships/hyperlink" Target="https://www.lipidmaps.org/tools/ms/G_expand.php?ABBREV=TG(48:1)" TargetMode="External"/><Relationship Id="rId100" Type="http://schemas.openxmlformats.org/officeDocument/2006/relationships/hyperlink" Target="https://www.lipidmaps.org/tools/ms/iso2d_Ag.php?formula=C57H96NO6" TargetMode="External"/><Relationship Id="rId105" Type="http://schemas.openxmlformats.org/officeDocument/2006/relationships/hyperlink" Target="https://www.lipidmaps.org/tools/ms/G_expand.php?ABBREV=TG(46:2)" TargetMode="External"/><Relationship Id="rId8" Type="http://schemas.openxmlformats.org/officeDocument/2006/relationships/hyperlink" Target="https://www.lipidmaps.org/tools/ms/iso2d_Ag.php?formula=C49H92NO6" TargetMode="External"/><Relationship Id="rId51" Type="http://schemas.openxmlformats.org/officeDocument/2006/relationships/hyperlink" Target="https://www.lipidmaps.org/tools/ms/G_expand.php?ABBREV=TG(52:2)" TargetMode="External"/><Relationship Id="rId72" Type="http://schemas.openxmlformats.org/officeDocument/2006/relationships/hyperlink" Target="https://www.lipidmaps.org/tools/ms/iso2d_Ag.php?formula=C51H94NO6" TargetMode="External"/><Relationship Id="rId93" Type="http://schemas.openxmlformats.org/officeDocument/2006/relationships/hyperlink" Target="https://www.lipidmaps.org/tools/ms/G_expand.php?ABBREV=TG(52:3)" TargetMode="External"/><Relationship Id="rId98" Type="http://schemas.openxmlformats.org/officeDocument/2006/relationships/hyperlink" Target="https://www.lipidmaps.org/tools/ms/iso2d_Ag.php?formula=C57H94NO6" TargetMode="External"/><Relationship Id="rId3" Type="http://schemas.openxmlformats.org/officeDocument/2006/relationships/hyperlink" Target="https://www.lipidmaps.org/tools/ms/G_expand.php?ABBREV=TG(40:5)" TargetMode="External"/><Relationship Id="rId25" Type="http://schemas.openxmlformats.org/officeDocument/2006/relationships/hyperlink" Target="https://www.lipidmaps.org/tools/ms/G_expand.php?ABBREV=TG(50:4)" TargetMode="External"/><Relationship Id="rId46" Type="http://schemas.openxmlformats.org/officeDocument/2006/relationships/hyperlink" Target="https://www.lipidmaps.org/tools/ms/iso2d_Ag.php?formula=C55H104NO6" TargetMode="External"/><Relationship Id="rId67" Type="http://schemas.openxmlformats.org/officeDocument/2006/relationships/hyperlink" Target="https://www.lipidmaps.org/tools/ms/G_expand.php?ABBREV=TG(46:3)" TargetMode="External"/><Relationship Id="rId116" Type="http://schemas.openxmlformats.org/officeDocument/2006/relationships/hyperlink" Target="https://www.lipidmaps.org/tools/ms/G_expand.php?ABBREV=TG(52:4)" TargetMode="External"/><Relationship Id="rId20" Type="http://schemas.openxmlformats.org/officeDocument/2006/relationships/hyperlink" Target="https://www.lipidmaps.org/tools/ms/iso2d_Ag.php?formula=C51H100NO6" TargetMode="External"/><Relationship Id="rId41" Type="http://schemas.openxmlformats.org/officeDocument/2006/relationships/hyperlink" Target="https://www.lipidmaps.org/tools/ms/G_expand.php?ABBREV=TG(52:4)" TargetMode="External"/><Relationship Id="rId62" Type="http://schemas.openxmlformats.org/officeDocument/2006/relationships/hyperlink" Target="https://www.lipidmaps.org/tools/ms/iso2d_Ag.php?formula=C41H80NO6" TargetMode="External"/><Relationship Id="rId83" Type="http://schemas.openxmlformats.org/officeDocument/2006/relationships/hyperlink" Target="https://www.lipidmaps.org/tools/ms/G_expand.php?ABBREV=TG(50:3)" TargetMode="External"/><Relationship Id="rId88" Type="http://schemas.openxmlformats.org/officeDocument/2006/relationships/hyperlink" Target="https://www.lipidmaps.org/tools/ms/iso2d_Ag.php?formula=C55H90NO6" TargetMode="External"/><Relationship Id="rId111" Type="http://schemas.openxmlformats.org/officeDocument/2006/relationships/hyperlink" Target="https://www.lipidmaps.org/tools/ms/G_expand.php?ABBREV=TG(50:4)" TargetMode="External"/><Relationship Id="rId15" Type="http://schemas.openxmlformats.org/officeDocument/2006/relationships/hyperlink" Target="https://www.lipidmaps.org/tools/ms/G_expand.php?ABBREV=TG(48:3)" TargetMode="External"/><Relationship Id="rId36" Type="http://schemas.openxmlformats.org/officeDocument/2006/relationships/hyperlink" Target="https://www.lipidmaps.org/tools/ms/iso2d_Ag.php?formula=C53H102NO6" TargetMode="External"/><Relationship Id="rId57" Type="http://schemas.openxmlformats.org/officeDocument/2006/relationships/hyperlink" Target="https://www.lipidmaps.org/tools/ms/G_expand.php?ABBREV=TG(P-54:1)" TargetMode="External"/><Relationship Id="rId106" Type="http://schemas.openxmlformats.org/officeDocument/2006/relationships/hyperlink" Target="https://www.lipidmaps.org/tools/ms/G_expand.php?ABBREV=TG(48:4)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2:8)" TargetMode="External"/><Relationship Id="rId21" Type="http://schemas.openxmlformats.org/officeDocument/2006/relationships/hyperlink" Target="https://www.lipidmaps.org/tools/ms/G_expand.php?ABBREV=TG(P-50:6)" TargetMode="External"/><Relationship Id="rId42" Type="http://schemas.openxmlformats.org/officeDocument/2006/relationships/hyperlink" Target="https://www.lipidmaps.org/tools/ms/iso2d_Ag.php?formula=C55H90NO6" TargetMode="External"/><Relationship Id="rId63" Type="http://schemas.openxmlformats.org/officeDocument/2006/relationships/hyperlink" Target="https://www.lipidmaps.org/tools/ms/G_expand.php?ABBREV=TG(O-54:9)" TargetMode="External"/><Relationship Id="rId84" Type="http://schemas.openxmlformats.org/officeDocument/2006/relationships/hyperlink" Target="https://www.lipidmaps.org/tools/ms/iso2d_Ag.php?formula=C59H106NO5" TargetMode="External"/><Relationship Id="rId138" Type="http://schemas.openxmlformats.org/officeDocument/2006/relationships/hyperlink" Target="https://www.lipidmaps.org/tools/ms/G_expand.php?ABBREV=TG(48:2)" TargetMode="External"/><Relationship Id="rId107" Type="http://schemas.openxmlformats.org/officeDocument/2006/relationships/hyperlink" Target="https://www.lipidmaps.org/tools/ms/G_expand.php?ABBREV=TG(50:3)" TargetMode="External"/><Relationship Id="rId11" Type="http://schemas.openxmlformats.org/officeDocument/2006/relationships/hyperlink" Target="https://www.lipidmaps.org/tools/ms/G_expand.php?ABBREV=TG(48:3)" TargetMode="External"/><Relationship Id="rId32" Type="http://schemas.openxmlformats.org/officeDocument/2006/relationships/hyperlink" Target="https://www.lipidmaps.org/tools/ms/iso2d_Ag.php?formula=C53H102NO6" TargetMode="External"/><Relationship Id="rId53" Type="http://schemas.openxmlformats.org/officeDocument/2006/relationships/hyperlink" Target="https://www.lipidmaps.org/tools/ms/G_expand.php?ABBREV=TG(52:8)" TargetMode="External"/><Relationship Id="rId74" Type="http://schemas.openxmlformats.org/officeDocument/2006/relationships/hyperlink" Target="https://www.lipidmaps.org/tools/ms/iso2d_Ag.php?formula=C57H98NO6" TargetMode="External"/><Relationship Id="rId128" Type="http://schemas.openxmlformats.org/officeDocument/2006/relationships/hyperlink" Target="https://www.lipidmaps.org/tools/ms/iso2d_Ag.php?formula=C57H98NO6" TargetMode="External"/><Relationship Id="rId149" Type="http://schemas.openxmlformats.org/officeDocument/2006/relationships/hyperlink" Target="https://www.lipidmaps.org/tools/ms/G_expand.php?ABBREV=TG(52:4)" TargetMode="External"/><Relationship Id="rId5" Type="http://schemas.openxmlformats.org/officeDocument/2006/relationships/hyperlink" Target="https://www.lipidmaps.org/tools/ms/G_expand.php?ABBREV=TG(46:1)" TargetMode="External"/><Relationship Id="rId95" Type="http://schemas.openxmlformats.org/officeDocument/2006/relationships/hyperlink" Target="https://www.lipidmaps.org/tools/ms/G_expand.php?ABBREV=TG(48:3)" TargetMode="External"/><Relationship Id="rId22" Type="http://schemas.openxmlformats.org/officeDocument/2006/relationships/hyperlink" Target="https://www.lipidmaps.org/tools/ms/iso2d_Ag.php?formula=C53H94NO5" TargetMode="External"/><Relationship Id="rId27" Type="http://schemas.openxmlformats.org/officeDocument/2006/relationships/hyperlink" Target="https://www.lipidmaps.org/tools/ms/G_expand.php?ABBREV=TG(50:4)" TargetMode="External"/><Relationship Id="rId43" Type="http://schemas.openxmlformats.org/officeDocument/2006/relationships/hyperlink" Target="https://www.lipidmaps.org/tools/ms/G_expand.php?ABBREV=TG(52:9)" TargetMode="External"/><Relationship Id="rId48" Type="http://schemas.openxmlformats.org/officeDocument/2006/relationships/hyperlink" Target="https://www.lipidmaps.org/tools/ms/iso2d_Ag.php?formula=C55H108NO5" TargetMode="External"/><Relationship Id="rId64" Type="http://schemas.openxmlformats.org/officeDocument/2006/relationships/hyperlink" Target="https://www.lipidmaps.org/tools/ms/iso2d_Ag.php?formula=C57H98NO5" TargetMode="External"/><Relationship Id="rId69" Type="http://schemas.openxmlformats.org/officeDocument/2006/relationships/hyperlink" Target="https://www.lipidmaps.org/tools/ms/G_expand.php?ABBREV=TG(P-54:1)" TargetMode="External"/><Relationship Id="rId113" Type="http://schemas.openxmlformats.org/officeDocument/2006/relationships/hyperlink" Target="https://www.lipidmaps.org/tools/ms/G_expand.php?ABBREV=TG(52:10)" TargetMode="External"/><Relationship Id="rId118" Type="http://schemas.openxmlformats.org/officeDocument/2006/relationships/hyperlink" Target="https://www.lipidmaps.org/tools/ms/iso2d_Ag.php?formula=C55H94NO6" TargetMode="External"/><Relationship Id="rId134" Type="http://schemas.openxmlformats.org/officeDocument/2006/relationships/hyperlink" Target="https://www.lipidmaps.org/tools/ms/G_expand.php?ABBREV=TG(44:0)" TargetMode="External"/><Relationship Id="rId139" Type="http://schemas.openxmlformats.org/officeDocument/2006/relationships/hyperlink" Target="https://www.lipidmaps.org/tools/ms/G_expand.php?ABBREV=TG(48:1)" TargetMode="External"/><Relationship Id="rId80" Type="http://schemas.openxmlformats.org/officeDocument/2006/relationships/hyperlink" Target="https://www.lipidmaps.org/tools/ms/iso2d_Ag.php?formula=C59H100NO5" TargetMode="External"/><Relationship Id="rId85" Type="http://schemas.openxmlformats.org/officeDocument/2006/relationships/hyperlink" Target="https://www.lipidmaps.org/tools/ms/G_expand.php?ABBREV=TG(O-56:7)" TargetMode="External"/><Relationship Id="rId150" Type="http://schemas.openxmlformats.org/officeDocument/2006/relationships/hyperlink" Target="https://www.lipidmaps.org/tools/ms/G_expand.php?ABBREV=TG(52:3)" TargetMode="External"/><Relationship Id="rId155" Type="http://schemas.openxmlformats.org/officeDocument/2006/relationships/hyperlink" Target="https://www.lipidmaps.org/tools/ms/G_expand.php?ABBREV=TG(54:0)" TargetMode="External"/><Relationship Id="rId12" Type="http://schemas.openxmlformats.org/officeDocument/2006/relationships/hyperlink" Target="https://www.lipidmaps.org/tools/ms/iso2d_Ag.php?formula=C51H96NO6" TargetMode="External"/><Relationship Id="rId17" Type="http://schemas.openxmlformats.org/officeDocument/2006/relationships/hyperlink" Target="https://www.lipidmaps.org/tools/ms/G_expand.php?ABBREV=TG(48:1)" TargetMode="External"/><Relationship Id="rId33" Type="http://schemas.openxmlformats.org/officeDocument/2006/relationships/hyperlink" Target="https://www.lipidmaps.org/tools/ms/G_expand.php?ABBREV=TG(P-52:8)" TargetMode="External"/><Relationship Id="rId38" Type="http://schemas.openxmlformats.org/officeDocument/2006/relationships/hyperlink" Target="https://www.lipidmaps.org/tools/ms/iso2d_Ag.php?formula=C55H96NO5" TargetMode="External"/><Relationship Id="rId59" Type="http://schemas.openxmlformats.org/officeDocument/2006/relationships/hyperlink" Target="https://www.lipidmaps.org/tools/ms/G_expand.php?ABBREV=TG(P-54:9)" TargetMode="External"/><Relationship Id="rId103" Type="http://schemas.openxmlformats.org/officeDocument/2006/relationships/hyperlink" Target="https://www.lipidmaps.org/tools/ms/G_expand.php?ABBREV=TG(50:5)" TargetMode="External"/><Relationship Id="rId108" Type="http://schemas.openxmlformats.org/officeDocument/2006/relationships/hyperlink" Target="https://www.lipidmaps.org/tools/ms/iso2d_Ag.php?formula=C53H100NO6" TargetMode="External"/><Relationship Id="rId124" Type="http://schemas.openxmlformats.org/officeDocument/2006/relationships/hyperlink" Target="https://www.lipidmaps.org/tools/ms/iso2d_Ag.php?formula=C55H106NO6" TargetMode="External"/><Relationship Id="rId129" Type="http://schemas.openxmlformats.org/officeDocument/2006/relationships/hyperlink" Target="https://www.lipidmaps.org/tools/ms/G_expand.php?ABBREV=TG(54:7)" TargetMode="External"/><Relationship Id="rId54" Type="http://schemas.openxmlformats.org/officeDocument/2006/relationships/hyperlink" Target="https://www.lipidmaps.org/tools/ms/iso2d_Ag.php?formula=C55H94NO6" TargetMode="External"/><Relationship Id="rId70" Type="http://schemas.openxmlformats.org/officeDocument/2006/relationships/hyperlink" Target="https://www.lipidmaps.org/tools/ms/iso2d_Ag.php?formula=C57H112NO5" TargetMode="External"/><Relationship Id="rId75" Type="http://schemas.openxmlformats.org/officeDocument/2006/relationships/hyperlink" Target="https://www.lipidmaps.org/tools/ms/G_expand.php?ABBREV=TG(54:7)" TargetMode="External"/><Relationship Id="rId91" Type="http://schemas.openxmlformats.org/officeDocument/2006/relationships/hyperlink" Target="https://www.lipidmaps.org/tools/ms/G_expand.php?ABBREV=TG(46:1)" TargetMode="External"/><Relationship Id="rId96" Type="http://schemas.openxmlformats.org/officeDocument/2006/relationships/hyperlink" Target="https://www.lipidmaps.org/tools/ms/iso2d_Ag.php?formula=C51H96NO6" TargetMode="External"/><Relationship Id="rId140" Type="http://schemas.openxmlformats.org/officeDocument/2006/relationships/hyperlink" Target="https://www.lipidmaps.org/tools/ms/G_expand.php?ABBREV=TG(48:0)" TargetMode="External"/><Relationship Id="rId145" Type="http://schemas.openxmlformats.org/officeDocument/2006/relationships/hyperlink" Target="https://www.lipidmaps.org/tools/ms/G_expand.php?ABBREV=TG(50:1)" TargetMode="External"/><Relationship Id="rId1" Type="http://schemas.openxmlformats.org/officeDocument/2006/relationships/hyperlink" Target="https://www.lipidmaps.org/tools/ms/G_expand.php?ABBREV=TG(34:0)" TargetMode="External"/><Relationship Id="rId6" Type="http://schemas.openxmlformats.org/officeDocument/2006/relationships/hyperlink" Target="https://www.lipidmaps.org/tools/ms/iso2d_Ag.php?formula=C49H96NO6" TargetMode="External"/><Relationship Id="rId23" Type="http://schemas.openxmlformats.org/officeDocument/2006/relationships/hyperlink" Target="https://www.lipidmaps.org/tools/ms/G_expand.php?ABBREV=TG(50:5)" TargetMode="External"/><Relationship Id="rId28" Type="http://schemas.openxmlformats.org/officeDocument/2006/relationships/hyperlink" Target="https://www.lipidmaps.org/tools/ms/iso2d_Ag.php?formula=C53H98NO6" TargetMode="External"/><Relationship Id="rId49" Type="http://schemas.openxmlformats.org/officeDocument/2006/relationships/hyperlink" Target="https://www.lipidmaps.org/tools/ms/G_expand.php?ABBREV=TG(P-52:0)" TargetMode="External"/><Relationship Id="rId114" Type="http://schemas.openxmlformats.org/officeDocument/2006/relationships/hyperlink" Target="https://www.lipidmaps.org/tools/ms/iso2d_Ag.php?formula=C55H90NO6" TargetMode="External"/><Relationship Id="rId119" Type="http://schemas.openxmlformats.org/officeDocument/2006/relationships/hyperlink" Target="https://www.lipidmaps.org/tools/ms/G_expand.php?ABBREV=TG(52:4)" TargetMode="External"/><Relationship Id="rId44" Type="http://schemas.openxmlformats.org/officeDocument/2006/relationships/hyperlink" Target="https://www.lipidmaps.org/tools/ms/iso2d_Ag.php?formula=C55H92NO6" TargetMode="External"/><Relationship Id="rId60" Type="http://schemas.openxmlformats.org/officeDocument/2006/relationships/hyperlink" Target="https://www.lipidmaps.org/tools/ms/iso2d_Ag.php?formula=C57H96NO5" TargetMode="External"/><Relationship Id="rId65" Type="http://schemas.openxmlformats.org/officeDocument/2006/relationships/hyperlink" Target="https://www.lipidmaps.org/tools/ms/G_expand.php?ABBREV=TG(P-54:8)" TargetMode="External"/><Relationship Id="rId81" Type="http://schemas.openxmlformats.org/officeDocument/2006/relationships/hyperlink" Target="https://www.lipidmaps.org/tools/ms/G_expand.php?ABBREV=TG(54:0)" TargetMode="External"/><Relationship Id="rId86" Type="http://schemas.openxmlformats.org/officeDocument/2006/relationships/hyperlink" Target="https://www.lipidmaps.org/tools/ms/iso2d_Ag.php?formula=C59H106NO5" TargetMode="External"/><Relationship Id="rId130" Type="http://schemas.openxmlformats.org/officeDocument/2006/relationships/hyperlink" Target="https://www.lipidmaps.org/tools/ms/iso2d_Ag.php?formula=C57H100NO6" TargetMode="External"/><Relationship Id="rId135" Type="http://schemas.openxmlformats.org/officeDocument/2006/relationships/hyperlink" Target="https://www.lipidmaps.org/tools/ms/G_expand.php?ABBREV=TG(46:1)" TargetMode="External"/><Relationship Id="rId151" Type="http://schemas.openxmlformats.org/officeDocument/2006/relationships/hyperlink" Target="https://www.lipidmaps.org/tools/ms/G_expand.php?ABBREV=TG(52:2)" TargetMode="External"/><Relationship Id="rId13" Type="http://schemas.openxmlformats.org/officeDocument/2006/relationships/hyperlink" Target="https://www.lipidmaps.org/tools/ms/G_expand.php?ABBREV=TG(48:2)" TargetMode="External"/><Relationship Id="rId18" Type="http://schemas.openxmlformats.org/officeDocument/2006/relationships/hyperlink" Target="https://www.lipidmaps.org/tools/ms/iso2d_Ag.php?formula=C51H100NO6" TargetMode="External"/><Relationship Id="rId39" Type="http://schemas.openxmlformats.org/officeDocument/2006/relationships/hyperlink" Target="https://www.lipidmaps.org/tools/ms/G_expand.php?ABBREV=TG(O-52:8)" TargetMode="External"/><Relationship Id="rId109" Type="http://schemas.openxmlformats.org/officeDocument/2006/relationships/hyperlink" Target="https://www.lipidmaps.org/tools/ms/G_expand.php?ABBREV=TG(50:2)" TargetMode="External"/><Relationship Id="rId34" Type="http://schemas.openxmlformats.org/officeDocument/2006/relationships/hyperlink" Target="https://www.lipidmaps.org/tools/ms/iso2d_Ag.php?formula=C55H94NO5" TargetMode="External"/><Relationship Id="rId50" Type="http://schemas.openxmlformats.org/officeDocument/2006/relationships/hyperlink" Target="https://www.lipidmaps.org/tools/ms/iso2d_Ag.php?formula=C55H110NO5" TargetMode="External"/><Relationship Id="rId55" Type="http://schemas.openxmlformats.org/officeDocument/2006/relationships/hyperlink" Target="https://www.lipidmaps.org/tools/ms/G_expand.php?ABBREV=TG(52:4)" TargetMode="External"/><Relationship Id="rId76" Type="http://schemas.openxmlformats.org/officeDocument/2006/relationships/hyperlink" Target="https://www.lipidmaps.org/tools/ms/iso2d_Ag.php?formula=C57H100NO6" TargetMode="External"/><Relationship Id="rId97" Type="http://schemas.openxmlformats.org/officeDocument/2006/relationships/hyperlink" Target="https://www.lipidmaps.org/tools/ms/G_expand.php?ABBREV=TG(48:2)" TargetMode="External"/><Relationship Id="rId104" Type="http://schemas.openxmlformats.org/officeDocument/2006/relationships/hyperlink" Target="https://www.lipidmaps.org/tools/ms/iso2d_Ag.php?formula=C53H96NO6" TargetMode="External"/><Relationship Id="rId120" Type="http://schemas.openxmlformats.org/officeDocument/2006/relationships/hyperlink" Target="https://www.lipidmaps.org/tools/ms/iso2d_Ag.php?formula=C55H102NO6" TargetMode="External"/><Relationship Id="rId125" Type="http://schemas.openxmlformats.org/officeDocument/2006/relationships/hyperlink" Target="https://www.lipidmaps.org/tools/ms/G_expand.php?ABBREV=TG(54:9)" TargetMode="External"/><Relationship Id="rId141" Type="http://schemas.openxmlformats.org/officeDocument/2006/relationships/hyperlink" Target="https://www.lipidmaps.org/tools/ms/G_expand.php?ABBREV=TG(50:5)" TargetMode="External"/><Relationship Id="rId146" Type="http://schemas.openxmlformats.org/officeDocument/2006/relationships/hyperlink" Target="https://www.lipidmaps.org/tools/ms/G_expand.php?ABBREV=TG(52:10)" TargetMode="External"/><Relationship Id="rId7" Type="http://schemas.openxmlformats.org/officeDocument/2006/relationships/hyperlink" Target="https://www.lipidmaps.org/tools/ms/G_expand.php?ABBREV=TG(P-48:6)" TargetMode="External"/><Relationship Id="rId71" Type="http://schemas.openxmlformats.org/officeDocument/2006/relationships/hyperlink" Target="https://www.lipidmaps.org/tools/ms/G_expand.php?ABBREV=TG(54:9)" TargetMode="External"/><Relationship Id="rId92" Type="http://schemas.openxmlformats.org/officeDocument/2006/relationships/hyperlink" Target="https://www.lipidmaps.org/tools/ms/iso2d_Ag.php?formula=C49H96NO6" TargetMode="External"/><Relationship Id="rId2" Type="http://schemas.openxmlformats.org/officeDocument/2006/relationships/hyperlink" Target="https://www.lipidmaps.org/tools/ms/iso2d_Ag.php?formula=C37H74NO6" TargetMode="External"/><Relationship Id="rId29" Type="http://schemas.openxmlformats.org/officeDocument/2006/relationships/hyperlink" Target="https://www.lipidmaps.org/tools/ms/G_expand.php?ABBREV=TG(50:3)" TargetMode="External"/><Relationship Id="rId24" Type="http://schemas.openxmlformats.org/officeDocument/2006/relationships/hyperlink" Target="https://www.lipidmaps.org/tools/ms/iso2d_Ag.php?formula=C53H96NO6" TargetMode="External"/><Relationship Id="rId40" Type="http://schemas.openxmlformats.org/officeDocument/2006/relationships/hyperlink" Target="https://www.lipidmaps.org/tools/ms/iso2d_Ag.php?formula=C55H96NO5" TargetMode="External"/><Relationship Id="rId45" Type="http://schemas.openxmlformats.org/officeDocument/2006/relationships/hyperlink" Target="https://www.lipidmaps.org/tools/ms/G_expand.php?ABBREV=TG(O-52:2)" TargetMode="External"/><Relationship Id="rId66" Type="http://schemas.openxmlformats.org/officeDocument/2006/relationships/hyperlink" Target="https://www.lipidmaps.org/tools/ms/iso2d_Ag.php?formula=C57H98NO5" TargetMode="External"/><Relationship Id="rId87" Type="http://schemas.openxmlformats.org/officeDocument/2006/relationships/hyperlink" Target="https://www.lipidmaps.org/tools/ms/G_expand.php?ABBREV=TG(34:0)" TargetMode="External"/><Relationship Id="rId110" Type="http://schemas.openxmlformats.org/officeDocument/2006/relationships/hyperlink" Target="https://www.lipidmaps.org/tools/ms/iso2d_Ag.php?formula=C53H102NO6" TargetMode="External"/><Relationship Id="rId115" Type="http://schemas.openxmlformats.org/officeDocument/2006/relationships/hyperlink" Target="https://www.lipidmaps.org/tools/ms/G_expand.php?ABBREV=TG(52:9)" TargetMode="External"/><Relationship Id="rId131" Type="http://schemas.openxmlformats.org/officeDocument/2006/relationships/hyperlink" Target="https://www.lipidmaps.org/tools/ms/G_expand.php?ABBREV=TG(54:0)" TargetMode="External"/><Relationship Id="rId136" Type="http://schemas.openxmlformats.org/officeDocument/2006/relationships/hyperlink" Target="https://www.lipidmaps.org/tools/ms/G_expand.php?ABBREV=TG(46:0)" TargetMode="External"/><Relationship Id="rId61" Type="http://schemas.openxmlformats.org/officeDocument/2006/relationships/hyperlink" Target="https://www.lipidmaps.org/tools/ms/G_expand.php?ABBREV=TG(52:2)" TargetMode="External"/><Relationship Id="rId82" Type="http://schemas.openxmlformats.org/officeDocument/2006/relationships/hyperlink" Target="https://www.lipidmaps.org/tools/ms/iso2d_Ag.php?formula=C57H114NO6" TargetMode="External"/><Relationship Id="rId152" Type="http://schemas.openxmlformats.org/officeDocument/2006/relationships/hyperlink" Target="https://www.lipidmaps.org/tools/ms/G_expand.php?ABBREV=TG(54:9)" TargetMode="External"/><Relationship Id="rId19" Type="http://schemas.openxmlformats.org/officeDocument/2006/relationships/hyperlink" Target="https://www.lipidmaps.org/tools/ms/G_expand.php?ABBREV=TG(48:0)" TargetMode="External"/><Relationship Id="rId14" Type="http://schemas.openxmlformats.org/officeDocument/2006/relationships/hyperlink" Target="https://www.lipidmaps.org/tools/ms/iso2d_Ag.php?formula=C51H98NO6" TargetMode="External"/><Relationship Id="rId30" Type="http://schemas.openxmlformats.org/officeDocument/2006/relationships/hyperlink" Target="https://www.lipidmaps.org/tools/ms/iso2d_Ag.php?formula=C53H100NO6" TargetMode="External"/><Relationship Id="rId35" Type="http://schemas.openxmlformats.org/officeDocument/2006/relationships/hyperlink" Target="https://www.lipidmaps.org/tools/ms/G_expand.php?ABBREV=TG(50:1)" TargetMode="External"/><Relationship Id="rId56" Type="http://schemas.openxmlformats.org/officeDocument/2006/relationships/hyperlink" Target="https://www.lipidmaps.org/tools/ms/iso2d_Ag.php?formula=C55H102NO6" TargetMode="External"/><Relationship Id="rId77" Type="http://schemas.openxmlformats.org/officeDocument/2006/relationships/hyperlink" Target="https://www.lipidmaps.org/tools/ms/G_expand.php?ABBREV=TG(P-56:9)" TargetMode="External"/><Relationship Id="rId100" Type="http://schemas.openxmlformats.org/officeDocument/2006/relationships/hyperlink" Target="https://www.lipidmaps.org/tools/ms/iso2d_Ag.php?formula=C51H100NO6" TargetMode="External"/><Relationship Id="rId105" Type="http://schemas.openxmlformats.org/officeDocument/2006/relationships/hyperlink" Target="https://www.lipidmaps.org/tools/ms/G_expand.php?ABBREV=TG(50:4)" TargetMode="External"/><Relationship Id="rId126" Type="http://schemas.openxmlformats.org/officeDocument/2006/relationships/hyperlink" Target="https://www.lipidmaps.org/tools/ms/iso2d_Ag.php?formula=C57H96NO6" TargetMode="External"/><Relationship Id="rId147" Type="http://schemas.openxmlformats.org/officeDocument/2006/relationships/hyperlink" Target="https://www.lipidmaps.org/tools/ms/G_expand.php?ABBREV=TG(52:9)" TargetMode="External"/><Relationship Id="rId8" Type="http://schemas.openxmlformats.org/officeDocument/2006/relationships/hyperlink" Target="https://www.lipidmaps.org/tools/ms/iso2d_Ag.php?formula=C51H90NO5" TargetMode="External"/><Relationship Id="rId51" Type="http://schemas.openxmlformats.org/officeDocument/2006/relationships/hyperlink" Target="https://www.lipidmaps.org/tools/ms/G_expand.php?ABBREV=TG(O-52:1)" TargetMode="External"/><Relationship Id="rId72" Type="http://schemas.openxmlformats.org/officeDocument/2006/relationships/hyperlink" Target="https://www.lipidmaps.org/tools/ms/iso2d_Ag.php?formula=C57H96NO6" TargetMode="External"/><Relationship Id="rId93" Type="http://schemas.openxmlformats.org/officeDocument/2006/relationships/hyperlink" Target="https://www.lipidmaps.org/tools/ms/G_expand.php?ABBREV=TG(46:0)" TargetMode="External"/><Relationship Id="rId98" Type="http://schemas.openxmlformats.org/officeDocument/2006/relationships/hyperlink" Target="https://www.lipidmaps.org/tools/ms/iso2d_Ag.php?formula=C51H98NO6" TargetMode="External"/><Relationship Id="rId121" Type="http://schemas.openxmlformats.org/officeDocument/2006/relationships/hyperlink" Target="https://www.lipidmaps.org/tools/ms/G_expand.php?ABBREV=TG(52:3)" TargetMode="External"/><Relationship Id="rId142" Type="http://schemas.openxmlformats.org/officeDocument/2006/relationships/hyperlink" Target="https://www.lipidmaps.org/tools/ms/G_expand.php?ABBREV=TG(50:4)" TargetMode="External"/><Relationship Id="rId3" Type="http://schemas.openxmlformats.org/officeDocument/2006/relationships/hyperlink" Target="https://www.lipidmaps.org/tools/ms/G_expand.php?ABBREV=TG(44:0)" TargetMode="External"/><Relationship Id="rId25" Type="http://schemas.openxmlformats.org/officeDocument/2006/relationships/hyperlink" Target="https://www.lipidmaps.org/tools/ms/G_expand.php?ABBREV=TG(50:4)" TargetMode="External"/><Relationship Id="rId46" Type="http://schemas.openxmlformats.org/officeDocument/2006/relationships/hyperlink" Target="https://www.lipidmaps.org/tools/ms/iso2d_Ag.php?formula=C55H108NO5" TargetMode="External"/><Relationship Id="rId67" Type="http://schemas.openxmlformats.org/officeDocument/2006/relationships/hyperlink" Target="https://www.lipidmaps.org/tools/ms/G_expand.php?ABBREV=TG(O-54:2)" TargetMode="External"/><Relationship Id="rId116" Type="http://schemas.openxmlformats.org/officeDocument/2006/relationships/hyperlink" Target="https://www.lipidmaps.org/tools/ms/iso2d_Ag.php?formula=C55H92NO6" TargetMode="External"/><Relationship Id="rId137" Type="http://schemas.openxmlformats.org/officeDocument/2006/relationships/hyperlink" Target="https://www.lipidmaps.org/tools/ms/G_expand.php?ABBREV=TG(48:3)" TargetMode="External"/><Relationship Id="rId20" Type="http://schemas.openxmlformats.org/officeDocument/2006/relationships/hyperlink" Target="https://www.lipidmaps.org/tools/ms/iso2d_Ag.php?formula=C51H102NO6" TargetMode="External"/><Relationship Id="rId41" Type="http://schemas.openxmlformats.org/officeDocument/2006/relationships/hyperlink" Target="https://www.lipidmaps.org/tools/ms/G_expand.php?ABBREV=TG(52:10)" TargetMode="External"/><Relationship Id="rId62" Type="http://schemas.openxmlformats.org/officeDocument/2006/relationships/hyperlink" Target="https://www.lipidmaps.org/tools/ms/iso2d_Ag.php?formula=C55H106NO6" TargetMode="External"/><Relationship Id="rId83" Type="http://schemas.openxmlformats.org/officeDocument/2006/relationships/hyperlink" Target="https://www.lipidmaps.org/tools/ms/G_expand.php?ABBREV=TG(P-56:6)" TargetMode="External"/><Relationship Id="rId88" Type="http://schemas.openxmlformats.org/officeDocument/2006/relationships/hyperlink" Target="https://www.lipidmaps.org/tools/ms/iso2d_Ag.php?formula=C37H74NO6" TargetMode="External"/><Relationship Id="rId111" Type="http://schemas.openxmlformats.org/officeDocument/2006/relationships/hyperlink" Target="https://www.lipidmaps.org/tools/ms/G_expand.php?ABBREV=TG(50:1)" TargetMode="External"/><Relationship Id="rId132" Type="http://schemas.openxmlformats.org/officeDocument/2006/relationships/hyperlink" Target="https://www.lipidmaps.org/tools/ms/iso2d_Ag.php?formula=C57H114NO6" TargetMode="External"/><Relationship Id="rId153" Type="http://schemas.openxmlformats.org/officeDocument/2006/relationships/hyperlink" Target="https://www.lipidmaps.org/tools/ms/G_expand.php?ABBREV=TG(54:8)" TargetMode="External"/><Relationship Id="rId15" Type="http://schemas.openxmlformats.org/officeDocument/2006/relationships/hyperlink" Target="https://www.lipidmaps.org/tools/ms/G_expand.php?ABBREV=TG(48:1)" TargetMode="External"/><Relationship Id="rId36" Type="http://schemas.openxmlformats.org/officeDocument/2006/relationships/hyperlink" Target="https://www.lipidmaps.org/tools/ms/iso2d_Ag.php?formula=C53H104NO6" TargetMode="External"/><Relationship Id="rId57" Type="http://schemas.openxmlformats.org/officeDocument/2006/relationships/hyperlink" Target="https://www.lipidmaps.org/tools/ms/G_expand.php?ABBREV=TG(52:3)" TargetMode="External"/><Relationship Id="rId106" Type="http://schemas.openxmlformats.org/officeDocument/2006/relationships/hyperlink" Target="https://www.lipidmaps.org/tools/ms/iso2d_Ag.php?formula=C53H98NO6" TargetMode="External"/><Relationship Id="rId127" Type="http://schemas.openxmlformats.org/officeDocument/2006/relationships/hyperlink" Target="https://www.lipidmaps.org/tools/ms/G_expand.php?ABBREV=TG(54:8)" TargetMode="External"/><Relationship Id="rId10" Type="http://schemas.openxmlformats.org/officeDocument/2006/relationships/hyperlink" Target="https://www.lipidmaps.org/tools/ms/iso2d_Ag.php?formula=C49H98NO6" TargetMode="External"/><Relationship Id="rId31" Type="http://schemas.openxmlformats.org/officeDocument/2006/relationships/hyperlink" Target="https://www.lipidmaps.org/tools/ms/G_expand.php?ABBREV=TG(50:2)" TargetMode="External"/><Relationship Id="rId52" Type="http://schemas.openxmlformats.org/officeDocument/2006/relationships/hyperlink" Target="https://www.lipidmaps.org/tools/ms/iso2d_Ag.php?formula=C55H110NO5" TargetMode="External"/><Relationship Id="rId73" Type="http://schemas.openxmlformats.org/officeDocument/2006/relationships/hyperlink" Target="https://www.lipidmaps.org/tools/ms/G_expand.php?ABBREV=TG(54:8)" TargetMode="External"/><Relationship Id="rId78" Type="http://schemas.openxmlformats.org/officeDocument/2006/relationships/hyperlink" Target="https://www.lipidmaps.org/tools/ms/iso2d_Ag.php?formula=C59H100NO5" TargetMode="External"/><Relationship Id="rId94" Type="http://schemas.openxmlformats.org/officeDocument/2006/relationships/hyperlink" Target="https://www.lipidmaps.org/tools/ms/iso2d_Ag.php?formula=C49H98NO6" TargetMode="External"/><Relationship Id="rId99" Type="http://schemas.openxmlformats.org/officeDocument/2006/relationships/hyperlink" Target="https://www.lipidmaps.org/tools/ms/G_expand.php?ABBREV=TG(48:1)" TargetMode="External"/><Relationship Id="rId101" Type="http://schemas.openxmlformats.org/officeDocument/2006/relationships/hyperlink" Target="https://www.lipidmaps.org/tools/ms/G_expand.php?ABBREV=TG(48:0)" TargetMode="External"/><Relationship Id="rId122" Type="http://schemas.openxmlformats.org/officeDocument/2006/relationships/hyperlink" Target="https://www.lipidmaps.org/tools/ms/iso2d_Ag.php?formula=C55H104NO6" TargetMode="External"/><Relationship Id="rId143" Type="http://schemas.openxmlformats.org/officeDocument/2006/relationships/hyperlink" Target="https://www.lipidmaps.org/tools/ms/G_expand.php?ABBREV=TG(50:3)" TargetMode="External"/><Relationship Id="rId148" Type="http://schemas.openxmlformats.org/officeDocument/2006/relationships/hyperlink" Target="https://www.lipidmaps.org/tools/ms/G_expand.php?ABBREV=TG(52:8)" TargetMode="External"/><Relationship Id="rId4" Type="http://schemas.openxmlformats.org/officeDocument/2006/relationships/hyperlink" Target="https://www.lipidmaps.org/tools/ms/iso2d_Ag.php?formula=C47H94NO6" TargetMode="External"/><Relationship Id="rId9" Type="http://schemas.openxmlformats.org/officeDocument/2006/relationships/hyperlink" Target="https://www.lipidmaps.org/tools/ms/G_expand.php?ABBREV=TG(46:0)" TargetMode="External"/><Relationship Id="rId26" Type="http://schemas.openxmlformats.org/officeDocument/2006/relationships/hyperlink" Target="https://www.lipidmaps.org/tools/ms/iso2d_Ag.php?formula=C53H98NO6" TargetMode="External"/><Relationship Id="rId47" Type="http://schemas.openxmlformats.org/officeDocument/2006/relationships/hyperlink" Target="https://www.lipidmaps.org/tools/ms/G_expand.php?ABBREV=TG(P-52:1)" TargetMode="External"/><Relationship Id="rId68" Type="http://schemas.openxmlformats.org/officeDocument/2006/relationships/hyperlink" Target="https://www.lipidmaps.org/tools/ms/iso2d_Ag.php?formula=C57H112NO5" TargetMode="External"/><Relationship Id="rId89" Type="http://schemas.openxmlformats.org/officeDocument/2006/relationships/hyperlink" Target="https://www.lipidmaps.org/tools/ms/G_expand.php?ABBREV=TG(44:0)" TargetMode="External"/><Relationship Id="rId112" Type="http://schemas.openxmlformats.org/officeDocument/2006/relationships/hyperlink" Target="https://www.lipidmaps.org/tools/ms/iso2d_Ag.php?formula=C53H104NO6" TargetMode="External"/><Relationship Id="rId133" Type="http://schemas.openxmlformats.org/officeDocument/2006/relationships/hyperlink" Target="https://www.lipidmaps.org/tools/ms/G_expand.php?ABBREV=TG(34:0)" TargetMode="External"/><Relationship Id="rId154" Type="http://schemas.openxmlformats.org/officeDocument/2006/relationships/hyperlink" Target="https://www.lipidmaps.org/tools/ms/G_expand.php?ABBREV=TG(54:7)" TargetMode="External"/><Relationship Id="rId16" Type="http://schemas.openxmlformats.org/officeDocument/2006/relationships/hyperlink" Target="https://www.lipidmaps.org/tools/ms/iso2d_Ag.php?formula=C51H100NO6" TargetMode="External"/><Relationship Id="rId37" Type="http://schemas.openxmlformats.org/officeDocument/2006/relationships/hyperlink" Target="https://www.lipidmaps.org/tools/ms/G_expand.php?ABBREV=TG(P-52:7)" TargetMode="External"/><Relationship Id="rId58" Type="http://schemas.openxmlformats.org/officeDocument/2006/relationships/hyperlink" Target="https://www.lipidmaps.org/tools/ms/iso2d_Ag.php?formula=C55H104NO6" TargetMode="External"/><Relationship Id="rId79" Type="http://schemas.openxmlformats.org/officeDocument/2006/relationships/hyperlink" Target="https://www.lipidmaps.org/tools/ms/G_expand.php?ABBREV=TG(O-56:10)" TargetMode="External"/><Relationship Id="rId102" Type="http://schemas.openxmlformats.org/officeDocument/2006/relationships/hyperlink" Target="https://www.lipidmaps.org/tools/ms/iso2d_Ag.php?formula=C51H102NO6" TargetMode="External"/><Relationship Id="rId123" Type="http://schemas.openxmlformats.org/officeDocument/2006/relationships/hyperlink" Target="https://www.lipidmaps.org/tools/ms/G_expand.php?ABBREV=TG(52:2)" TargetMode="External"/><Relationship Id="rId144" Type="http://schemas.openxmlformats.org/officeDocument/2006/relationships/hyperlink" Target="https://www.lipidmaps.org/tools/ms/G_expand.php?ABBREV=TG(50:2)" TargetMode="External"/><Relationship Id="rId90" Type="http://schemas.openxmlformats.org/officeDocument/2006/relationships/hyperlink" Target="https://www.lipidmaps.org/tools/ms/iso2d_Ag.php?formula=C47H94NO6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0:2)" TargetMode="External"/><Relationship Id="rId21" Type="http://schemas.openxmlformats.org/officeDocument/2006/relationships/hyperlink" Target="https://www.lipidmaps.org/tools/ms/G_expand.php?ABBREV=TG(O-52:7)" TargetMode="External"/><Relationship Id="rId42" Type="http://schemas.openxmlformats.org/officeDocument/2006/relationships/hyperlink" Target="https://www.lipidmaps.org/tools/ms/iso2d_Ag.php?formula=C55H102NO6" TargetMode="External"/><Relationship Id="rId63" Type="http://schemas.openxmlformats.org/officeDocument/2006/relationships/hyperlink" Target="https://www.lipidmaps.org/tools/ms/G_expand.php?ABBREV=TG(54:4)" TargetMode="External"/><Relationship Id="rId84" Type="http://schemas.openxmlformats.org/officeDocument/2006/relationships/hyperlink" Target="https://www.lipidmaps.org/tools/ms/iso2d_Ag.php?formula=C59H102NO6" TargetMode="External"/><Relationship Id="rId138" Type="http://schemas.openxmlformats.org/officeDocument/2006/relationships/hyperlink" Target="https://www.lipidmaps.org/tools/ms/iso2d_Ag.php?formula=C57H104NO6" TargetMode="External"/><Relationship Id="rId159" Type="http://schemas.openxmlformats.org/officeDocument/2006/relationships/hyperlink" Target="https://www.lipidmaps.org/tools/ms/G_expand.php?ABBREV=TG(48:0)" TargetMode="External"/><Relationship Id="rId170" Type="http://schemas.openxmlformats.org/officeDocument/2006/relationships/hyperlink" Target="https://www.lipidmaps.org/tools/ms/G_expand.php?ABBREV=TG(54:9)" TargetMode="External"/><Relationship Id="rId107" Type="http://schemas.openxmlformats.org/officeDocument/2006/relationships/hyperlink" Target="https://www.lipidmaps.org/tools/ms/G_expand.php?ABBREV=TG(48:2)" TargetMode="External"/><Relationship Id="rId11" Type="http://schemas.openxmlformats.org/officeDocument/2006/relationships/hyperlink" Target="https://www.lipidmaps.org/tools/ms/G_expand.php?ABBREV=TG(O-50:1)" TargetMode="External"/><Relationship Id="rId32" Type="http://schemas.openxmlformats.org/officeDocument/2006/relationships/hyperlink" Target="https://www.lipidmaps.org/tools/ms/iso2d_Ag.php?formula=C55H106NO5" TargetMode="External"/><Relationship Id="rId53" Type="http://schemas.openxmlformats.org/officeDocument/2006/relationships/hyperlink" Target="https://www.lipidmaps.org/tools/ms/G_expand.php?ABBREV=TG(54:9)" TargetMode="External"/><Relationship Id="rId74" Type="http://schemas.openxmlformats.org/officeDocument/2006/relationships/hyperlink" Target="https://www.lipidmaps.org/tools/ms/iso2d_Ag.php?formula=C59H102NO5" TargetMode="External"/><Relationship Id="rId128" Type="http://schemas.openxmlformats.org/officeDocument/2006/relationships/hyperlink" Target="https://www.lipidmaps.org/tools/ms/iso2d_Ag.php?formula=C55H102NO6" TargetMode="External"/><Relationship Id="rId149" Type="http://schemas.openxmlformats.org/officeDocument/2006/relationships/hyperlink" Target="https://www.lipidmaps.org/tools/ms/G_expand.php?ABBREV=TG(56:7)" TargetMode="External"/><Relationship Id="rId5" Type="http://schemas.openxmlformats.org/officeDocument/2006/relationships/hyperlink" Target="https://www.lipidmaps.org/tools/ms/G_expand.php?ABBREV=TG(P-50:6)" TargetMode="External"/><Relationship Id="rId95" Type="http://schemas.openxmlformats.org/officeDocument/2006/relationships/hyperlink" Target="https://www.lipidmaps.org/tools/ms/G_expand.php?ABBREV=TG(P-58:11)" TargetMode="External"/><Relationship Id="rId160" Type="http://schemas.openxmlformats.org/officeDocument/2006/relationships/hyperlink" Target="https://www.lipidmaps.org/tools/ms/G_expand.php?ABBREV=TG(50:8)" TargetMode="External"/><Relationship Id="rId181" Type="http://schemas.openxmlformats.org/officeDocument/2006/relationships/hyperlink" Target="https://www.lipidmaps.org/tools/ms/G_expand.php?ABBREV=TG(66:5)" TargetMode="External"/><Relationship Id="rId22" Type="http://schemas.openxmlformats.org/officeDocument/2006/relationships/hyperlink" Target="https://www.lipidmaps.org/tools/ms/iso2d_Ag.php?formula=C55H98NO5" TargetMode="External"/><Relationship Id="rId43" Type="http://schemas.openxmlformats.org/officeDocument/2006/relationships/hyperlink" Target="https://www.lipidmaps.org/tools/ms/G_expand.php?ABBREV=TG(52:3)" TargetMode="External"/><Relationship Id="rId64" Type="http://schemas.openxmlformats.org/officeDocument/2006/relationships/hyperlink" Target="https://www.lipidmaps.org/tools/ms/iso2d_Ag.php?formula=C57H106NO6" TargetMode="External"/><Relationship Id="rId118" Type="http://schemas.openxmlformats.org/officeDocument/2006/relationships/hyperlink" Target="https://www.lipidmaps.org/tools/ms/iso2d_Ag.php?formula=C53H102NO6" TargetMode="External"/><Relationship Id="rId139" Type="http://schemas.openxmlformats.org/officeDocument/2006/relationships/hyperlink" Target="https://www.lipidmaps.org/tools/ms/G_expand.php?ABBREV=TG(54:4)" TargetMode="External"/><Relationship Id="rId85" Type="http://schemas.openxmlformats.org/officeDocument/2006/relationships/hyperlink" Target="https://www.lipidmaps.org/tools/ms/G_expand.php?ABBREV=TG(P-56:0)" TargetMode="External"/><Relationship Id="rId150" Type="http://schemas.openxmlformats.org/officeDocument/2006/relationships/hyperlink" Target="https://www.lipidmaps.org/tools/ms/iso2d_Ag.php?formula=C59H104NO6" TargetMode="External"/><Relationship Id="rId171" Type="http://schemas.openxmlformats.org/officeDocument/2006/relationships/hyperlink" Target="https://www.lipidmaps.org/tools/ms/G_expand.php?ABBREV=TG(54:6)" TargetMode="External"/><Relationship Id="rId12" Type="http://schemas.openxmlformats.org/officeDocument/2006/relationships/hyperlink" Target="https://www.lipidmaps.org/tools/ms/iso2d_Ag.php?formula=C53H106NO5" TargetMode="External"/><Relationship Id="rId33" Type="http://schemas.openxmlformats.org/officeDocument/2006/relationships/hyperlink" Target="https://www.lipidmaps.org/tools/ms/G_expand.php?ABBREV=TG(52:9)" TargetMode="External"/><Relationship Id="rId108" Type="http://schemas.openxmlformats.org/officeDocument/2006/relationships/hyperlink" Target="https://www.lipidmaps.org/tools/ms/iso2d_Ag.php?formula=C51H98NO6" TargetMode="External"/><Relationship Id="rId129" Type="http://schemas.openxmlformats.org/officeDocument/2006/relationships/hyperlink" Target="https://www.lipidmaps.org/tools/ms/G_expand.php?ABBREV=TG(52:3)" TargetMode="External"/><Relationship Id="rId54" Type="http://schemas.openxmlformats.org/officeDocument/2006/relationships/hyperlink" Target="https://www.lipidmaps.org/tools/ms/iso2d_Ag.php?formula=C57H96NO6" TargetMode="External"/><Relationship Id="rId75" Type="http://schemas.openxmlformats.org/officeDocument/2006/relationships/hyperlink" Target="https://www.lipidmaps.org/tools/ms/G_expand.php?ABBREV=TG(P-56:8)" TargetMode="External"/><Relationship Id="rId96" Type="http://schemas.openxmlformats.org/officeDocument/2006/relationships/hyperlink" Target="https://www.lipidmaps.org/tools/ms/iso2d_Ag.php?formula=C61H100NO5" TargetMode="External"/><Relationship Id="rId140" Type="http://schemas.openxmlformats.org/officeDocument/2006/relationships/hyperlink" Target="https://www.lipidmaps.org/tools/ms/iso2d_Ag.php?formula=C57H106NO6" TargetMode="External"/><Relationship Id="rId161" Type="http://schemas.openxmlformats.org/officeDocument/2006/relationships/hyperlink" Target="https://www.lipidmaps.org/tools/ms/G_expand.php?ABBREV=TG(50:4)" TargetMode="External"/><Relationship Id="rId6" Type="http://schemas.openxmlformats.org/officeDocument/2006/relationships/hyperlink" Target="https://www.lipidmaps.org/tools/ms/iso2d_Ag.php?formula=C53H94NO5" TargetMode="External"/><Relationship Id="rId23" Type="http://schemas.openxmlformats.org/officeDocument/2006/relationships/hyperlink" Target="https://www.lipidmaps.org/tools/ms/G_expand.php?ABBREV=TG(P-52:6)" TargetMode="External"/><Relationship Id="rId119" Type="http://schemas.openxmlformats.org/officeDocument/2006/relationships/hyperlink" Target="https://www.lipidmaps.org/tools/ms/G_expand.php?ABBREV=TG(50:0)" TargetMode="External"/><Relationship Id="rId44" Type="http://schemas.openxmlformats.org/officeDocument/2006/relationships/hyperlink" Target="https://www.lipidmaps.org/tools/ms/iso2d_Ag.php?formula=C55H104NO6" TargetMode="External"/><Relationship Id="rId60" Type="http://schemas.openxmlformats.org/officeDocument/2006/relationships/hyperlink" Target="https://www.lipidmaps.org/tools/ms/iso2d_Ag.php?formula=C57H102NO6" TargetMode="External"/><Relationship Id="rId65" Type="http://schemas.openxmlformats.org/officeDocument/2006/relationships/hyperlink" Target="https://www.lipidmaps.org/tools/ms/G_expand.php?ABBREV=TG(P-56:10)" TargetMode="External"/><Relationship Id="rId81" Type="http://schemas.openxmlformats.org/officeDocument/2006/relationships/hyperlink" Target="https://www.lipidmaps.org/tools/ms/G_expand.php?ABBREV=TG(54:1)" TargetMode="External"/><Relationship Id="rId86" Type="http://schemas.openxmlformats.org/officeDocument/2006/relationships/hyperlink" Target="https://www.lipidmaps.org/tools/ms/iso2d_Ag.php?formula=C59H118NO5" TargetMode="External"/><Relationship Id="rId130" Type="http://schemas.openxmlformats.org/officeDocument/2006/relationships/hyperlink" Target="https://www.lipidmaps.org/tools/ms/iso2d_Ag.php?formula=C55H104NO6" TargetMode="External"/><Relationship Id="rId135" Type="http://schemas.openxmlformats.org/officeDocument/2006/relationships/hyperlink" Target="https://www.lipidmaps.org/tools/ms/G_expand.php?ABBREV=TG(54:6)" TargetMode="External"/><Relationship Id="rId151" Type="http://schemas.openxmlformats.org/officeDocument/2006/relationships/hyperlink" Target="https://www.lipidmaps.org/tools/ms/G_expand.php?ABBREV=TG(56:6)" TargetMode="External"/><Relationship Id="rId156" Type="http://schemas.openxmlformats.org/officeDocument/2006/relationships/hyperlink" Target="https://www.lipidmaps.org/tools/ms/iso2d_Ag.php?formula=C69H128NO6" TargetMode="External"/><Relationship Id="rId177" Type="http://schemas.openxmlformats.org/officeDocument/2006/relationships/hyperlink" Target="https://www.lipidmaps.org/tools/ms/G_expand.php?ABBREV=TG(56:8)" TargetMode="External"/><Relationship Id="rId172" Type="http://schemas.openxmlformats.org/officeDocument/2006/relationships/hyperlink" Target="https://www.lipidmaps.org/tools/ms/G_expand.php?ABBREV=TG(54:5)" TargetMode="External"/><Relationship Id="rId13" Type="http://schemas.openxmlformats.org/officeDocument/2006/relationships/hyperlink" Target="https://www.lipidmaps.org/tools/ms/G_expand.php?ABBREV=TG(P-50:0)" TargetMode="External"/><Relationship Id="rId18" Type="http://schemas.openxmlformats.org/officeDocument/2006/relationships/hyperlink" Target="https://www.lipidmaps.org/tools/ms/iso2d_Ag.php?formula=C55H94NO5" TargetMode="External"/><Relationship Id="rId39" Type="http://schemas.openxmlformats.org/officeDocument/2006/relationships/hyperlink" Target="https://www.lipidmaps.org/tools/ms/G_expand.php?ABBREV=TG(52:9)" TargetMode="External"/><Relationship Id="rId109" Type="http://schemas.openxmlformats.org/officeDocument/2006/relationships/hyperlink" Target="https://www.lipidmaps.org/tools/ms/G_expand.php?ABBREV=TG(48:1)" TargetMode="External"/><Relationship Id="rId34" Type="http://schemas.openxmlformats.org/officeDocument/2006/relationships/hyperlink" Target="https://www.lipidmaps.org/tools/ms/iso2d_Ag.php?formula=C55H92NO6" TargetMode="External"/><Relationship Id="rId50" Type="http://schemas.openxmlformats.org/officeDocument/2006/relationships/hyperlink" Target="https://www.lipidmaps.org/tools/ms/iso2d_Ag.php?formula=C57H98NO5" TargetMode="External"/><Relationship Id="rId55" Type="http://schemas.openxmlformats.org/officeDocument/2006/relationships/hyperlink" Target="https://www.lipidmaps.org/tools/ms/G_expand.php?ABBREV=TG(O-54:2)" TargetMode="External"/><Relationship Id="rId76" Type="http://schemas.openxmlformats.org/officeDocument/2006/relationships/hyperlink" Target="https://www.lipidmaps.org/tools/ms/iso2d_Ag.php?formula=C59H102NO5" TargetMode="External"/><Relationship Id="rId97" Type="http://schemas.openxmlformats.org/officeDocument/2006/relationships/hyperlink" Target="https://www.lipidmaps.org/tools/ms/G_expand.php?ABBREV=TG(56:5)" TargetMode="External"/><Relationship Id="rId104" Type="http://schemas.openxmlformats.org/officeDocument/2006/relationships/hyperlink" Target="https://www.lipidmaps.org/tools/ms/iso2d_Ag.php?formula=C71H120NO5" TargetMode="External"/><Relationship Id="rId120" Type="http://schemas.openxmlformats.org/officeDocument/2006/relationships/hyperlink" Target="https://www.lipidmaps.org/tools/ms/iso2d_Ag.php?formula=C53H106NO6" TargetMode="External"/><Relationship Id="rId125" Type="http://schemas.openxmlformats.org/officeDocument/2006/relationships/hyperlink" Target="https://www.lipidmaps.org/tools/ms/G_expand.php?ABBREV=TG(52:9)" TargetMode="External"/><Relationship Id="rId141" Type="http://schemas.openxmlformats.org/officeDocument/2006/relationships/hyperlink" Target="https://www.lipidmaps.org/tools/ms/G_expand.php?ABBREV=TG(54:3)" TargetMode="External"/><Relationship Id="rId146" Type="http://schemas.openxmlformats.org/officeDocument/2006/relationships/hyperlink" Target="https://www.lipidmaps.org/tools/ms/iso2d_Ag.php?formula=C59H102NO6" TargetMode="External"/><Relationship Id="rId167" Type="http://schemas.openxmlformats.org/officeDocument/2006/relationships/hyperlink" Target="https://www.lipidmaps.org/tools/ms/G_expand.php?ABBREV=TG(52:4)" TargetMode="External"/><Relationship Id="rId7" Type="http://schemas.openxmlformats.org/officeDocument/2006/relationships/hyperlink" Target="https://www.lipidmaps.org/tools/ms/G_expand.php?ABBREV=TG(48:0)" TargetMode="External"/><Relationship Id="rId71" Type="http://schemas.openxmlformats.org/officeDocument/2006/relationships/hyperlink" Target="https://www.lipidmaps.org/tools/ms/G_expand.php?ABBREV=TG(54:3)" TargetMode="External"/><Relationship Id="rId92" Type="http://schemas.openxmlformats.org/officeDocument/2006/relationships/hyperlink" Target="https://www.lipidmaps.org/tools/ms/iso2d_Ag.php?formula=C59H104NO6" TargetMode="External"/><Relationship Id="rId162" Type="http://schemas.openxmlformats.org/officeDocument/2006/relationships/hyperlink" Target="https://www.lipidmaps.org/tools/ms/G_expand.php?ABBREV=TG(50:2)" TargetMode="External"/><Relationship Id="rId2" Type="http://schemas.openxmlformats.org/officeDocument/2006/relationships/hyperlink" Target="https://www.lipidmaps.org/tools/ms/iso2d_Ag.php?formula=C51H98NO6" TargetMode="External"/><Relationship Id="rId29" Type="http://schemas.openxmlformats.org/officeDocument/2006/relationships/hyperlink" Target="https://www.lipidmaps.org/tools/ms/G_expand.php?ABBREV=TG(P-52:2)" TargetMode="External"/><Relationship Id="rId24" Type="http://schemas.openxmlformats.org/officeDocument/2006/relationships/hyperlink" Target="https://www.lipidmaps.org/tools/ms/iso2d_Ag.php?formula=C55H98NO5" TargetMode="External"/><Relationship Id="rId40" Type="http://schemas.openxmlformats.org/officeDocument/2006/relationships/hyperlink" Target="https://www.lipidmaps.org/tools/ms/iso2d_Ag.php?formula=C55H92NO6" TargetMode="External"/><Relationship Id="rId45" Type="http://schemas.openxmlformats.org/officeDocument/2006/relationships/hyperlink" Target="https://www.lipidmaps.org/tools/ms/G_expand.php?ABBREV=TG(P-54:9)" TargetMode="External"/><Relationship Id="rId66" Type="http://schemas.openxmlformats.org/officeDocument/2006/relationships/hyperlink" Target="https://www.lipidmaps.org/tools/ms/iso2d_Ag.php?formula=C59H98NO5" TargetMode="External"/><Relationship Id="rId87" Type="http://schemas.openxmlformats.org/officeDocument/2006/relationships/hyperlink" Target="https://www.lipidmaps.org/tools/ms/G_expand.php?ABBREV=TG(O-56:1)" TargetMode="External"/><Relationship Id="rId110" Type="http://schemas.openxmlformats.org/officeDocument/2006/relationships/hyperlink" Target="https://www.lipidmaps.org/tools/ms/iso2d_Ag.php?formula=C51H100NO6" TargetMode="External"/><Relationship Id="rId115" Type="http://schemas.openxmlformats.org/officeDocument/2006/relationships/hyperlink" Target="https://www.lipidmaps.org/tools/ms/G_expand.php?ABBREV=TG(50:4)" TargetMode="External"/><Relationship Id="rId131" Type="http://schemas.openxmlformats.org/officeDocument/2006/relationships/hyperlink" Target="https://www.lipidmaps.org/tools/ms/G_expand.php?ABBREV=TG(52:2)" TargetMode="External"/><Relationship Id="rId136" Type="http://schemas.openxmlformats.org/officeDocument/2006/relationships/hyperlink" Target="https://www.lipidmaps.org/tools/ms/iso2d_Ag.php?formula=C57H102NO6" TargetMode="External"/><Relationship Id="rId157" Type="http://schemas.openxmlformats.org/officeDocument/2006/relationships/hyperlink" Target="https://www.lipidmaps.org/tools/ms/G_expand.php?ABBREV=TG(48:2)" TargetMode="External"/><Relationship Id="rId178" Type="http://schemas.openxmlformats.org/officeDocument/2006/relationships/hyperlink" Target="https://www.lipidmaps.org/tools/ms/G_expand.php?ABBREV=TG(56:7)" TargetMode="External"/><Relationship Id="rId61" Type="http://schemas.openxmlformats.org/officeDocument/2006/relationships/hyperlink" Target="https://www.lipidmaps.org/tools/ms/G_expand.php?ABBREV=TG(54:5)" TargetMode="External"/><Relationship Id="rId82" Type="http://schemas.openxmlformats.org/officeDocument/2006/relationships/hyperlink" Target="https://www.lipidmaps.org/tools/ms/iso2d_Ag.php?formula=C57H112NO6" TargetMode="External"/><Relationship Id="rId152" Type="http://schemas.openxmlformats.org/officeDocument/2006/relationships/hyperlink" Target="https://www.lipidmaps.org/tools/ms/iso2d_Ag.php?formula=C59H106NO6" TargetMode="External"/><Relationship Id="rId173" Type="http://schemas.openxmlformats.org/officeDocument/2006/relationships/hyperlink" Target="https://www.lipidmaps.org/tools/ms/G_expand.php?ABBREV=TG(54:4)" TargetMode="External"/><Relationship Id="rId19" Type="http://schemas.openxmlformats.org/officeDocument/2006/relationships/hyperlink" Target="https://www.lipidmaps.org/tools/ms/G_expand.php?ABBREV=TG(50:2)" TargetMode="External"/><Relationship Id="rId14" Type="http://schemas.openxmlformats.org/officeDocument/2006/relationships/hyperlink" Target="https://www.lipidmaps.org/tools/ms/iso2d_Ag.php?formula=C53H106NO5" TargetMode="External"/><Relationship Id="rId30" Type="http://schemas.openxmlformats.org/officeDocument/2006/relationships/hyperlink" Target="https://www.lipidmaps.org/tools/ms/iso2d_Ag.php?formula=C55H106NO5" TargetMode="External"/><Relationship Id="rId35" Type="http://schemas.openxmlformats.org/officeDocument/2006/relationships/hyperlink" Target="https://www.lipidmaps.org/tools/ms/G_expand.php?ABBREV=TG(O-52:2)" TargetMode="External"/><Relationship Id="rId56" Type="http://schemas.openxmlformats.org/officeDocument/2006/relationships/hyperlink" Target="https://www.lipidmaps.org/tools/ms/iso2d_Ag.php?formula=C57H112NO5" TargetMode="External"/><Relationship Id="rId77" Type="http://schemas.openxmlformats.org/officeDocument/2006/relationships/hyperlink" Target="https://www.lipidmaps.org/tools/ms/G_expand.php?ABBREV=TG(O-56:8)" TargetMode="External"/><Relationship Id="rId100" Type="http://schemas.openxmlformats.org/officeDocument/2006/relationships/hyperlink" Target="https://www.lipidmaps.org/tools/ms/iso2d_Ag.php?formula=C61H100NO5" TargetMode="External"/><Relationship Id="rId105" Type="http://schemas.openxmlformats.org/officeDocument/2006/relationships/hyperlink" Target="https://www.lipidmaps.org/tools/ms/G_expand.php?ABBREV=TG(O-68:12)" TargetMode="External"/><Relationship Id="rId126" Type="http://schemas.openxmlformats.org/officeDocument/2006/relationships/hyperlink" Target="https://www.lipidmaps.org/tools/ms/iso2d_Ag.php?formula=C55H92NO6" TargetMode="External"/><Relationship Id="rId147" Type="http://schemas.openxmlformats.org/officeDocument/2006/relationships/hyperlink" Target="https://www.lipidmaps.org/tools/ms/G_expand.php?ABBREV=TG(56:8)" TargetMode="External"/><Relationship Id="rId168" Type="http://schemas.openxmlformats.org/officeDocument/2006/relationships/hyperlink" Target="https://www.lipidmaps.org/tools/ms/G_expand.php?ABBREV=TG(52:3)" TargetMode="External"/><Relationship Id="rId8" Type="http://schemas.openxmlformats.org/officeDocument/2006/relationships/hyperlink" Target="https://www.lipidmaps.org/tools/ms/iso2d_Ag.php?formula=C51H102NO6" TargetMode="External"/><Relationship Id="rId51" Type="http://schemas.openxmlformats.org/officeDocument/2006/relationships/hyperlink" Target="https://www.lipidmaps.org/tools/ms/G_expand.php?ABBREV=TG(P-54:8)" TargetMode="External"/><Relationship Id="rId72" Type="http://schemas.openxmlformats.org/officeDocument/2006/relationships/hyperlink" Target="https://www.lipidmaps.org/tools/ms/iso2d_Ag.php?formula=C57H108NO6" TargetMode="External"/><Relationship Id="rId93" Type="http://schemas.openxmlformats.org/officeDocument/2006/relationships/hyperlink" Target="https://www.lipidmaps.org/tools/ms/G_expand.php?ABBREV=TG(56:6)" TargetMode="External"/><Relationship Id="rId98" Type="http://schemas.openxmlformats.org/officeDocument/2006/relationships/hyperlink" Target="https://www.lipidmaps.org/tools/ms/iso2d_Ag.php?formula=C59H108NO6" TargetMode="External"/><Relationship Id="rId121" Type="http://schemas.openxmlformats.org/officeDocument/2006/relationships/hyperlink" Target="https://www.lipidmaps.org/tools/ms/G_expand.php?ABBREV=TG(52:10)" TargetMode="External"/><Relationship Id="rId142" Type="http://schemas.openxmlformats.org/officeDocument/2006/relationships/hyperlink" Target="https://www.lipidmaps.org/tools/ms/iso2d_Ag.php?formula=C57H108NO6" TargetMode="External"/><Relationship Id="rId163" Type="http://schemas.openxmlformats.org/officeDocument/2006/relationships/hyperlink" Target="https://www.lipidmaps.org/tools/ms/G_expand.php?ABBREV=TG(50:0)" TargetMode="External"/><Relationship Id="rId3" Type="http://schemas.openxmlformats.org/officeDocument/2006/relationships/hyperlink" Target="https://www.lipidmaps.org/tools/ms/G_expand.php?ABBREV=TG(48:1)" TargetMode="External"/><Relationship Id="rId25" Type="http://schemas.openxmlformats.org/officeDocument/2006/relationships/hyperlink" Target="https://www.lipidmaps.org/tools/ms/G_expand.php?ABBREV=TG(50:0)" TargetMode="External"/><Relationship Id="rId46" Type="http://schemas.openxmlformats.org/officeDocument/2006/relationships/hyperlink" Target="https://www.lipidmaps.org/tools/ms/iso2d_Ag.php?formula=C57H96NO5" TargetMode="External"/><Relationship Id="rId67" Type="http://schemas.openxmlformats.org/officeDocument/2006/relationships/hyperlink" Target="https://www.lipidmaps.org/tools/ms/G_expand.php?ABBREV=TG(P-56:9)" TargetMode="External"/><Relationship Id="rId116" Type="http://schemas.openxmlformats.org/officeDocument/2006/relationships/hyperlink" Target="https://www.lipidmaps.org/tools/ms/iso2d_Ag.php?formula=C53H98NO6" TargetMode="External"/><Relationship Id="rId137" Type="http://schemas.openxmlformats.org/officeDocument/2006/relationships/hyperlink" Target="https://www.lipidmaps.org/tools/ms/G_expand.php?ABBREV=TG(54:5)" TargetMode="External"/><Relationship Id="rId158" Type="http://schemas.openxmlformats.org/officeDocument/2006/relationships/hyperlink" Target="https://www.lipidmaps.org/tools/ms/G_expand.php?ABBREV=TG(48:1)" TargetMode="External"/><Relationship Id="rId20" Type="http://schemas.openxmlformats.org/officeDocument/2006/relationships/hyperlink" Target="https://www.lipidmaps.org/tools/ms/iso2d_Ag.php?formula=C53H102NO6" TargetMode="External"/><Relationship Id="rId41" Type="http://schemas.openxmlformats.org/officeDocument/2006/relationships/hyperlink" Target="https://www.lipidmaps.org/tools/ms/G_expand.php?ABBREV=TG(52:4)" TargetMode="External"/><Relationship Id="rId62" Type="http://schemas.openxmlformats.org/officeDocument/2006/relationships/hyperlink" Target="https://www.lipidmaps.org/tools/ms/iso2d_Ag.php?formula=C57H104NO6" TargetMode="External"/><Relationship Id="rId83" Type="http://schemas.openxmlformats.org/officeDocument/2006/relationships/hyperlink" Target="https://www.lipidmaps.org/tools/ms/G_expand.php?ABBREV=TG(56:8)" TargetMode="External"/><Relationship Id="rId88" Type="http://schemas.openxmlformats.org/officeDocument/2006/relationships/hyperlink" Target="https://www.lipidmaps.org/tools/ms/iso2d_Ag.php?formula=C59H118NO5" TargetMode="External"/><Relationship Id="rId111" Type="http://schemas.openxmlformats.org/officeDocument/2006/relationships/hyperlink" Target="https://www.lipidmaps.org/tools/ms/G_expand.php?ABBREV=TG(48:0)" TargetMode="External"/><Relationship Id="rId132" Type="http://schemas.openxmlformats.org/officeDocument/2006/relationships/hyperlink" Target="https://www.lipidmaps.org/tools/ms/iso2d_Ag.php?formula=C55H106NO6" TargetMode="External"/><Relationship Id="rId153" Type="http://schemas.openxmlformats.org/officeDocument/2006/relationships/hyperlink" Target="https://www.lipidmaps.org/tools/ms/G_expand.php?ABBREV=TG(56:5)" TargetMode="External"/><Relationship Id="rId174" Type="http://schemas.openxmlformats.org/officeDocument/2006/relationships/hyperlink" Target="https://www.lipidmaps.org/tools/ms/G_expand.php?ABBREV=TG(54:3)" TargetMode="External"/><Relationship Id="rId179" Type="http://schemas.openxmlformats.org/officeDocument/2006/relationships/hyperlink" Target="https://www.lipidmaps.org/tools/ms/G_expand.php?ABBREV=TG(56:6)" TargetMode="External"/><Relationship Id="rId15" Type="http://schemas.openxmlformats.org/officeDocument/2006/relationships/hyperlink" Target="https://www.lipidmaps.org/tools/ms/G_expand.php?ABBREV=TG(50:4)" TargetMode="External"/><Relationship Id="rId36" Type="http://schemas.openxmlformats.org/officeDocument/2006/relationships/hyperlink" Target="https://www.lipidmaps.org/tools/ms/iso2d_Ag.php?formula=C55H108NO5" TargetMode="External"/><Relationship Id="rId57" Type="http://schemas.openxmlformats.org/officeDocument/2006/relationships/hyperlink" Target="https://www.lipidmaps.org/tools/ms/G_expand.php?ABBREV=TG(P-54:1)" TargetMode="External"/><Relationship Id="rId106" Type="http://schemas.openxmlformats.org/officeDocument/2006/relationships/hyperlink" Target="https://www.lipidmaps.org/tools/ms/iso2d_Ag.php?formula=C71H120NO5" TargetMode="External"/><Relationship Id="rId127" Type="http://schemas.openxmlformats.org/officeDocument/2006/relationships/hyperlink" Target="https://www.lipidmaps.org/tools/ms/G_expand.php?ABBREV=TG(52:4)" TargetMode="External"/><Relationship Id="rId10" Type="http://schemas.openxmlformats.org/officeDocument/2006/relationships/hyperlink" Target="https://www.lipidmaps.org/tools/ms/iso2d_Ag.php?formula=C53H90NO6" TargetMode="External"/><Relationship Id="rId31" Type="http://schemas.openxmlformats.org/officeDocument/2006/relationships/hyperlink" Target="https://www.lipidmaps.org/tools/ms/G_expand.php?ABBREV=TG(O-52:3)" TargetMode="External"/><Relationship Id="rId52" Type="http://schemas.openxmlformats.org/officeDocument/2006/relationships/hyperlink" Target="https://www.lipidmaps.org/tools/ms/iso2d_Ag.php?formula=C57H98NO5" TargetMode="External"/><Relationship Id="rId73" Type="http://schemas.openxmlformats.org/officeDocument/2006/relationships/hyperlink" Target="https://www.lipidmaps.org/tools/ms/G_expand.php?ABBREV=TG(O-56:9)" TargetMode="External"/><Relationship Id="rId78" Type="http://schemas.openxmlformats.org/officeDocument/2006/relationships/hyperlink" Target="https://www.lipidmaps.org/tools/ms/iso2d_Ag.php?formula=C59H104NO5" TargetMode="External"/><Relationship Id="rId94" Type="http://schemas.openxmlformats.org/officeDocument/2006/relationships/hyperlink" Target="https://www.lipidmaps.org/tools/ms/iso2d_Ag.php?formula=C59H106NO6" TargetMode="External"/><Relationship Id="rId99" Type="http://schemas.openxmlformats.org/officeDocument/2006/relationships/hyperlink" Target="https://www.lipidmaps.org/tools/ms/G_expand.php?ABBREV=TG(P-58:11)" TargetMode="External"/><Relationship Id="rId101" Type="http://schemas.openxmlformats.org/officeDocument/2006/relationships/hyperlink" Target="https://www.lipidmaps.org/tools/ms/G_expand.php?ABBREV=TG(66:5)" TargetMode="External"/><Relationship Id="rId122" Type="http://schemas.openxmlformats.org/officeDocument/2006/relationships/hyperlink" Target="https://www.lipidmaps.org/tools/ms/iso2d_Ag.php?formula=C55H90NO6" TargetMode="External"/><Relationship Id="rId143" Type="http://schemas.openxmlformats.org/officeDocument/2006/relationships/hyperlink" Target="https://www.lipidmaps.org/tools/ms/G_expand.php?ABBREV=TG(54:1)" TargetMode="External"/><Relationship Id="rId148" Type="http://schemas.openxmlformats.org/officeDocument/2006/relationships/hyperlink" Target="https://www.lipidmaps.org/tools/ms/iso2d_Ag.php?formula=C59H102NO6" TargetMode="External"/><Relationship Id="rId164" Type="http://schemas.openxmlformats.org/officeDocument/2006/relationships/hyperlink" Target="https://www.lipidmaps.org/tools/ms/G_expand.php?ABBREV=TG(52:10)" TargetMode="External"/><Relationship Id="rId169" Type="http://schemas.openxmlformats.org/officeDocument/2006/relationships/hyperlink" Target="https://www.lipidmaps.org/tools/ms/G_expand.php?ABBREV=TG(52:2)" TargetMode="External"/><Relationship Id="rId4" Type="http://schemas.openxmlformats.org/officeDocument/2006/relationships/hyperlink" Target="https://www.lipidmaps.org/tools/ms/iso2d_Ag.php?formula=C51H100NO6" TargetMode="External"/><Relationship Id="rId9" Type="http://schemas.openxmlformats.org/officeDocument/2006/relationships/hyperlink" Target="https://www.lipidmaps.org/tools/ms/G_expand.php?ABBREV=TG(50:8)" TargetMode="External"/><Relationship Id="rId180" Type="http://schemas.openxmlformats.org/officeDocument/2006/relationships/hyperlink" Target="https://www.lipidmaps.org/tools/ms/G_expand.php?ABBREV=TG(56:5)" TargetMode="External"/><Relationship Id="rId26" Type="http://schemas.openxmlformats.org/officeDocument/2006/relationships/hyperlink" Target="https://www.lipidmaps.org/tools/ms/iso2d_Ag.php?formula=C53H106NO6" TargetMode="External"/><Relationship Id="rId47" Type="http://schemas.openxmlformats.org/officeDocument/2006/relationships/hyperlink" Target="https://www.lipidmaps.org/tools/ms/G_expand.php?ABBREV=TG(52:2)" TargetMode="External"/><Relationship Id="rId68" Type="http://schemas.openxmlformats.org/officeDocument/2006/relationships/hyperlink" Target="https://www.lipidmaps.org/tools/ms/iso2d_Ag.php?formula=C59H100NO5" TargetMode="External"/><Relationship Id="rId89" Type="http://schemas.openxmlformats.org/officeDocument/2006/relationships/hyperlink" Target="https://www.lipidmaps.org/tools/ms/G_expand.php?ABBREV=TG(56:8)" TargetMode="External"/><Relationship Id="rId112" Type="http://schemas.openxmlformats.org/officeDocument/2006/relationships/hyperlink" Target="https://www.lipidmaps.org/tools/ms/iso2d_Ag.php?formula=C51H102NO6" TargetMode="External"/><Relationship Id="rId133" Type="http://schemas.openxmlformats.org/officeDocument/2006/relationships/hyperlink" Target="https://www.lipidmaps.org/tools/ms/G_expand.php?ABBREV=TG(54:9)" TargetMode="External"/><Relationship Id="rId154" Type="http://schemas.openxmlformats.org/officeDocument/2006/relationships/hyperlink" Target="https://www.lipidmaps.org/tools/ms/iso2d_Ag.php?formula=C59H108NO6" TargetMode="External"/><Relationship Id="rId175" Type="http://schemas.openxmlformats.org/officeDocument/2006/relationships/hyperlink" Target="https://www.lipidmaps.org/tools/ms/G_expand.php?ABBREV=TG(54:1)" TargetMode="External"/><Relationship Id="rId16" Type="http://schemas.openxmlformats.org/officeDocument/2006/relationships/hyperlink" Target="https://www.lipidmaps.org/tools/ms/iso2d_Ag.php?formula=C53H98NO6" TargetMode="External"/><Relationship Id="rId37" Type="http://schemas.openxmlformats.org/officeDocument/2006/relationships/hyperlink" Target="https://www.lipidmaps.org/tools/ms/G_expand.php?ABBREV=TG(P-52:1)" TargetMode="External"/><Relationship Id="rId58" Type="http://schemas.openxmlformats.org/officeDocument/2006/relationships/hyperlink" Target="https://www.lipidmaps.org/tools/ms/iso2d_Ag.php?formula=C57H112NO5" TargetMode="External"/><Relationship Id="rId79" Type="http://schemas.openxmlformats.org/officeDocument/2006/relationships/hyperlink" Target="https://www.lipidmaps.org/tools/ms/G_expand.php?ABBREV=TG(P-56:7)" TargetMode="External"/><Relationship Id="rId102" Type="http://schemas.openxmlformats.org/officeDocument/2006/relationships/hyperlink" Target="https://www.lipidmaps.org/tools/ms/iso2d_Ag.php?formula=C69H128NO6" TargetMode="External"/><Relationship Id="rId123" Type="http://schemas.openxmlformats.org/officeDocument/2006/relationships/hyperlink" Target="https://www.lipidmaps.org/tools/ms/G_expand.php?ABBREV=TG(52:9)" TargetMode="External"/><Relationship Id="rId144" Type="http://schemas.openxmlformats.org/officeDocument/2006/relationships/hyperlink" Target="https://www.lipidmaps.org/tools/ms/iso2d_Ag.php?formula=C57H112NO6" TargetMode="External"/><Relationship Id="rId90" Type="http://schemas.openxmlformats.org/officeDocument/2006/relationships/hyperlink" Target="https://www.lipidmaps.org/tools/ms/iso2d_Ag.php?formula=C59H102NO6" TargetMode="External"/><Relationship Id="rId165" Type="http://schemas.openxmlformats.org/officeDocument/2006/relationships/hyperlink" Target="https://www.lipidmaps.org/tools/ms/G_expand.php?ABBREV=TG(52:9)" TargetMode="External"/><Relationship Id="rId27" Type="http://schemas.openxmlformats.org/officeDocument/2006/relationships/hyperlink" Target="https://www.lipidmaps.org/tools/ms/G_expand.php?ABBREV=TG(52:10)" TargetMode="External"/><Relationship Id="rId48" Type="http://schemas.openxmlformats.org/officeDocument/2006/relationships/hyperlink" Target="https://www.lipidmaps.org/tools/ms/iso2d_Ag.php?formula=C55H106NO6" TargetMode="External"/><Relationship Id="rId69" Type="http://schemas.openxmlformats.org/officeDocument/2006/relationships/hyperlink" Target="https://www.lipidmaps.org/tools/ms/G_expand.php?ABBREV=TG(O-56:10)" TargetMode="External"/><Relationship Id="rId113" Type="http://schemas.openxmlformats.org/officeDocument/2006/relationships/hyperlink" Target="https://www.lipidmaps.org/tools/ms/G_expand.php?ABBREV=TG(50:8)" TargetMode="External"/><Relationship Id="rId134" Type="http://schemas.openxmlformats.org/officeDocument/2006/relationships/hyperlink" Target="https://www.lipidmaps.org/tools/ms/iso2d_Ag.php?formula=C57H96NO6" TargetMode="External"/><Relationship Id="rId80" Type="http://schemas.openxmlformats.org/officeDocument/2006/relationships/hyperlink" Target="https://www.lipidmaps.org/tools/ms/iso2d_Ag.php?formula=C59H104NO5" TargetMode="External"/><Relationship Id="rId155" Type="http://schemas.openxmlformats.org/officeDocument/2006/relationships/hyperlink" Target="https://www.lipidmaps.org/tools/ms/G_expand.php?ABBREV=TG(66:5)" TargetMode="External"/><Relationship Id="rId176" Type="http://schemas.openxmlformats.org/officeDocument/2006/relationships/hyperlink" Target="https://www.lipidmaps.org/tools/ms/G_expand.php?ABBREV=TG(56:8)" TargetMode="External"/><Relationship Id="rId17" Type="http://schemas.openxmlformats.org/officeDocument/2006/relationships/hyperlink" Target="https://www.lipidmaps.org/tools/ms/G_expand.php?ABBREV=TG(P-52:8)" TargetMode="External"/><Relationship Id="rId38" Type="http://schemas.openxmlformats.org/officeDocument/2006/relationships/hyperlink" Target="https://www.lipidmaps.org/tools/ms/iso2d_Ag.php?formula=C55H108NO5" TargetMode="External"/><Relationship Id="rId59" Type="http://schemas.openxmlformats.org/officeDocument/2006/relationships/hyperlink" Target="https://www.lipidmaps.org/tools/ms/G_expand.php?ABBREV=TG(54:6)" TargetMode="External"/><Relationship Id="rId103" Type="http://schemas.openxmlformats.org/officeDocument/2006/relationships/hyperlink" Target="https://www.lipidmaps.org/tools/ms/G_expand.php?ABBREV=TG(P-68:11)" TargetMode="External"/><Relationship Id="rId124" Type="http://schemas.openxmlformats.org/officeDocument/2006/relationships/hyperlink" Target="https://www.lipidmaps.org/tools/ms/iso2d_Ag.php?formula=C55H92NO6" TargetMode="External"/><Relationship Id="rId70" Type="http://schemas.openxmlformats.org/officeDocument/2006/relationships/hyperlink" Target="https://www.lipidmaps.org/tools/ms/iso2d_Ag.php?formula=C59H100NO5" TargetMode="External"/><Relationship Id="rId91" Type="http://schemas.openxmlformats.org/officeDocument/2006/relationships/hyperlink" Target="https://www.lipidmaps.org/tools/ms/G_expand.php?ABBREV=TG(56:7)" TargetMode="External"/><Relationship Id="rId145" Type="http://schemas.openxmlformats.org/officeDocument/2006/relationships/hyperlink" Target="https://www.lipidmaps.org/tools/ms/G_expand.php?ABBREV=TG(56:8)" TargetMode="External"/><Relationship Id="rId166" Type="http://schemas.openxmlformats.org/officeDocument/2006/relationships/hyperlink" Target="https://www.lipidmaps.org/tools/ms/G_expand.php?ABBREV=TG(52:9)" TargetMode="External"/><Relationship Id="rId1" Type="http://schemas.openxmlformats.org/officeDocument/2006/relationships/hyperlink" Target="https://www.lipidmaps.org/tools/ms/G_expand.php?ABBREV=TG(48:2)" TargetMode="External"/><Relationship Id="rId28" Type="http://schemas.openxmlformats.org/officeDocument/2006/relationships/hyperlink" Target="https://www.lipidmaps.org/tools/ms/iso2d_Ag.php?formula=C55H90NO6" TargetMode="External"/><Relationship Id="rId49" Type="http://schemas.openxmlformats.org/officeDocument/2006/relationships/hyperlink" Target="https://www.lipidmaps.org/tools/ms/G_expand.php?ABBREV=TG(O-54:9)" TargetMode="External"/><Relationship Id="rId114" Type="http://schemas.openxmlformats.org/officeDocument/2006/relationships/hyperlink" Target="https://www.lipidmaps.org/tools/ms/iso2d_Ag.php?formula=C53H90NO6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pidmaps.org/tools/ms/G_expand.php?ABBREV=TG(52:11)" TargetMode="External"/><Relationship Id="rId21" Type="http://schemas.openxmlformats.org/officeDocument/2006/relationships/hyperlink" Target="https://www.lipidmaps.org/tools/ms/G_expand.php?ABBREV=TG(O-52:4)" TargetMode="External"/><Relationship Id="rId42" Type="http://schemas.openxmlformats.org/officeDocument/2006/relationships/hyperlink" Target="https://www.lipidmaps.org/tools/ms/iso2d_Ag.php?formula=C57H96NO5" TargetMode="External"/><Relationship Id="rId63" Type="http://schemas.openxmlformats.org/officeDocument/2006/relationships/hyperlink" Target="https://www.lipidmaps.org/tools/ms/G_expand.php?ABBREV=TG(54:7)" TargetMode="External"/><Relationship Id="rId84" Type="http://schemas.openxmlformats.org/officeDocument/2006/relationships/hyperlink" Target="https://www.lipidmaps.org/tools/ms/iso2d_Ag.php?formula=C59H102NO5" TargetMode="External"/><Relationship Id="rId138" Type="http://schemas.openxmlformats.org/officeDocument/2006/relationships/hyperlink" Target="https://www.lipidmaps.org/tools/ms/iso2d_Ag.php?formula=C57H100NO6" TargetMode="External"/><Relationship Id="rId159" Type="http://schemas.openxmlformats.org/officeDocument/2006/relationships/hyperlink" Target="https://www.lipidmaps.org/tools/ms/G_expand.php?ABBREV=TG(50:5)" TargetMode="External"/><Relationship Id="rId170" Type="http://schemas.openxmlformats.org/officeDocument/2006/relationships/hyperlink" Target="https://www.lipidmaps.org/tools/ms/G_expand.php?ABBREV=TG(54:11)" TargetMode="External"/><Relationship Id="rId107" Type="http://schemas.openxmlformats.org/officeDocument/2006/relationships/hyperlink" Target="https://www.lipidmaps.org/tools/ms/G_expand.php?ABBREV=TG(50:9)" TargetMode="External"/><Relationship Id="rId11" Type="http://schemas.openxmlformats.org/officeDocument/2006/relationships/hyperlink" Target="https://www.lipidmaps.org/tools/ms/G_expand.php?ABBREV=TG(P-52:7)" TargetMode="External"/><Relationship Id="rId32" Type="http://schemas.openxmlformats.org/officeDocument/2006/relationships/hyperlink" Target="https://www.lipidmaps.org/tools/ms/iso2d_Ag.php?formula=C55H90NO6" TargetMode="External"/><Relationship Id="rId53" Type="http://schemas.openxmlformats.org/officeDocument/2006/relationships/hyperlink" Target="https://www.lipidmaps.org/tools/ms/G_expand.php?ABBREV=TG(54:11)" TargetMode="External"/><Relationship Id="rId74" Type="http://schemas.openxmlformats.org/officeDocument/2006/relationships/hyperlink" Target="https://www.lipidmaps.org/tools/ms/iso2d_Ag.php?formula=C57H104NO6" TargetMode="External"/><Relationship Id="rId128" Type="http://schemas.openxmlformats.org/officeDocument/2006/relationships/hyperlink" Target="https://www.lipidmaps.org/tools/ms/iso2d_Ag.php?formula=C55H104NO6" TargetMode="External"/><Relationship Id="rId149" Type="http://schemas.openxmlformats.org/officeDocument/2006/relationships/hyperlink" Target="https://www.lipidmaps.org/tools/ms/G_expand.php?ABBREV=TG(56:8)" TargetMode="External"/><Relationship Id="rId5" Type="http://schemas.openxmlformats.org/officeDocument/2006/relationships/hyperlink" Target="https://www.lipidmaps.org/tools/ms/G_expand.php?ABBREV=TG(50:5)" TargetMode="External"/><Relationship Id="rId95" Type="http://schemas.openxmlformats.org/officeDocument/2006/relationships/hyperlink" Target="https://www.lipidmaps.org/tools/ms/G_expand.php?ABBREV=TG(P-56:0)" TargetMode="External"/><Relationship Id="rId160" Type="http://schemas.openxmlformats.org/officeDocument/2006/relationships/hyperlink" Target="https://www.lipidmaps.org/tools/ms/G_expand.php?ABBREV=TG(50:4)" TargetMode="External"/><Relationship Id="rId181" Type="http://schemas.openxmlformats.org/officeDocument/2006/relationships/hyperlink" Target="https://www.lipidmaps.org/tools/ms/G_expand.php?ABBREV=TG(56:6)" TargetMode="External"/><Relationship Id="rId22" Type="http://schemas.openxmlformats.org/officeDocument/2006/relationships/hyperlink" Target="https://www.lipidmaps.org/tools/ms/iso2d_Ag.php?formula=C55H104NO5" TargetMode="External"/><Relationship Id="rId43" Type="http://schemas.openxmlformats.org/officeDocument/2006/relationships/hyperlink" Target="https://www.lipidmaps.org/tools/ms/G_expand.php?ABBREV=TG(P-54:8)" TargetMode="External"/><Relationship Id="rId64" Type="http://schemas.openxmlformats.org/officeDocument/2006/relationships/hyperlink" Target="https://www.lipidmaps.org/tools/ms/iso2d_Ag.php?formula=C57H100NO6" TargetMode="External"/><Relationship Id="rId118" Type="http://schemas.openxmlformats.org/officeDocument/2006/relationships/hyperlink" Target="https://www.lipidmaps.org/tools/ms/iso2d_Ag.php?formula=C55H88NO6" TargetMode="External"/><Relationship Id="rId139" Type="http://schemas.openxmlformats.org/officeDocument/2006/relationships/hyperlink" Target="https://www.lipidmaps.org/tools/ms/G_expand.php?ABBREV=TG(54:6)" TargetMode="External"/><Relationship Id="rId85" Type="http://schemas.openxmlformats.org/officeDocument/2006/relationships/hyperlink" Target="https://www.lipidmaps.org/tools/ms/G_expand.php?ABBREV=TG(P-56:8)" TargetMode="External"/><Relationship Id="rId150" Type="http://schemas.openxmlformats.org/officeDocument/2006/relationships/hyperlink" Target="https://www.lipidmaps.org/tools/ms/iso2d_Ag.php?formula=C59H102NO6" TargetMode="External"/><Relationship Id="rId171" Type="http://schemas.openxmlformats.org/officeDocument/2006/relationships/hyperlink" Target="https://www.lipidmaps.org/tools/ms/G_expand.php?ABBREV=TG(54:10)" TargetMode="External"/><Relationship Id="rId12" Type="http://schemas.openxmlformats.org/officeDocument/2006/relationships/hyperlink" Target="https://www.lipidmaps.org/tools/ms/iso2d_Ag.php?formula=C55H96NO5" TargetMode="External"/><Relationship Id="rId33" Type="http://schemas.openxmlformats.org/officeDocument/2006/relationships/hyperlink" Target="https://www.lipidmaps.org/tools/ms/G_expand.php?ABBREV=TG(52:6)" TargetMode="External"/><Relationship Id="rId108" Type="http://schemas.openxmlformats.org/officeDocument/2006/relationships/hyperlink" Target="https://www.lipidmaps.org/tools/ms/iso2d_Ag.php?formula=C53H88NO6" TargetMode="External"/><Relationship Id="rId129" Type="http://schemas.openxmlformats.org/officeDocument/2006/relationships/hyperlink" Target="https://www.lipidmaps.org/tools/ms/G_expand.php?ABBREV=TG(52:2)" TargetMode="External"/><Relationship Id="rId54" Type="http://schemas.openxmlformats.org/officeDocument/2006/relationships/hyperlink" Target="https://www.lipidmaps.org/tools/ms/iso2d_Ag.php?formula=C57H92NO6" TargetMode="External"/><Relationship Id="rId75" Type="http://schemas.openxmlformats.org/officeDocument/2006/relationships/hyperlink" Target="https://www.lipidmaps.org/tools/ms/G_expand.php?ABBREV=TG(P-56:10)" TargetMode="External"/><Relationship Id="rId96" Type="http://schemas.openxmlformats.org/officeDocument/2006/relationships/hyperlink" Target="https://www.lipidmaps.org/tools/ms/iso2d_Ag.php?formula=C59H118NO5" TargetMode="External"/><Relationship Id="rId140" Type="http://schemas.openxmlformats.org/officeDocument/2006/relationships/hyperlink" Target="https://www.lipidmaps.org/tools/ms/iso2d_Ag.php?formula=C57H102NO6" TargetMode="External"/><Relationship Id="rId161" Type="http://schemas.openxmlformats.org/officeDocument/2006/relationships/hyperlink" Target="https://www.lipidmaps.org/tools/ms/G_expand.php?ABBREV=TG(50:3)" TargetMode="External"/><Relationship Id="rId6" Type="http://schemas.openxmlformats.org/officeDocument/2006/relationships/hyperlink" Target="https://www.lipidmaps.org/tools/ms/iso2d_Ag.php?formula=C53H96NO6" TargetMode="External"/><Relationship Id="rId23" Type="http://schemas.openxmlformats.org/officeDocument/2006/relationships/hyperlink" Target="https://www.lipidmaps.org/tools/ms/G_expand.php?ABBREV=TG(52:11)" TargetMode="External"/><Relationship Id="rId119" Type="http://schemas.openxmlformats.org/officeDocument/2006/relationships/hyperlink" Target="https://www.lipidmaps.org/tools/ms/G_expand.php?ABBREV=TG(52:10)" TargetMode="External"/><Relationship Id="rId44" Type="http://schemas.openxmlformats.org/officeDocument/2006/relationships/hyperlink" Target="https://www.lipidmaps.org/tools/ms/iso2d_Ag.php?formula=C57H98NO5" TargetMode="External"/><Relationship Id="rId60" Type="http://schemas.openxmlformats.org/officeDocument/2006/relationships/hyperlink" Target="https://www.lipidmaps.org/tools/ms/iso2d_Ag.php?formula=C57H94NO6" TargetMode="External"/><Relationship Id="rId65" Type="http://schemas.openxmlformats.org/officeDocument/2006/relationships/hyperlink" Target="https://www.lipidmaps.org/tools/ms/G_expand.php?ABBREV=TG(O-54:0)" TargetMode="External"/><Relationship Id="rId81" Type="http://schemas.openxmlformats.org/officeDocument/2006/relationships/hyperlink" Target="https://www.lipidmaps.org/tools/ms/G_expand.php?ABBREV=TG(54:3)" TargetMode="External"/><Relationship Id="rId86" Type="http://schemas.openxmlformats.org/officeDocument/2006/relationships/hyperlink" Target="https://www.lipidmaps.org/tools/ms/iso2d_Ag.php?formula=C59H102NO5" TargetMode="External"/><Relationship Id="rId130" Type="http://schemas.openxmlformats.org/officeDocument/2006/relationships/hyperlink" Target="https://www.lipidmaps.org/tools/ms/iso2d_Ag.php?formula=C55H106NO6" TargetMode="External"/><Relationship Id="rId135" Type="http://schemas.openxmlformats.org/officeDocument/2006/relationships/hyperlink" Target="https://www.lipidmaps.org/tools/ms/G_expand.php?ABBREV=TG(54:7)" TargetMode="External"/><Relationship Id="rId151" Type="http://schemas.openxmlformats.org/officeDocument/2006/relationships/hyperlink" Target="https://www.lipidmaps.org/tools/ms/G_expand.php?ABBREV=TG(56:7)" TargetMode="External"/><Relationship Id="rId156" Type="http://schemas.openxmlformats.org/officeDocument/2006/relationships/hyperlink" Target="https://www.lipidmaps.org/tools/ms/iso2d_Ag.php?formula=C69H126NO6" TargetMode="External"/><Relationship Id="rId177" Type="http://schemas.openxmlformats.org/officeDocument/2006/relationships/hyperlink" Target="https://www.lipidmaps.org/tools/ms/G_expand.php?ABBREV=TG(54:2)" TargetMode="External"/><Relationship Id="rId172" Type="http://schemas.openxmlformats.org/officeDocument/2006/relationships/hyperlink" Target="https://www.lipidmaps.org/tools/ms/G_expand.php?ABBREV=TG(54:7)" TargetMode="External"/><Relationship Id="rId13" Type="http://schemas.openxmlformats.org/officeDocument/2006/relationships/hyperlink" Target="https://www.lipidmaps.org/tools/ms/G_expand.php?ABBREV=TG(O-52:8)" TargetMode="External"/><Relationship Id="rId18" Type="http://schemas.openxmlformats.org/officeDocument/2006/relationships/hyperlink" Target="https://www.lipidmaps.org/tools/ms/iso2d_Ag.php?formula=C55H88NO6" TargetMode="External"/><Relationship Id="rId39" Type="http://schemas.openxmlformats.org/officeDocument/2006/relationships/hyperlink" Target="https://www.lipidmaps.org/tools/ms/G_expand.php?ABBREV=TG(52:3)" TargetMode="External"/><Relationship Id="rId109" Type="http://schemas.openxmlformats.org/officeDocument/2006/relationships/hyperlink" Target="https://www.lipidmaps.org/tools/ms/G_expand.php?ABBREV=TG(50:5)" TargetMode="External"/><Relationship Id="rId34" Type="http://schemas.openxmlformats.org/officeDocument/2006/relationships/hyperlink" Target="https://www.lipidmaps.org/tools/ms/iso2d_Ag.php?formula=C55H98NO6" TargetMode="External"/><Relationship Id="rId50" Type="http://schemas.openxmlformats.org/officeDocument/2006/relationships/hyperlink" Target="https://www.lipidmaps.org/tools/ms/iso2d_Ag.php?formula=C57H98NO5" TargetMode="External"/><Relationship Id="rId55" Type="http://schemas.openxmlformats.org/officeDocument/2006/relationships/hyperlink" Target="https://www.lipidmaps.org/tools/ms/G_expand.php?ABBREV=TG(O-54:3)" TargetMode="External"/><Relationship Id="rId76" Type="http://schemas.openxmlformats.org/officeDocument/2006/relationships/hyperlink" Target="https://www.lipidmaps.org/tools/ms/iso2d_Ag.php?formula=C59H98NO5" TargetMode="External"/><Relationship Id="rId97" Type="http://schemas.openxmlformats.org/officeDocument/2006/relationships/hyperlink" Target="https://www.lipidmaps.org/tools/ms/G_expand.php?ABBREV=TG(56:7)" TargetMode="External"/><Relationship Id="rId104" Type="http://schemas.openxmlformats.org/officeDocument/2006/relationships/hyperlink" Target="https://www.lipidmaps.org/tools/ms/iso2d_Ag.php?formula=C71H118NO5" TargetMode="External"/><Relationship Id="rId120" Type="http://schemas.openxmlformats.org/officeDocument/2006/relationships/hyperlink" Target="https://www.lipidmaps.org/tools/ms/iso2d_Ag.php?formula=C55H90NO6" TargetMode="External"/><Relationship Id="rId125" Type="http://schemas.openxmlformats.org/officeDocument/2006/relationships/hyperlink" Target="https://www.lipidmaps.org/tools/ms/G_expand.php?ABBREV=TG(52:4)" TargetMode="External"/><Relationship Id="rId141" Type="http://schemas.openxmlformats.org/officeDocument/2006/relationships/hyperlink" Target="https://www.lipidmaps.org/tools/ms/G_expand.php?ABBREV=TG(54:5)" TargetMode="External"/><Relationship Id="rId146" Type="http://schemas.openxmlformats.org/officeDocument/2006/relationships/hyperlink" Target="https://www.lipidmaps.org/tools/ms/iso2d_Ag.php?formula=C57H110NO6" TargetMode="External"/><Relationship Id="rId167" Type="http://schemas.openxmlformats.org/officeDocument/2006/relationships/hyperlink" Target="https://www.lipidmaps.org/tools/ms/G_expand.php?ABBREV=TG(52:4)" TargetMode="External"/><Relationship Id="rId7" Type="http://schemas.openxmlformats.org/officeDocument/2006/relationships/hyperlink" Target="https://www.lipidmaps.org/tools/ms/G_expand.php?ABBREV=TG(50:4)" TargetMode="External"/><Relationship Id="rId71" Type="http://schemas.openxmlformats.org/officeDocument/2006/relationships/hyperlink" Target="https://www.lipidmaps.org/tools/ms/G_expand.php?ABBREV=TG(54:5)" TargetMode="External"/><Relationship Id="rId92" Type="http://schemas.openxmlformats.org/officeDocument/2006/relationships/hyperlink" Target="https://www.lipidmaps.org/tools/ms/iso2d_Ag.php?formula=C59H102NO6" TargetMode="External"/><Relationship Id="rId162" Type="http://schemas.openxmlformats.org/officeDocument/2006/relationships/hyperlink" Target="https://www.lipidmaps.org/tools/ms/G_expand.php?ABBREV=TG(50:1)" TargetMode="External"/><Relationship Id="rId2" Type="http://schemas.openxmlformats.org/officeDocument/2006/relationships/hyperlink" Target="https://www.lipidmaps.org/tools/ms/iso2d_Ag.php?formula=C51H96NO6" TargetMode="External"/><Relationship Id="rId29" Type="http://schemas.openxmlformats.org/officeDocument/2006/relationships/hyperlink" Target="https://www.lipidmaps.org/tools/ms/G_expand.php?ABBREV=TG(P-52:2)" TargetMode="External"/><Relationship Id="rId24" Type="http://schemas.openxmlformats.org/officeDocument/2006/relationships/hyperlink" Target="https://www.lipidmaps.org/tools/ms/iso2d_Ag.php?formula=C55H88NO6" TargetMode="External"/><Relationship Id="rId40" Type="http://schemas.openxmlformats.org/officeDocument/2006/relationships/hyperlink" Target="https://www.lipidmaps.org/tools/ms/iso2d_Ag.php?formula=C55H104NO6" TargetMode="External"/><Relationship Id="rId45" Type="http://schemas.openxmlformats.org/officeDocument/2006/relationships/hyperlink" Target="https://www.lipidmaps.org/tools/ms/G_expand.php?ABBREV=TG(O-54:9)" TargetMode="External"/><Relationship Id="rId66" Type="http://schemas.openxmlformats.org/officeDocument/2006/relationships/hyperlink" Target="https://www.lipidmaps.org/tools/ms/iso2d_Ag.php?formula=C57H116NO5" TargetMode="External"/><Relationship Id="rId87" Type="http://schemas.openxmlformats.org/officeDocument/2006/relationships/hyperlink" Target="https://www.lipidmaps.org/tools/ms/G_expand.php?ABBREV=TG(54:2)" TargetMode="External"/><Relationship Id="rId110" Type="http://schemas.openxmlformats.org/officeDocument/2006/relationships/hyperlink" Target="https://www.lipidmaps.org/tools/ms/iso2d_Ag.php?formula=C53H96NO6" TargetMode="External"/><Relationship Id="rId115" Type="http://schemas.openxmlformats.org/officeDocument/2006/relationships/hyperlink" Target="https://www.lipidmaps.org/tools/ms/G_expand.php?ABBREV=TG(50:1)" TargetMode="External"/><Relationship Id="rId131" Type="http://schemas.openxmlformats.org/officeDocument/2006/relationships/hyperlink" Target="https://www.lipidmaps.org/tools/ms/G_expand.php?ABBREV=TG(54:11)" TargetMode="External"/><Relationship Id="rId136" Type="http://schemas.openxmlformats.org/officeDocument/2006/relationships/hyperlink" Target="https://www.lipidmaps.org/tools/ms/iso2d_Ag.php?formula=C57H100NO6" TargetMode="External"/><Relationship Id="rId157" Type="http://schemas.openxmlformats.org/officeDocument/2006/relationships/hyperlink" Target="https://www.lipidmaps.org/tools/ms/G_expand.php?ABBREV=TG(48:3)" TargetMode="External"/><Relationship Id="rId178" Type="http://schemas.openxmlformats.org/officeDocument/2006/relationships/hyperlink" Target="https://www.lipidmaps.org/tools/ms/G_expand.php?ABBREV=TG(56:9)" TargetMode="External"/><Relationship Id="rId61" Type="http://schemas.openxmlformats.org/officeDocument/2006/relationships/hyperlink" Target="https://www.lipidmaps.org/tools/ms/G_expand.php?ABBREV=TG(54:7)" TargetMode="External"/><Relationship Id="rId82" Type="http://schemas.openxmlformats.org/officeDocument/2006/relationships/hyperlink" Target="https://www.lipidmaps.org/tools/ms/iso2d_Ag.php?formula=C57H108NO6" TargetMode="External"/><Relationship Id="rId152" Type="http://schemas.openxmlformats.org/officeDocument/2006/relationships/hyperlink" Target="https://www.lipidmaps.org/tools/ms/iso2d_Ag.php?formula=C59H104NO6" TargetMode="External"/><Relationship Id="rId173" Type="http://schemas.openxmlformats.org/officeDocument/2006/relationships/hyperlink" Target="https://www.lipidmaps.org/tools/ms/G_expand.php?ABBREV=TG(54:7)" TargetMode="External"/><Relationship Id="rId19" Type="http://schemas.openxmlformats.org/officeDocument/2006/relationships/hyperlink" Target="https://www.lipidmaps.org/tools/ms/G_expand.php?ABBREV=TG(P-52:3)" TargetMode="External"/><Relationship Id="rId14" Type="http://schemas.openxmlformats.org/officeDocument/2006/relationships/hyperlink" Target="https://www.lipidmaps.org/tools/ms/iso2d_Ag.php?formula=C55H96NO5" TargetMode="External"/><Relationship Id="rId30" Type="http://schemas.openxmlformats.org/officeDocument/2006/relationships/hyperlink" Target="https://www.lipidmaps.org/tools/ms/iso2d_Ag.php?formula=C55H106NO5" TargetMode="External"/><Relationship Id="rId35" Type="http://schemas.openxmlformats.org/officeDocument/2006/relationships/hyperlink" Target="https://www.lipidmaps.org/tools/ms/G_expand.php?ABBREV=TG(52:5)" TargetMode="External"/><Relationship Id="rId56" Type="http://schemas.openxmlformats.org/officeDocument/2006/relationships/hyperlink" Target="https://www.lipidmaps.org/tools/ms/iso2d_Ag.php?formula=C57H110NO5" TargetMode="External"/><Relationship Id="rId77" Type="http://schemas.openxmlformats.org/officeDocument/2006/relationships/hyperlink" Target="https://www.lipidmaps.org/tools/ms/G_expand.php?ABBREV=TG(P-56:9)" TargetMode="External"/><Relationship Id="rId100" Type="http://schemas.openxmlformats.org/officeDocument/2006/relationships/hyperlink" Target="https://www.lipidmaps.org/tools/ms/iso2d_Ag.php?formula=C59H106NO6" TargetMode="External"/><Relationship Id="rId105" Type="http://schemas.openxmlformats.org/officeDocument/2006/relationships/hyperlink" Target="https://www.lipidmaps.org/tools/ms/G_expand.php?ABBREV=TG(48:3)" TargetMode="External"/><Relationship Id="rId126" Type="http://schemas.openxmlformats.org/officeDocument/2006/relationships/hyperlink" Target="https://www.lipidmaps.org/tools/ms/iso2d_Ag.php?formula=C55H102NO6" TargetMode="External"/><Relationship Id="rId147" Type="http://schemas.openxmlformats.org/officeDocument/2006/relationships/hyperlink" Target="https://www.lipidmaps.org/tools/ms/G_expand.php?ABBREV=TG(56:9)" TargetMode="External"/><Relationship Id="rId168" Type="http://schemas.openxmlformats.org/officeDocument/2006/relationships/hyperlink" Target="https://www.lipidmaps.org/tools/ms/G_expand.php?ABBREV=TG(52:3)" TargetMode="External"/><Relationship Id="rId8" Type="http://schemas.openxmlformats.org/officeDocument/2006/relationships/hyperlink" Target="https://www.lipidmaps.org/tools/ms/iso2d_Ag.php?formula=C53H98NO6" TargetMode="External"/><Relationship Id="rId51" Type="http://schemas.openxmlformats.org/officeDocument/2006/relationships/hyperlink" Target="https://www.lipidmaps.org/tools/ms/G_expand.php?ABBREV=TG(P-54:8)" TargetMode="External"/><Relationship Id="rId72" Type="http://schemas.openxmlformats.org/officeDocument/2006/relationships/hyperlink" Target="https://www.lipidmaps.org/tools/ms/iso2d_Ag.php?formula=C57H104NO6" TargetMode="External"/><Relationship Id="rId93" Type="http://schemas.openxmlformats.org/officeDocument/2006/relationships/hyperlink" Target="https://www.lipidmaps.org/tools/ms/G_expand.php?ABBREV=TG(O-56:1)" TargetMode="External"/><Relationship Id="rId98" Type="http://schemas.openxmlformats.org/officeDocument/2006/relationships/hyperlink" Target="https://www.lipidmaps.org/tools/ms/iso2d_Ag.php?formula=C59H104NO6" TargetMode="External"/><Relationship Id="rId121" Type="http://schemas.openxmlformats.org/officeDocument/2006/relationships/hyperlink" Target="https://www.lipidmaps.org/tools/ms/G_expand.php?ABBREV=TG(52:6)" TargetMode="External"/><Relationship Id="rId142" Type="http://schemas.openxmlformats.org/officeDocument/2006/relationships/hyperlink" Target="https://www.lipidmaps.org/tools/ms/iso2d_Ag.php?formula=C57H104NO6" TargetMode="External"/><Relationship Id="rId163" Type="http://schemas.openxmlformats.org/officeDocument/2006/relationships/hyperlink" Target="https://www.lipidmaps.org/tools/ms/G_expand.php?ABBREV=TG(52:11)" TargetMode="External"/><Relationship Id="rId3" Type="http://schemas.openxmlformats.org/officeDocument/2006/relationships/hyperlink" Target="https://www.lipidmaps.org/tools/ms/G_expand.php?ABBREV=TG(50:9)" TargetMode="External"/><Relationship Id="rId25" Type="http://schemas.openxmlformats.org/officeDocument/2006/relationships/hyperlink" Target="https://www.lipidmaps.org/tools/ms/G_expand.php?ABBREV=TG(52:10)" TargetMode="External"/><Relationship Id="rId46" Type="http://schemas.openxmlformats.org/officeDocument/2006/relationships/hyperlink" Target="https://www.lipidmaps.org/tools/ms/iso2d_Ag.php?formula=C57H98NO5" TargetMode="External"/><Relationship Id="rId67" Type="http://schemas.openxmlformats.org/officeDocument/2006/relationships/hyperlink" Target="https://www.lipidmaps.org/tools/ms/G_expand.php?ABBREV=TG(54:6)" TargetMode="External"/><Relationship Id="rId116" Type="http://schemas.openxmlformats.org/officeDocument/2006/relationships/hyperlink" Target="https://www.lipidmaps.org/tools/ms/iso2d_Ag.php?formula=C53H104NO6" TargetMode="External"/><Relationship Id="rId137" Type="http://schemas.openxmlformats.org/officeDocument/2006/relationships/hyperlink" Target="https://www.lipidmaps.org/tools/ms/G_expand.php?ABBREV=TG(54:7)" TargetMode="External"/><Relationship Id="rId158" Type="http://schemas.openxmlformats.org/officeDocument/2006/relationships/hyperlink" Target="https://www.lipidmaps.org/tools/ms/G_expand.php?ABBREV=TG(50:9)" TargetMode="External"/><Relationship Id="rId20" Type="http://schemas.openxmlformats.org/officeDocument/2006/relationships/hyperlink" Target="https://www.lipidmaps.org/tools/ms/iso2d_Ag.php?formula=C55H104NO5" TargetMode="External"/><Relationship Id="rId41" Type="http://schemas.openxmlformats.org/officeDocument/2006/relationships/hyperlink" Target="https://www.lipidmaps.org/tools/ms/G_expand.php?ABBREV=TG(P-54:9)" TargetMode="External"/><Relationship Id="rId62" Type="http://schemas.openxmlformats.org/officeDocument/2006/relationships/hyperlink" Target="https://www.lipidmaps.org/tools/ms/iso2d_Ag.php?formula=C57H100NO6" TargetMode="External"/><Relationship Id="rId83" Type="http://schemas.openxmlformats.org/officeDocument/2006/relationships/hyperlink" Target="https://www.lipidmaps.org/tools/ms/G_expand.php?ABBREV=TG(O-56:9)" TargetMode="External"/><Relationship Id="rId88" Type="http://schemas.openxmlformats.org/officeDocument/2006/relationships/hyperlink" Target="https://www.lipidmaps.org/tools/ms/iso2d_Ag.php?formula=C57H110NO6" TargetMode="External"/><Relationship Id="rId111" Type="http://schemas.openxmlformats.org/officeDocument/2006/relationships/hyperlink" Target="https://www.lipidmaps.org/tools/ms/G_expand.php?ABBREV=TG(50:4)" TargetMode="External"/><Relationship Id="rId132" Type="http://schemas.openxmlformats.org/officeDocument/2006/relationships/hyperlink" Target="https://www.lipidmaps.org/tools/ms/iso2d_Ag.php?formula=C57H92NO6" TargetMode="External"/><Relationship Id="rId153" Type="http://schemas.openxmlformats.org/officeDocument/2006/relationships/hyperlink" Target="https://www.lipidmaps.org/tools/ms/G_expand.php?ABBREV=TG(56:6)" TargetMode="External"/><Relationship Id="rId174" Type="http://schemas.openxmlformats.org/officeDocument/2006/relationships/hyperlink" Target="https://www.lipidmaps.org/tools/ms/G_expand.php?ABBREV=TG(54:6)" TargetMode="External"/><Relationship Id="rId179" Type="http://schemas.openxmlformats.org/officeDocument/2006/relationships/hyperlink" Target="https://www.lipidmaps.org/tools/ms/G_expand.php?ABBREV=TG(56:8)" TargetMode="External"/><Relationship Id="rId15" Type="http://schemas.openxmlformats.org/officeDocument/2006/relationships/hyperlink" Target="https://www.lipidmaps.org/tools/ms/G_expand.php?ABBREV=TG(50:1)" TargetMode="External"/><Relationship Id="rId36" Type="http://schemas.openxmlformats.org/officeDocument/2006/relationships/hyperlink" Target="https://www.lipidmaps.org/tools/ms/iso2d_Ag.php?formula=C55H100NO6" TargetMode="External"/><Relationship Id="rId57" Type="http://schemas.openxmlformats.org/officeDocument/2006/relationships/hyperlink" Target="https://www.lipidmaps.org/tools/ms/G_expand.php?ABBREV=TG(P-54:2)" TargetMode="External"/><Relationship Id="rId106" Type="http://schemas.openxmlformats.org/officeDocument/2006/relationships/hyperlink" Target="https://www.lipidmaps.org/tools/ms/iso2d_Ag.php?formula=C51H96NO6" TargetMode="External"/><Relationship Id="rId127" Type="http://schemas.openxmlformats.org/officeDocument/2006/relationships/hyperlink" Target="https://www.lipidmaps.org/tools/ms/G_expand.php?ABBREV=TG(52:3)" TargetMode="External"/><Relationship Id="rId10" Type="http://schemas.openxmlformats.org/officeDocument/2006/relationships/hyperlink" Target="https://www.lipidmaps.org/tools/ms/iso2d_Ag.php?formula=C53H100NO6" TargetMode="External"/><Relationship Id="rId31" Type="http://schemas.openxmlformats.org/officeDocument/2006/relationships/hyperlink" Target="https://www.lipidmaps.org/tools/ms/G_expand.php?ABBREV=TG(52:10)" TargetMode="External"/><Relationship Id="rId52" Type="http://schemas.openxmlformats.org/officeDocument/2006/relationships/hyperlink" Target="https://www.lipidmaps.org/tools/ms/iso2d_Ag.php?formula=C57H98NO5" TargetMode="External"/><Relationship Id="rId73" Type="http://schemas.openxmlformats.org/officeDocument/2006/relationships/hyperlink" Target="https://www.lipidmaps.org/tools/ms/G_expand.php?ABBREV=TG(54:5)" TargetMode="External"/><Relationship Id="rId78" Type="http://schemas.openxmlformats.org/officeDocument/2006/relationships/hyperlink" Target="https://www.lipidmaps.org/tools/ms/iso2d_Ag.php?formula=C59H100NO5" TargetMode="External"/><Relationship Id="rId94" Type="http://schemas.openxmlformats.org/officeDocument/2006/relationships/hyperlink" Target="https://www.lipidmaps.org/tools/ms/iso2d_Ag.php?formula=C59H118NO5" TargetMode="External"/><Relationship Id="rId99" Type="http://schemas.openxmlformats.org/officeDocument/2006/relationships/hyperlink" Target="https://www.lipidmaps.org/tools/ms/G_expand.php?ABBREV=TG(56:6)" TargetMode="External"/><Relationship Id="rId101" Type="http://schemas.openxmlformats.org/officeDocument/2006/relationships/hyperlink" Target="https://www.lipidmaps.org/tools/ms/G_expand.php?ABBREV=TG(66:6)" TargetMode="External"/><Relationship Id="rId122" Type="http://schemas.openxmlformats.org/officeDocument/2006/relationships/hyperlink" Target="https://www.lipidmaps.org/tools/ms/iso2d_Ag.php?formula=C55H98NO6" TargetMode="External"/><Relationship Id="rId143" Type="http://schemas.openxmlformats.org/officeDocument/2006/relationships/hyperlink" Target="https://www.lipidmaps.org/tools/ms/G_expand.php?ABBREV=TG(54:3)" TargetMode="External"/><Relationship Id="rId148" Type="http://schemas.openxmlformats.org/officeDocument/2006/relationships/hyperlink" Target="https://www.lipidmaps.org/tools/ms/iso2d_Ag.php?formula=C59H100NO6" TargetMode="External"/><Relationship Id="rId164" Type="http://schemas.openxmlformats.org/officeDocument/2006/relationships/hyperlink" Target="https://www.lipidmaps.org/tools/ms/G_expand.php?ABBREV=TG(52:10)" TargetMode="External"/><Relationship Id="rId169" Type="http://schemas.openxmlformats.org/officeDocument/2006/relationships/hyperlink" Target="https://www.lipidmaps.org/tools/ms/G_expand.php?ABBREV=TG(52:2)" TargetMode="External"/><Relationship Id="rId4" Type="http://schemas.openxmlformats.org/officeDocument/2006/relationships/hyperlink" Target="https://www.lipidmaps.org/tools/ms/iso2d_Ag.php?formula=C53H88NO6" TargetMode="External"/><Relationship Id="rId9" Type="http://schemas.openxmlformats.org/officeDocument/2006/relationships/hyperlink" Target="https://www.lipidmaps.org/tools/ms/G_expand.php?ABBREV=TG(50:3)" TargetMode="External"/><Relationship Id="rId180" Type="http://schemas.openxmlformats.org/officeDocument/2006/relationships/hyperlink" Target="https://www.lipidmaps.org/tools/ms/G_expand.php?ABBREV=TG(56:7)" TargetMode="External"/><Relationship Id="rId26" Type="http://schemas.openxmlformats.org/officeDocument/2006/relationships/hyperlink" Target="https://www.lipidmaps.org/tools/ms/iso2d_Ag.php?formula=C55H90NO6" TargetMode="External"/><Relationship Id="rId47" Type="http://schemas.openxmlformats.org/officeDocument/2006/relationships/hyperlink" Target="https://www.lipidmaps.org/tools/ms/G_expand.php?ABBREV=TG(52:2)" TargetMode="External"/><Relationship Id="rId68" Type="http://schemas.openxmlformats.org/officeDocument/2006/relationships/hyperlink" Target="https://www.lipidmaps.org/tools/ms/iso2d_Ag.php?formula=C57H102NO6" TargetMode="External"/><Relationship Id="rId89" Type="http://schemas.openxmlformats.org/officeDocument/2006/relationships/hyperlink" Target="https://www.lipidmaps.org/tools/ms/G_expand.php?ABBREV=TG(56:9)" TargetMode="External"/><Relationship Id="rId112" Type="http://schemas.openxmlformats.org/officeDocument/2006/relationships/hyperlink" Target="https://www.lipidmaps.org/tools/ms/iso2d_Ag.php?formula=C53H98NO6" TargetMode="External"/><Relationship Id="rId133" Type="http://schemas.openxmlformats.org/officeDocument/2006/relationships/hyperlink" Target="https://www.lipidmaps.org/tools/ms/G_expand.php?ABBREV=TG(54:10)" TargetMode="External"/><Relationship Id="rId154" Type="http://schemas.openxmlformats.org/officeDocument/2006/relationships/hyperlink" Target="https://www.lipidmaps.org/tools/ms/iso2d_Ag.php?formula=C59H106NO6" TargetMode="External"/><Relationship Id="rId175" Type="http://schemas.openxmlformats.org/officeDocument/2006/relationships/hyperlink" Target="https://www.lipidmaps.org/tools/ms/G_expand.php?ABBREV=TG(54:5)" TargetMode="External"/><Relationship Id="rId16" Type="http://schemas.openxmlformats.org/officeDocument/2006/relationships/hyperlink" Target="https://www.lipidmaps.org/tools/ms/iso2d_Ag.php?formula=C53H104NO6" TargetMode="External"/><Relationship Id="rId37" Type="http://schemas.openxmlformats.org/officeDocument/2006/relationships/hyperlink" Target="https://www.lipidmaps.org/tools/ms/G_expand.php?ABBREV=TG(52:4)" TargetMode="External"/><Relationship Id="rId58" Type="http://schemas.openxmlformats.org/officeDocument/2006/relationships/hyperlink" Target="https://www.lipidmaps.org/tools/ms/iso2d_Ag.php?formula=C57H110NO5" TargetMode="External"/><Relationship Id="rId79" Type="http://schemas.openxmlformats.org/officeDocument/2006/relationships/hyperlink" Target="https://www.lipidmaps.org/tools/ms/G_expand.php?ABBREV=TG(O-56:10)" TargetMode="External"/><Relationship Id="rId102" Type="http://schemas.openxmlformats.org/officeDocument/2006/relationships/hyperlink" Target="https://www.lipidmaps.org/tools/ms/iso2d_Ag.php?formula=C69H126NO6" TargetMode="External"/><Relationship Id="rId123" Type="http://schemas.openxmlformats.org/officeDocument/2006/relationships/hyperlink" Target="https://www.lipidmaps.org/tools/ms/G_expand.php?ABBREV=TG(52:5)" TargetMode="External"/><Relationship Id="rId144" Type="http://schemas.openxmlformats.org/officeDocument/2006/relationships/hyperlink" Target="https://www.lipidmaps.org/tools/ms/iso2d_Ag.php?formula=C57H108NO6" TargetMode="External"/><Relationship Id="rId90" Type="http://schemas.openxmlformats.org/officeDocument/2006/relationships/hyperlink" Target="https://www.lipidmaps.org/tools/ms/iso2d_Ag.php?formula=C59H100NO6" TargetMode="External"/><Relationship Id="rId165" Type="http://schemas.openxmlformats.org/officeDocument/2006/relationships/hyperlink" Target="https://www.lipidmaps.org/tools/ms/G_expand.php?ABBREV=TG(52:6)" TargetMode="External"/><Relationship Id="rId27" Type="http://schemas.openxmlformats.org/officeDocument/2006/relationships/hyperlink" Target="https://www.lipidmaps.org/tools/ms/G_expand.php?ABBREV=TG(O-52:3)" TargetMode="External"/><Relationship Id="rId48" Type="http://schemas.openxmlformats.org/officeDocument/2006/relationships/hyperlink" Target="https://www.lipidmaps.org/tools/ms/iso2d_Ag.php?formula=C55H106NO6" TargetMode="External"/><Relationship Id="rId69" Type="http://schemas.openxmlformats.org/officeDocument/2006/relationships/hyperlink" Target="https://www.lipidmaps.org/tools/ms/G_expand.php?ABBREV=TG(54:6)" TargetMode="External"/><Relationship Id="rId113" Type="http://schemas.openxmlformats.org/officeDocument/2006/relationships/hyperlink" Target="https://www.lipidmaps.org/tools/ms/G_expand.php?ABBREV=TG(50:3)" TargetMode="External"/><Relationship Id="rId134" Type="http://schemas.openxmlformats.org/officeDocument/2006/relationships/hyperlink" Target="https://www.lipidmaps.org/tools/ms/iso2d_Ag.php?formula=C57H94NO6" TargetMode="External"/><Relationship Id="rId80" Type="http://schemas.openxmlformats.org/officeDocument/2006/relationships/hyperlink" Target="https://www.lipidmaps.org/tools/ms/iso2d_Ag.php?formula=C59H100NO5" TargetMode="External"/><Relationship Id="rId155" Type="http://schemas.openxmlformats.org/officeDocument/2006/relationships/hyperlink" Target="https://www.lipidmaps.org/tools/ms/G_expand.php?ABBREV=TG(66:6)" TargetMode="External"/><Relationship Id="rId176" Type="http://schemas.openxmlformats.org/officeDocument/2006/relationships/hyperlink" Target="https://www.lipidmaps.org/tools/ms/G_expand.php?ABBREV=TG(54:3)" TargetMode="External"/><Relationship Id="rId17" Type="http://schemas.openxmlformats.org/officeDocument/2006/relationships/hyperlink" Target="https://www.lipidmaps.org/tools/ms/G_expand.php?ABBREV=TG(52:11)" TargetMode="External"/><Relationship Id="rId38" Type="http://schemas.openxmlformats.org/officeDocument/2006/relationships/hyperlink" Target="https://www.lipidmaps.org/tools/ms/iso2d_Ag.php?formula=C55H102NO6" TargetMode="External"/><Relationship Id="rId59" Type="http://schemas.openxmlformats.org/officeDocument/2006/relationships/hyperlink" Target="https://www.lipidmaps.org/tools/ms/G_expand.php?ABBREV=TG(54:10)" TargetMode="External"/><Relationship Id="rId103" Type="http://schemas.openxmlformats.org/officeDocument/2006/relationships/hyperlink" Target="https://www.lipidmaps.org/tools/ms/G_expand.php?ABBREV=TG(P-68:12)" TargetMode="External"/><Relationship Id="rId124" Type="http://schemas.openxmlformats.org/officeDocument/2006/relationships/hyperlink" Target="https://www.lipidmaps.org/tools/ms/iso2d_Ag.php?formula=C55H100NO6" TargetMode="External"/><Relationship Id="rId70" Type="http://schemas.openxmlformats.org/officeDocument/2006/relationships/hyperlink" Target="https://www.lipidmaps.org/tools/ms/iso2d_Ag.php?formula=C57H102NO6" TargetMode="External"/><Relationship Id="rId91" Type="http://schemas.openxmlformats.org/officeDocument/2006/relationships/hyperlink" Target="https://www.lipidmaps.org/tools/ms/G_expand.php?ABBREV=TG(56:8)" TargetMode="External"/><Relationship Id="rId145" Type="http://schemas.openxmlformats.org/officeDocument/2006/relationships/hyperlink" Target="https://www.lipidmaps.org/tools/ms/G_expand.php?ABBREV=TG(54:2)" TargetMode="External"/><Relationship Id="rId166" Type="http://schemas.openxmlformats.org/officeDocument/2006/relationships/hyperlink" Target="https://www.lipidmaps.org/tools/ms/G_expand.php?ABBREV=TG(52:5)" TargetMode="External"/><Relationship Id="rId1" Type="http://schemas.openxmlformats.org/officeDocument/2006/relationships/hyperlink" Target="https://www.lipidmaps.org/tools/ms/G_expand.php?ABBREV=TG(48:3)" TargetMode="External"/><Relationship Id="rId28" Type="http://schemas.openxmlformats.org/officeDocument/2006/relationships/hyperlink" Target="https://www.lipidmaps.org/tools/ms/iso2d_Ag.php?formula=C55H106NO5" TargetMode="External"/><Relationship Id="rId49" Type="http://schemas.openxmlformats.org/officeDocument/2006/relationships/hyperlink" Target="https://www.lipidmaps.org/tools/ms/G_expand.php?ABBREV=TG(O-54:9)" TargetMode="External"/><Relationship Id="rId114" Type="http://schemas.openxmlformats.org/officeDocument/2006/relationships/hyperlink" Target="https://www.lipidmaps.org/tools/ms/iso2d_Ag.php?formula=C53H100NO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BF9C-FF53-494B-80BB-81D873E6517C}">
  <dimension ref="A1:I317"/>
  <sheetViews>
    <sheetView tabSelected="1" workbookViewId="0">
      <selection activeCell="C2" sqref="C2"/>
    </sheetView>
  </sheetViews>
  <sheetFormatPr defaultRowHeight="15" x14ac:dyDescent="0.25"/>
  <cols>
    <col min="2" max="2" width="22" customWidth="1"/>
  </cols>
  <sheetData>
    <row r="1" spans="1:3" x14ac:dyDescent="0.25">
      <c r="A1" t="s">
        <v>663</v>
      </c>
      <c r="B1" t="s">
        <v>664</v>
      </c>
      <c r="C1" t="s">
        <v>665</v>
      </c>
    </row>
    <row r="2" spans="1:3" ht="15.75" thickBot="1" x14ac:dyDescent="0.3">
      <c r="A2" s="8">
        <v>846.8</v>
      </c>
      <c r="B2" s="11" t="s">
        <v>388</v>
      </c>
      <c r="C2">
        <f>A2-299.2</f>
        <v>547.59999999999991</v>
      </c>
    </row>
    <row r="3" spans="1:3" ht="15.75" thickBot="1" x14ac:dyDescent="0.3">
      <c r="A3" s="8">
        <v>862.6</v>
      </c>
      <c r="B3" s="11" t="s">
        <v>389</v>
      </c>
      <c r="C3">
        <f t="shared" ref="C3:C12" si="0">A3-299.2</f>
        <v>563.40000000000009</v>
      </c>
    </row>
    <row r="4" spans="1:3" ht="15.75" thickBot="1" x14ac:dyDescent="0.3">
      <c r="A4" s="8">
        <v>886.8</v>
      </c>
      <c r="B4" s="11" t="s">
        <v>390</v>
      </c>
      <c r="C4">
        <f t="shared" si="0"/>
        <v>587.59999999999991</v>
      </c>
    </row>
    <row r="5" spans="1:3" ht="15.75" thickBot="1" x14ac:dyDescent="0.3">
      <c r="A5" s="8">
        <v>896.6</v>
      </c>
      <c r="B5" s="11" t="s">
        <v>391</v>
      </c>
      <c r="C5">
        <f t="shared" si="0"/>
        <v>597.40000000000009</v>
      </c>
    </row>
    <row r="6" spans="1:3" ht="15.75" thickBot="1" x14ac:dyDescent="0.3">
      <c r="A6" s="8">
        <v>898.6</v>
      </c>
      <c r="B6" s="11" t="s">
        <v>392</v>
      </c>
      <c r="C6">
        <f t="shared" si="0"/>
        <v>599.40000000000009</v>
      </c>
    </row>
    <row r="7" spans="1:3" x14ac:dyDescent="0.25">
      <c r="A7" s="18">
        <v>900.8</v>
      </c>
      <c r="B7" s="3" t="s">
        <v>393</v>
      </c>
      <c r="C7">
        <f t="shared" si="0"/>
        <v>601.59999999999991</v>
      </c>
    </row>
    <row r="8" spans="1:3" ht="15.75" thickBot="1" x14ac:dyDescent="0.3">
      <c r="A8" s="8">
        <v>904.7</v>
      </c>
      <c r="B8" s="11" t="s">
        <v>394</v>
      </c>
      <c r="C8">
        <f t="shared" si="0"/>
        <v>605.5</v>
      </c>
    </row>
    <row r="9" spans="1:3" ht="15.75" thickBot="1" x14ac:dyDescent="0.3">
      <c r="A9" s="8">
        <v>922.6</v>
      </c>
      <c r="B9" s="11" t="s">
        <v>395</v>
      </c>
      <c r="C9">
        <f t="shared" si="0"/>
        <v>623.40000000000009</v>
      </c>
    </row>
    <row r="10" spans="1:3" x14ac:dyDescent="0.25">
      <c r="A10" s="18">
        <v>930.9</v>
      </c>
      <c r="B10" s="3" t="s">
        <v>396</v>
      </c>
      <c r="C10">
        <f t="shared" si="0"/>
        <v>631.70000000000005</v>
      </c>
    </row>
    <row r="11" spans="1:3" x14ac:dyDescent="0.25">
      <c r="A11" s="18">
        <v>948.8</v>
      </c>
      <c r="B11" s="3" t="s">
        <v>397</v>
      </c>
      <c r="C11">
        <f t="shared" si="0"/>
        <v>649.59999999999991</v>
      </c>
    </row>
    <row r="12" spans="1:3" ht="15.75" thickBot="1" x14ac:dyDescent="0.3">
      <c r="A12" s="20">
        <v>952.8</v>
      </c>
      <c r="B12" s="23" t="s">
        <v>398</v>
      </c>
      <c r="C12">
        <f t="shared" si="0"/>
        <v>653.59999999999991</v>
      </c>
    </row>
    <row r="14" spans="1:3" ht="15.75" thickBot="1" x14ac:dyDescent="0.3">
      <c r="A14" s="20">
        <v>848.6</v>
      </c>
      <c r="B14" s="23" t="s">
        <v>399</v>
      </c>
      <c r="C14">
        <f>A14-297.2</f>
        <v>551.40000000000009</v>
      </c>
    </row>
    <row r="15" spans="1:3" ht="15.75" thickBot="1" x14ac:dyDescent="0.3">
      <c r="A15" s="8">
        <v>860.8</v>
      </c>
      <c r="B15" s="11" t="s">
        <v>400</v>
      </c>
      <c r="C15">
        <f t="shared" ref="C15:C29" si="1">A15-297.2</f>
        <v>563.59999999999991</v>
      </c>
    </row>
    <row r="16" spans="1:3" ht="15.75" thickBot="1" x14ac:dyDescent="0.3">
      <c r="A16" s="8">
        <v>870.6</v>
      </c>
      <c r="B16" s="11" t="s">
        <v>401</v>
      </c>
      <c r="C16">
        <f t="shared" si="1"/>
        <v>573.40000000000009</v>
      </c>
    </row>
    <row r="17" spans="1:3" ht="15.75" thickBot="1" x14ac:dyDescent="0.3">
      <c r="A17" s="8">
        <v>872.8</v>
      </c>
      <c r="B17" s="11" t="s">
        <v>402</v>
      </c>
      <c r="C17">
        <f t="shared" si="1"/>
        <v>575.59999999999991</v>
      </c>
    </row>
    <row r="18" spans="1:3" ht="15.75" thickBot="1" x14ac:dyDescent="0.3">
      <c r="A18" s="20">
        <v>874.6</v>
      </c>
      <c r="B18" s="23" t="s">
        <v>403</v>
      </c>
      <c r="C18">
        <f t="shared" si="1"/>
        <v>577.40000000000009</v>
      </c>
    </row>
    <row r="19" spans="1:3" ht="15.75" thickBot="1" x14ac:dyDescent="0.3">
      <c r="A19" s="8">
        <v>884.8</v>
      </c>
      <c r="B19" s="11" t="s">
        <v>404</v>
      </c>
      <c r="C19">
        <f t="shared" si="1"/>
        <v>587.59999999999991</v>
      </c>
    </row>
    <row r="20" spans="1:3" x14ac:dyDescent="0.25">
      <c r="A20" s="18">
        <v>886.7</v>
      </c>
      <c r="B20" s="3" t="s">
        <v>405</v>
      </c>
      <c r="C20">
        <f t="shared" si="1"/>
        <v>589.5</v>
      </c>
    </row>
    <row r="21" spans="1:3" ht="15.75" thickBot="1" x14ac:dyDescent="0.3">
      <c r="A21" s="8">
        <v>888.8</v>
      </c>
      <c r="B21" s="11" t="s">
        <v>406</v>
      </c>
      <c r="C21">
        <f t="shared" si="1"/>
        <v>591.59999999999991</v>
      </c>
    </row>
    <row r="22" spans="1:3" x14ac:dyDescent="0.25">
      <c r="A22" s="18">
        <v>894.7</v>
      </c>
      <c r="B22" s="3" t="s">
        <v>407</v>
      </c>
      <c r="C22">
        <f t="shared" si="1"/>
        <v>597.5</v>
      </c>
    </row>
    <row r="23" spans="1:3" ht="15.75" thickBot="1" x14ac:dyDescent="0.3">
      <c r="A23" s="8">
        <v>896.8</v>
      </c>
      <c r="B23" s="11" t="s">
        <v>408</v>
      </c>
      <c r="C23">
        <f t="shared" si="1"/>
        <v>599.59999999999991</v>
      </c>
    </row>
    <row r="24" spans="1:3" ht="15.75" thickBot="1" x14ac:dyDescent="0.3">
      <c r="A24" s="8">
        <v>898.6</v>
      </c>
      <c r="B24" s="11" t="s">
        <v>409</v>
      </c>
      <c r="C24">
        <f t="shared" si="1"/>
        <v>601.40000000000009</v>
      </c>
    </row>
    <row r="25" spans="1:3" ht="15.75" thickBot="1" x14ac:dyDescent="0.3">
      <c r="A25" s="8">
        <v>902.7</v>
      </c>
      <c r="B25" s="11" t="s">
        <v>410</v>
      </c>
      <c r="C25">
        <f t="shared" si="1"/>
        <v>605.5</v>
      </c>
    </row>
    <row r="26" spans="1:3" x14ac:dyDescent="0.25">
      <c r="A26" s="18">
        <v>920.8</v>
      </c>
      <c r="B26" s="3" t="s">
        <v>411</v>
      </c>
      <c r="C26">
        <f t="shared" si="1"/>
        <v>623.59999999999991</v>
      </c>
    </row>
    <row r="27" spans="1:3" x14ac:dyDescent="0.25">
      <c r="A27" s="18">
        <v>922.8</v>
      </c>
      <c r="B27" s="3" t="s">
        <v>412</v>
      </c>
      <c r="C27">
        <f t="shared" si="1"/>
        <v>625.59999999999991</v>
      </c>
    </row>
    <row r="28" spans="1:3" x14ac:dyDescent="0.25">
      <c r="A28" s="18">
        <v>926.8</v>
      </c>
      <c r="B28" s="3" t="s">
        <v>413</v>
      </c>
      <c r="C28">
        <f t="shared" si="1"/>
        <v>629.59999999999991</v>
      </c>
    </row>
    <row r="29" spans="1:3" ht="15.75" thickBot="1" x14ac:dyDescent="0.3">
      <c r="A29" s="8">
        <v>928.8</v>
      </c>
      <c r="B29" s="11" t="s">
        <v>414</v>
      </c>
      <c r="C29">
        <f t="shared" si="1"/>
        <v>631.59999999999991</v>
      </c>
    </row>
    <row r="31" spans="1:3" ht="15.75" thickBot="1" x14ac:dyDescent="0.3">
      <c r="A31" s="8">
        <v>842.6</v>
      </c>
      <c r="B31" s="11" t="s">
        <v>415</v>
      </c>
      <c r="C31">
        <f>A31-295.2</f>
        <v>547.40000000000009</v>
      </c>
    </row>
    <row r="32" spans="1:3" ht="15.75" thickBot="1" x14ac:dyDescent="0.3">
      <c r="A32" s="8">
        <v>858.5</v>
      </c>
      <c r="B32" s="11" t="s">
        <v>416</v>
      </c>
      <c r="C32">
        <f t="shared" ref="C32:C48" si="2">A32-295.2</f>
        <v>563.29999999999995</v>
      </c>
    </row>
    <row r="33" spans="1:3" ht="15.75" thickBot="1" x14ac:dyDescent="0.3">
      <c r="A33" s="8">
        <v>870.6</v>
      </c>
      <c r="B33" s="11" t="s">
        <v>417</v>
      </c>
      <c r="C33">
        <f t="shared" si="2"/>
        <v>575.40000000000009</v>
      </c>
    </row>
    <row r="34" spans="1:3" ht="15.75" thickBot="1" x14ac:dyDescent="0.3">
      <c r="A34" s="8">
        <v>872.6</v>
      </c>
      <c r="B34" s="11" t="s">
        <v>418</v>
      </c>
      <c r="C34">
        <f t="shared" si="2"/>
        <v>577.40000000000009</v>
      </c>
    </row>
    <row r="35" spans="1:3" ht="15.75" thickBot="1" x14ac:dyDescent="0.3">
      <c r="A35" s="20">
        <v>874.6</v>
      </c>
      <c r="B35" s="23" t="s">
        <v>419</v>
      </c>
      <c r="C35">
        <f t="shared" si="2"/>
        <v>579.40000000000009</v>
      </c>
    </row>
    <row r="36" spans="1:3" ht="15.75" thickBot="1" x14ac:dyDescent="0.3">
      <c r="A36" s="8">
        <v>884.6</v>
      </c>
      <c r="B36" s="11" t="s">
        <v>420</v>
      </c>
      <c r="C36">
        <f t="shared" si="2"/>
        <v>589.40000000000009</v>
      </c>
    </row>
    <row r="37" spans="1:3" ht="15.75" thickBot="1" x14ac:dyDescent="0.3">
      <c r="A37" s="8">
        <v>886.8</v>
      </c>
      <c r="B37" s="11" t="s">
        <v>421</v>
      </c>
      <c r="C37">
        <f t="shared" si="2"/>
        <v>591.59999999999991</v>
      </c>
    </row>
    <row r="38" spans="1:3" x14ac:dyDescent="0.25">
      <c r="A38" s="18">
        <v>894.8</v>
      </c>
      <c r="B38" s="3" t="s">
        <v>422</v>
      </c>
      <c r="C38">
        <f t="shared" si="2"/>
        <v>599.59999999999991</v>
      </c>
    </row>
    <row r="39" spans="1:3" ht="15.75" thickBot="1" x14ac:dyDescent="0.3">
      <c r="A39" s="8">
        <v>896.6</v>
      </c>
      <c r="B39" s="11" t="s">
        <v>423</v>
      </c>
      <c r="C39">
        <f t="shared" si="2"/>
        <v>601.40000000000009</v>
      </c>
    </row>
    <row r="40" spans="1:3" ht="15.75" thickBot="1" x14ac:dyDescent="0.3">
      <c r="A40" s="8">
        <v>898.8</v>
      </c>
      <c r="B40" s="11" t="s">
        <v>424</v>
      </c>
      <c r="C40">
        <f t="shared" si="2"/>
        <v>603.59999999999991</v>
      </c>
    </row>
    <row r="41" spans="1:3" x14ac:dyDescent="0.25">
      <c r="A41" s="18">
        <v>918.8</v>
      </c>
      <c r="B41" s="3" t="s">
        <v>432</v>
      </c>
      <c r="C41">
        <f t="shared" si="2"/>
        <v>623.59999999999991</v>
      </c>
    </row>
    <row r="42" spans="1:3" ht="15.75" thickBot="1" x14ac:dyDescent="0.3">
      <c r="A42" s="8">
        <v>920.6</v>
      </c>
      <c r="B42" s="11" t="s">
        <v>431</v>
      </c>
      <c r="C42">
        <f t="shared" si="2"/>
        <v>625.40000000000009</v>
      </c>
    </row>
    <row r="43" spans="1:3" ht="15.75" thickBot="1" x14ac:dyDescent="0.3">
      <c r="A43" s="8">
        <v>922.6</v>
      </c>
      <c r="B43" s="11" t="s">
        <v>430</v>
      </c>
      <c r="C43">
        <f t="shared" si="2"/>
        <v>627.40000000000009</v>
      </c>
    </row>
    <row r="44" spans="1:3" ht="15.75" thickBot="1" x14ac:dyDescent="0.3">
      <c r="A44" s="8">
        <v>924.7</v>
      </c>
      <c r="B44" s="11" t="s">
        <v>429</v>
      </c>
      <c r="C44">
        <f t="shared" si="2"/>
        <v>629.5</v>
      </c>
    </row>
    <row r="45" spans="1:3" ht="15.75" thickBot="1" x14ac:dyDescent="0.3">
      <c r="A45" s="8">
        <v>927</v>
      </c>
      <c r="B45" s="11" t="s">
        <v>428</v>
      </c>
      <c r="C45">
        <f t="shared" si="2"/>
        <v>631.79999999999995</v>
      </c>
    </row>
    <row r="46" spans="1:3" ht="15.75" thickBot="1" x14ac:dyDescent="0.3">
      <c r="A46" s="8">
        <v>944.9</v>
      </c>
      <c r="B46" s="11" t="s">
        <v>427</v>
      </c>
      <c r="C46">
        <f t="shared" si="2"/>
        <v>649.70000000000005</v>
      </c>
    </row>
    <row r="47" spans="1:3" ht="15.75" thickBot="1" x14ac:dyDescent="0.3">
      <c r="A47" s="8">
        <v>946.6</v>
      </c>
      <c r="B47" s="11" t="s">
        <v>426</v>
      </c>
      <c r="C47">
        <f t="shared" si="2"/>
        <v>651.40000000000009</v>
      </c>
    </row>
    <row r="48" spans="1:3" x14ac:dyDescent="0.25">
      <c r="A48" s="18">
        <v>948.8</v>
      </c>
      <c r="B48" s="3" t="s">
        <v>425</v>
      </c>
      <c r="C48">
        <f t="shared" si="2"/>
        <v>653.59999999999991</v>
      </c>
    </row>
    <row r="50" spans="1:3" x14ac:dyDescent="0.25">
      <c r="A50" s="18">
        <v>848.8</v>
      </c>
      <c r="B50" s="3" t="s">
        <v>433</v>
      </c>
      <c r="C50">
        <f>A50-301.2</f>
        <v>547.59999999999991</v>
      </c>
    </row>
    <row r="51" spans="1:3" x14ac:dyDescent="0.25">
      <c r="A51" s="18">
        <v>850.8</v>
      </c>
      <c r="B51" s="3" t="s">
        <v>445</v>
      </c>
      <c r="C51">
        <f t="shared" ref="C51:C62" si="3">A51-301.2</f>
        <v>549.59999999999991</v>
      </c>
    </row>
    <row r="52" spans="1:3" ht="15.75" thickBot="1" x14ac:dyDescent="0.3">
      <c r="A52" s="8">
        <v>864.8</v>
      </c>
      <c r="B52" s="11" t="s">
        <v>444</v>
      </c>
      <c r="C52">
        <f t="shared" si="3"/>
        <v>563.59999999999991</v>
      </c>
    </row>
    <row r="53" spans="1:3" ht="15.75" thickBot="1" x14ac:dyDescent="0.3">
      <c r="A53" s="20">
        <v>874.6</v>
      </c>
      <c r="B53" s="23" t="s">
        <v>443</v>
      </c>
      <c r="C53">
        <f t="shared" si="3"/>
        <v>573.40000000000009</v>
      </c>
    </row>
    <row r="54" spans="1:3" x14ac:dyDescent="0.25">
      <c r="A54" s="18">
        <v>890.7</v>
      </c>
      <c r="B54" s="3" t="s">
        <v>442</v>
      </c>
      <c r="C54">
        <f t="shared" si="3"/>
        <v>589.5</v>
      </c>
    </row>
    <row r="55" spans="1:3" ht="15.75" thickBot="1" x14ac:dyDescent="0.3">
      <c r="A55" s="8">
        <v>898.6</v>
      </c>
      <c r="B55" s="11" t="s">
        <v>441</v>
      </c>
      <c r="C55">
        <f t="shared" si="3"/>
        <v>597.40000000000009</v>
      </c>
    </row>
    <row r="56" spans="1:3" x14ac:dyDescent="0.25">
      <c r="A56" s="18">
        <v>900.8</v>
      </c>
      <c r="B56" s="3" t="s">
        <v>440</v>
      </c>
      <c r="C56">
        <f t="shared" si="3"/>
        <v>599.59999999999991</v>
      </c>
    </row>
    <row r="57" spans="1:3" x14ac:dyDescent="0.25">
      <c r="A57" s="18">
        <v>902.9</v>
      </c>
      <c r="B57" s="3" t="s">
        <v>439</v>
      </c>
      <c r="C57">
        <f t="shared" si="3"/>
        <v>601.70000000000005</v>
      </c>
    </row>
    <row r="58" spans="1:3" ht="15.75" thickBot="1" x14ac:dyDescent="0.3">
      <c r="A58" s="8">
        <v>924.8</v>
      </c>
      <c r="B58" s="11" t="s">
        <v>438</v>
      </c>
      <c r="C58">
        <f t="shared" si="3"/>
        <v>623.59999999999991</v>
      </c>
    </row>
    <row r="59" spans="1:3" ht="15.75" thickBot="1" x14ac:dyDescent="0.3">
      <c r="A59" s="20">
        <v>926.7</v>
      </c>
      <c r="B59" s="23" t="s">
        <v>437</v>
      </c>
      <c r="C59">
        <f t="shared" si="3"/>
        <v>625.5</v>
      </c>
    </row>
    <row r="60" spans="1:3" ht="15.75" thickBot="1" x14ac:dyDescent="0.3">
      <c r="A60" s="20">
        <v>951</v>
      </c>
      <c r="B60" s="23" t="s">
        <v>436</v>
      </c>
      <c r="C60">
        <f t="shared" si="3"/>
        <v>649.79999999999995</v>
      </c>
    </row>
    <row r="61" spans="1:3" ht="15.75" thickBot="1" x14ac:dyDescent="0.3">
      <c r="A61" s="20">
        <v>952.8</v>
      </c>
      <c r="B61" s="23" t="s">
        <v>435</v>
      </c>
      <c r="C61">
        <f t="shared" si="3"/>
        <v>651.59999999999991</v>
      </c>
    </row>
    <row r="62" spans="1:3" ht="15.75" thickBot="1" x14ac:dyDescent="0.3">
      <c r="A62" s="8">
        <v>954.8</v>
      </c>
      <c r="B62" s="11" t="s">
        <v>434</v>
      </c>
      <c r="C62">
        <f t="shared" si="3"/>
        <v>653.59999999999991</v>
      </c>
    </row>
    <row r="64" spans="1:3" ht="15.75" thickBot="1" x14ac:dyDescent="0.3">
      <c r="A64" s="8">
        <v>682.6</v>
      </c>
      <c r="B64" s="11" t="s">
        <v>446</v>
      </c>
      <c r="C64">
        <f>A64-243.2</f>
        <v>439.40000000000003</v>
      </c>
    </row>
    <row r="65" spans="1:3" ht="15.75" thickBot="1" x14ac:dyDescent="0.3">
      <c r="A65" s="8">
        <v>702.4</v>
      </c>
      <c r="B65" s="11" t="s">
        <v>447</v>
      </c>
      <c r="C65">
        <f t="shared" ref="C65:C83" si="4">A65-243.2</f>
        <v>459.2</v>
      </c>
    </row>
    <row r="66" spans="1:3" ht="15.75" thickBot="1" x14ac:dyDescent="0.3">
      <c r="A66" s="8">
        <v>766.5</v>
      </c>
      <c r="B66" s="11" t="s">
        <v>448</v>
      </c>
      <c r="C66">
        <f t="shared" si="4"/>
        <v>523.29999999999995</v>
      </c>
    </row>
    <row r="67" spans="1:3" ht="15.75" thickBot="1" x14ac:dyDescent="0.3">
      <c r="A67" s="8">
        <v>790.7</v>
      </c>
      <c r="B67" s="11" t="s">
        <v>449</v>
      </c>
      <c r="C67">
        <f t="shared" si="4"/>
        <v>547.5</v>
      </c>
    </row>
    <row r="68" spans="1:3" ht="15.75" thickBot="1" x14ac:dyDescent="0.3">
      <c r="A68" s="8">
        <v>792.9</v>
      </c>
      <c r="B68" s="11" t="s">
        <v>450</v>
      </c>
      <c r="C68">
        <f t="shared" si="4"/>
        <v>549.70000000000005</v>
      </c>
    </row>
    <row r="69" spans="1:3" ht="15.75" thickBot="1" x14ac:dyDescent="0.3">
      <c r="A69" s="8">
        <v>816.8</v>
      </c>
      <c r="B69" s="11" t="s">
        <v>451</v>
      </c>
      <c r="C69">
        <f t="shared" si="4"/>
        <v>573.59999999999991</v>
      </c>
    </row>
    <row r="70" spans="1:3" ht="15.75" thickBot="1" x14ac:dyDescent="0.3">
      <c r="A70" s="8">
        <v>818.6</v>
      </c>
      <c r="B70" s="11" t="s">
        <v>452</v>
      </c>
      <c r="C70">
        <f t="shared" si="4"/>
        <v>575.40000000000009</v>
      </c>
    </row>
    <row r="71" spans="1:3" ht="15.75" thickBot="1" x14ac:dyDescent="0.3">
      <c r="A71" s="8">
        <v>820.9</v>
      </c>
      <c r="B71" s="11" t="s">
        <v>453</v>
      </c>
      <c r="C71">
        <f t="shared" si="4"/>
        <v>577.70000000000005</v>
      </c>
    </row>
    <row r="72" spans="1:3" ht="15.75" thickBot="1" x14ac:dyDescent="0.3">
      <c r="A72" s="8">
        <v>822.8</v>
      </c>
      <c r="B72" s="11" t="s">
        <v>454</v>
      </c>
      <c r="C72">
        <f t="shared" si="4"/>
        <v>579.59999999999991</v>
      </c>
    </row>
    <row r="73" spans="1:3" ht="15.75" thickBot="1" x14ac:dyDescent="0.3">
      <c r="A73" s="8">
        <v>842.8</v>
      </c>
      <c r="B73" s="11" t="s">
        <v>455</v>
      </c>
      <c r="C73">
        <f t="shared" si="4"/>
        <v>599.59999999999991</v>
      </c>
    </row>
    <row r="74" spans="1:3" ht="15.75" thickBot="1" x14ac:dyDescent="0.3">
      <c r="A74" s="8">
        <v>844.8</v>
      </c>
      <c r="B74" s="11" t="s">
        <v>456</v>
      </c>
      <c r="C74">
        <f t="shared" si="4"/>
        <v>601.59999999999991</v>
      </c>
    </row>
    <row r="75" spans="1:3" ht="15.75" thickBot="1" x14ac:dyDescent="0.3">
      <c r="A75" s="8">
        <v>846.9</v>
      </c>
      <c r="B75" s="11" t="s">
        <v>457</v>
      </c>
      <c r="C75">
        <f t="shared" si="4"/>
        <v>603.70000000000005</v>
      </c>
    </row>
    <row r="76" spans="1:3" ht="15.75" thickBot="1" x14ac:dyDescent="0.3">
      <c r="A76" s="20">
        <v>848.7</v>
      </c>
      <c r="B76" s="23" t="s">
        <v>458</v>
      </c>
      <c r="C76">
        <f t="shared" si="4"/>
        <v>605.5</v>
      </c>
    </row>
    <row r="77" spans="1:3" ht="15.75" thickBot="1" x14ac:dyDescent="0.3">
      <c r="A77" s="8">
        <v>860.5</v>
      </c>
      <c r="B77" s="11" t="s">
        <v>459</v>
      </c>
      <c r="C77">
        <f t="shared" si="4"/>
        <v>617.29999999999995</v>
      </c>
    </row>
    <row r="78" spans="1:3" ht="15.75" thickBot="1" x14ac:dyDescent="0.3">
      <c r="A78" s="8">
        <v>870.7</v>
      </c>
      <c r="B78" s="11" t="s">
        <v>460</v>
      </c>
      <c r="C78">
        <f t="shared" si="4"/>
        <v>627.5</v>
      </c>
    </row>
    <row r="79" spans="1:3" ht="15.75" thickBot="1" x14ac:dyDescent="0.3">
      <c r="A79" s="8">
        <v>872.6</v>
      </c>
      <c r="B79" s="11" t="s">
        <v>461</v>
      </c>
      <c r="C79">
        <f t="shared" si="4"/>
        <v>629.40000000000009</v>
      </c>
    </row>
    <row r="80" spans="1:3" ht="15.75" thickBot="1" x14ac:dyDescent="0.3">
      <c r="A80" s="20">
        <v>874.6</v>
      </c>
      <c r="B80" s="23" t="s">
        <v>462</v>
      </c>
      <c r="C80">
        <f t="shared" si="4"/>
        <v>631.40000000000009</v>
      </c>
    </row>
    <row r="81" spans="1:3" ht="15.75" thickBot="1" x14ac:dyDescent="0.3">
      <c r="A81" s="8">
        <v>876.7</v>
      </c>
      <c r="B81" s="11" t="s">
        <v>463</v>
      </c>
      <c r="C81">
        <f t="shared" si="4"/>
        <v>633.5</v>
      </c>
    </row>
    <row r="82" spans="1:3" ht="15.75" thickBot="1" x14ac:dyDescent="0.3">
      <c r="A82" s="8">
        <v>888.6</v>
      </c>
      <c r="B82" s="11" t="s">
        <v>464</v>
      </c>
      <c r="C82">
        <f t="shared" si="4"/>
        <v>645.40000000000009</v>
      </c>
    </row>
    <row r="83" spans="1:3" ht="15.75" thickBot="1" x14ac:dyDescent="0.3">
      <c r="A83" s="8">
        <v>890.8</v>
      </c>
      <c r="B83" s="11" t="s">
        <v>465</v>
      </c>
      <c r="C83">
        <f t="shared" si="4"/>
        <v>647.59999999999991</v>
      </c>
    </row>
    <row r="85" spans="1:3" ht="15.75" thickBot="1" x14ac:dyDescent="0.3">
      <c r="A85" s="8">
        <v>628.4</v>
      </c>
      <c r="B85" s="11" t="s">
        <v>466</v>
      </c>
      <c r="C85">
        <f>A85-245.2</f>
        <v>383.2</v>
      </c>
    </row>
    <row r="86" spans="1:3" ht="15.75" thickBot="1" x14ac:dyDescent="0.3">
      <c r="A86" s="8">
        <v>768.7</v>
      </c>
      <c r="B86" s="11" t="s">
        <v>467</v>
      </c>
      <c r="C86">
        <f t="shared" ref="C86:C107" si="5">A86-245.2</f>
        <v>523.5</v>
      </c>
    </row>
    <row r="87" spans="1:3" ht="15.75" thickBot="1" x14ac:dyDescent="0.3">
      <c r="A87" s="8">
        <v>794.8</v>
      </c>
      <c r="B87" s="11" t="s">
        <v>468</v>
      </c>
      <c r="C87">
        <f t="shared" si="5"/>
        <v>549.59999999999991</v>
      </c>
    </row>
    <row r="88" spans="1:3" ht="15.75" thickBot="1" x14ac:dyDescent="0.3">
      <c r="A88" s="20">
        <v>796.7</v>
      </c>
      <c r="B88" s="23" t="s">
        <v>469</v>
      </c>
      <c r="C88">
        <f t="shared" si="5"/>
        <v>551.5</v>
      </c>
    </row>
    <row r="89" spans="1:3" ht="15.75" thickBot="1" x14ac:dyDescent="0.3">
      <c r="A89" s="8">
        <v>818.8</v>
      </c>
      <c r="B89" s="11" t="s">
        <v>470</v>
      </c>
      <c r="C89">
        <f t="shared" si="5"/>
        <v>573.59999999999991</v>
      </c>
    </row>
    <row r="90" spans="1:3" ht="15.75" thickBot="1" x14ac:dyDescent="0.3">
      <c r="A90" s="8">
        <v>820.6</v>
      </c>
      <c r="B90" s="11" t="s">
        <v>471</v>
      </c>
      <c r="C90">
        <f t="shared" si="5"/>
        <v>575.40000000000009</v>
      </c>
    </row>
    <row r="91" spans="1:3" ht="15.75" thickBot="1" x14ac:dyDescent="0.3">
      <c r="A91" s="8">
        <v>822.9</v>
      </c>
      <c r="B91" s="11" t="s">
        <v>472</v>
      </c>
      <c r="C91">
        <f t="shared" si="5"/>
        <v>577.70000000000005</v>
      </c>
    </row>
    <row r="92" spans="1:3" x14ac:dyDescent="0.25">
      <c r="A92" s="18">
        <v>824.8</v>
      </c>
      <c r="B92" s="3" t="s">
        <v>473</v>
      </c>
      <c r="C92">
        <f t="shared" si="5"/>
        <v>579.59999999999991</v>
      </c>
    </row>
    <row r="93" spans="1:3" ht="15.75" thickBot="1" x14ac:dyDescent="0.3">
      <c r="A93" s="8">
        <v>842.9</v>
      </c>
      <c r="B93" s="11" t="s">
        <v>474</v>
      </c>
      <c r="C93">
        <f t="shared" si="5"/>
        <v>597.70000000000005</v>
      </c>
    </row>
    <row r="94" spans="1:3" ht="15.75" thickBot="1" x14ac:dyDescent="0.3">
      <c r="A94" s="8">
        <v>844.8</v>
      </c>
      <c r="B94" s="11" t="s">
        <v>475</v>
      </c>
      <c r="C94">
        <f t="shared" si="5"/>
        <v>599.59999999999991</v>
      </c>
    </row>
    <row r="95" spans="1:3" ht="15.75" thickBot="1" x14ac:dyDescent="0.3">
      <c r="A95" s="8">
        <v>846.8</v>
      </c>
      <c r="B95" s="11" t="s">
        <v>476</v>
      </c>
      <c r="C95">
        <f t="shared" si="5"/>
        <v>601.59999999999991</v>
      </c>
    </row>
    <row r="96" spans="1:3" x14ac:dyDescent="0.25">
      <c r="A96" s="18">
        <v>848.9</v>
      </c>
      <c r="B96" s="3" t="s">
        <v>477</v>
      </c>
      <c r="C96">
        <f t="shared" si="5"/>
        <v>603.70000000000005</v>
      </c>
    </row>
    <row r="97" spans="1:3" x14ac:dyDescent="0.25">
      <c r="A97" s="18">
        <v>850.8</v>
      </c>
      <c r="B97" s="3" t="s">
        <v>478</v>
      </c>
      <c r="C97">
        <f t="shared" si="5"/>
        <v>605.59999999999991</v>
      </c>
    </row>
    <row r="98" spans="1:3" ht="15.75" thickBot="1" x14ac:dyDescent="0.3">
      <c r="A98" s="8">
        <v>860.6</v>
      </c>
      <c r="B98" s="11" t="s">
        <v>479</v>
      </c>
      <c r="C98">
        <f t="shared" si="5"/>
        <v>615.40000000000009</v>
      </c>
    </row>
    <row r="99" spans="1:3" x14ac:dyDescent="0.25">
      <c r="A99" s="18">
        <v>862.7</v>
      </c>
      <c r="B99" s="3" t="s">
        <v>480</v>
      </c>
      <c r="C99">
        <f t="shared" si="5"/>
        <v>617.5</v>
      </c>
    </row>
    <row r="100" spans="1:3" ht="15.75" thickBot="1" x14ac:dyDescent="0.3">
      <c r="A100" s="8">
        <v>864.8</v>
      </c>
      <c r="B100" s="11" t="s">
        <v>481</v>
      </c>
      <c r="C100">
        <f t="shared" si="5"/>
        <v>619.59999999999991</v>
      </c>
    </row>
    <row r="101" spans="1:3" ht="15.75" thickBot="1" x14ac:dyDescent="0.3">
      <c r="A101" s="8">
        <v>872.8</v>
      </c>
      <c r="B101" s="11" t="s">
        <v>482</v>
      </c>
      <c r="C101">
        <f t="shared" si="5"/>
        <v>627.59999999999991</v>
      </c>
    </row>
    <row r="102" spans="1:3" x14ac:dyDescent="0.25">
      <c r="A102" s="18">
        <v>874.8</v>
      </c>
      <c r="B102" s="3" t="s">
        <v>483</v>
      </c>
      <c r="C102">
        <f t="shared" si="5"/>
        <v>629.59999999999991</v>
      </c>
    </row>
    <row r="103" spans="1:3" x14ac:dyDescent="0.25">
      <c r="A103" s="18">
        <v>876.8</v>
      </c>
      <c r="B103" s="3" t="s">
        <v>484</v>
      </c>
      <c r="C103">
        <f t="shared" si="5"/>
        <v>631.59999999999991</v>
      </c>
    </row>
    <row r="104" spans="1:3" ht="15.75" thickBot="1" x14ac:dyDescent="0.3">
      <c r="A104" s="8">
        <v>890.9</v>
      </c>
      <c r="B104" s="11" t="s">
        <v>485</v>
      </c>
      <c r="C104">
        <f t="shared" si="5"/>
        <v>645.70000000000005</v>
      </c>
    </row>
    <row r="105" spans="1:3" ht="15.75" thickBot="1" x14ac:dyDescent="0.3">
      <c r="A105" s="8">
        <v>892.6</v>
      </c>
      <c r="B105" s="11" t="s">
        <v>486</v>
      </c>
      <c r="C105">
        <f t="shared" si="5"/>
        <v>647.40000000000009</v>
      </c>
    </row>
    <row r="106" spans="1:3" ht="15.75" thickBot="1" x14ac:dyDescent="0.3">
      <c r="A106" s="8">
        <v>894.6</v>
      </c>
      <c r="B106" s="11" t="s">
        <v>487</v>
      </c>
      <c r="C106">
        <f t="shared" si="5"/>
        <v>649.40000000000009</v>
      </c>
    </row>
    <row r="107" spans="1:3" x14ac:dyDescent="0.25">
      <c r="A107" s="18">
        <v>908.9</v>
      </c>
      <c r="B107" s="3" t="s">
        <v>488</v>
      </c>
      <c r="C107">
        <f t="shared" si="5"/>
        <v>663.7</v>
      </c>
    </row>
    <row r="109" spans="1:3" ht="15.75" thickBot="1" x14ac:dyDescent="0.3">
      <c r="A109" s="8">
        <v>820.8</v>
      </c>
      <c r="B109" s="11" t="s">
        <v>489</v>
      </c>
      <c r="C109">
        <f>A109-273.2</f>
        <v>547.59999999999991</v>
      </c>
    </row>
    <row r="110" spans="1:3" ht="15.75" thickBot="1" x14ac:dyDescent="0.3">
      <c r="A110" s="8">
        <v>822.7</v>
      </c>
      <c r="B110" s="11" t="s">
        <v>490</v>
      </c>
      <c r="C110">
        <f t="shared" ref="C110:C133" si="6">A110-273.2</f>
        <v>549.5</v>
      </c>
    </row>
    <row r="111" spans="1:3" ht="15.75" thickBot="1" x14ac:dyDescent="0.3">
      <c r="A111" s="20">
        <v>824.6</v>
      </c>
      <c r="B111" s="23" t="s">
        <v>491</v>
      </c>
      <c r="C111">
        <f t="shared" si="6"/>
        <v>551.40000000000009</v>
      </c>
    </row>
    <row r="112" spans="1:3" x14ac:dyDescent="0.25">
      <c r="A112" s="18">
        <v>836.7</v>
      </c>
      <c r="B112" s="3" t="s">
        <v>492</v>
      </c>
      <c r="C112">
        <f t="shared" si="6"/>
        <v>563.5</v>
      </c>
    </row>
    <row r="113" spans="1:3" ht="15.75" thickBot="1" x14ac:dyDescent="0.3">
      <c r="A113" s="8">
        <v>844.6</v>
      </c>
      <c r="B113" s="11" t="s">
        <v>493</v>
      </c>
      <c r="C113">
        <f t="shared" si="6"/>
        <v>571.40000000000009</v>
      </c>
    </row>
    <row r="114" spans="1:3" ht="15.75" thickBot="1" x14ac:dyDescent="0.3">
      <c r="A114" s="20">
        <v>848.7</v>
      </c>
      <c r="B114" s="23" t="s">
        <v>494</v>
      </c>
      <c r="C114">
        <f t="shared" si="6"/>
        <v>575.5</v>
      </c>
    </row>
    <row r="115" spans="1:3" ht="15.75" thickBot="1" x14ac:dyDescent="0.3">
      <c r="A115" s="8">
        <v>852.7</v>
      </c>
      <c r="B115" s="11" t="s">
        <v>495</v>
      </c>
      <c r="C115">
        <f t="shared" si="6"/>
        <v>579.5</v>
      </c>
    </row>
    <row r="116" spans="1:3" x14ac:dyDescent="0.25">
      <c r="A116" s="18">
        <v>860.7</v>
      </c>
      <c r="B116" s="3" t="s">
        <v>496</v>
      </c>
      <c r="C116">
        <f t="shared" si="6"/>
        <v>587.5</v>
      </c>
    </row>
    <row r="117" spans="1:3" ht="15.75" thickBot="1" x14ac:dyDescent="0.3">
      <c r="A117" s="8">
        <v>862.5</v>
      </c>
      <c r="B117" s="11" t="s">
        <v>497</v>
      </c>
      <c r="C117">
        <f t="shared" si="6"/>
        <v>589.29999999999995</v>
      </c>
    </row>
    <row r="118" spans="1:3" ht="15.75" thickBot="1" x14ac:dyDescent="0.3">
      <c r="A118" s="8">
        <v>862.8</v>
      </c>
      <c r="B118" s="11" t="s">
        <v>497</v>
      </c>
      <c r="C118">
        <f t="shared" si="6"/>
        <v>589.59999999999991</v>
      </c>
    </row>
    <row r="119" spans="1:3" ht="15.75" thickBot="1" x14ac:dyDescent="0.3">
      <c r="A119" s="8">
        <v>872.8</v>
      </c>
      <c r="B119" s="11" t="s">
        <v>498</v>
      </c>
      <c r="C119">
        <f t="shared" si="6"/>
        <v>599.59999999999991</v>
      </c>
    </row>
    <row r="120" spans="1:3" x14ac:dyDescent="0.25">
      <c r="A120" s="18">
        <v>874.8</v>
      </c>
      <c r="B120" s="3" t="s">
        <v>499</v>
      </c>
      <c r="C120">
        <f t="shared" si="6"/>
        <v>601.59999999999991</v>
      </c>
    </row>
    <row r="121" spans="1:3" x14ac:dyDescent="0.25">
      <c r="A121" s="18">
        <v>876.8</v>
      </c>
      <c r="B121" s="3" t="s">
        <v>500</v>
      </c>
      <c r="C121">
        <f t="shared" si="6"/>
        <v>603.59999999999991</v>
      </c>
    </row>
    <row r="122" spans="1:3" x14ac:dyDescent="0.25">
      <c r="A122" s="18">
        <v>890.7</v>
      </c>
      <c r="B122" s="3" t="s">
        <v>501</v>
      </c>
      <c r="C122">
        <f t="shared" si="6"/>
        <v>617.5</v>
      </c>
    </row>
    <row r="123" spans="1:3" ht="15.75" thickBot="1" x14ac:dyDescent="0.3">
      <c r="A123" s="8">
        <v>896.7</v>
      </c>
      <c r="B123" s="11" t="s">
        <v>502</v>
      </c>
      <c r="C123">
        <f t="shared" si="6"/>
        <v>623.5</v>
      </c>
    </row>
    <row r="124" spans="1:3" ht="15.75" thickBot="1" x14ac:dyDescent="0.3">
      <c r="A124" s="8">
        <v>898.9</v>
      </c>
      <c r="B124" s="11" t="s">
        <v>503</v>
      </c>
      <c r="C124">
        <f t="shared" si="6"/>
        <v>625.70000000000005</v>
      </c>
    </row>
    <row r="125" spans="1:3" x14ac:dyDescent="0.25">
      <c r="A125" s="18">
        <v>900.8</v>
      </c>
      <c r="B125" s="3" t="s">
        <v>504</v>
      </c>
      <c r="C125">
        <f t="shared" si="6"/>
        <v>627.59999999999991</v>
      </c>
    </row>
    <row r="126" spans="1:3" ht="15.75" thickBot="1" x14ac:dyDescent="0.3">
      <c r="A126" s="8">
        <v>902.7</v>
      </c>
      <c r="B126" s="11" t="s">
        <v>505</v>
      </c>
      <c r="C126">
        <f t="shared" si="6"/>
        <v>629.5</v>
      </c>
    </row>
    <row r="127" spans="1:3" ht="15.75" thickBot="1" x14ac:dyDescent="0.3">
      <c r="A127" s="8">
        <v>906.8</v>
      </c>
      <c r="B127" s="11" t="s">
        <v>506</v>
      </c>
      <c r="C127">
        <f t="shared" si="6"/>
        <v>633.59999999999991</v>
      </c>
    </row>
    <row r="128" spans="1:3" ht="15.75" thickBot="1" x14ac:dyDescent="0.3">
      <c r="A128" s="8">
        <v>920.6</v>
      </c>
      <c r="B128" s="11" t="s">
        <v>507</v>
      </c>
      <c r="C128">
        <f t="shared" si="6"/>
        <v>647.40000000000009</v>
      </c>
    </row>
    <row r="129" spans="1:3" ht="15.75" thickBot="1" x14ac:dyDescent="0.3">
      <c r="A129" s="8">
        <v>920.9</v>
      </c>
      <c r="B129" s="11" t="s">
        <v>507</v>
      </c>
      <c r="C129">
        <f t="shared" si="6"/>
        <v>647.70000000000005</v>
      </c>
    </row>
    <row r="130" spans="1:3" ht="15.75" thickBot="1" x14ac:dyDescent="0.3">
      <c r="A130" s="8">
        <v>922.7</v>
      </c>
      <c r="B130" s="11" t="s">
        <v>508</v>
      </c>
      <c r="C130">
        <f t="shared" si="6"/>
        <v>649.5</v>
      </c>
    </row>
    <row r="131" spans="1:3" ht="15.75" thickBot="1" x14ac:dyDescent="0.3">
      <c r="A131" s="8">
        <v>924.8</v>
      </c>
      <c r="B131" s="11" t="s">
        <v>509</v>
      </c>
      <c r="C131">
        <f t="shared" si="6"/>
        <v>651.59999999999991</v>
      </c>
    </row>
    <row r="132" spans="1:3" x14ac:dyDescent="0.25">
      <c r="A132" s="18">
        <v>926.9</v>
      </c>
      <c r="B132" s="3" t="s">
        <v>510</v>
      </c>
      <c r="C132">
        <f t="shared" si="6"/>
        <v>653.70000000000005</v>
      </c>
    </row>
    <row r="133" spans="1:3" x14ac:dyDescent="0.25">
      <c r="A133" s="18">
        <v>1067</v>
      </c>
      <c r="B133" s="3" t="s">
        <v>511</v>
      </c>
      <c r="C133">
        <f t="shared" si="6"/>
        <v>793.8</v>
      </c>
    </row>
    <row r="135" spans="1:3" ht="15.75" thickBot="1" x14ac:dyDescent="0.3">
      <c r="A135" s="8">
        <v>818.6</v>
      </c>
      <c r="B135" s="11" t="s">
        <v>512</v>
      </c>
      <c r="C135">
        <f>A135-271.2</f>
        <v>547.40000000000009</v>
      </c>
    </row>
    <row r="136" spans="1:3" ht="15.75" thickBot="1" x14ac:dyDescent="0.3">
      <c r="A136" s="8">
        <v>834.5</v>
      </c>
      <c r="B136" s="11" t="s">
        <v>513</v>
      </c>
      <c r="C136">
        <f t="shared" ref="C136:C159" si="7">A136-271.2</f>
        <v>563.29999999999995</v>
      </c>
    </row>
    <row r="137" spans="1:3" ht="15.75" thickBot="1" x14ac:dyDescent="0.3">
      <c r="A137" s="8">
        <v>842.6</v>
      </c>
      <c r="B137" s="11" t="s">
        <v>514</v>
      </c>
      <c r="C137">
        <f t="shared" si="7"/>
        <v>571.40000000000009</v>
      </c>
    </row>
    <row r="138" spans="1:3" ht="15.75" thickBot="1" x14ac:dyDescent="0.3">
      <c r="A138" s="8">
        <v>844.8</v>
      </c>
      <c r="B138" s="11" t="s">
        <v>515</v>
      </c>
      <c r="C138">
        <f t="shared" si="7"/>
        <v>573.59999999999991</v>
      </c>
    </row>
    <row r="139" spans="1:3" ht="15.75" thickBot="1" x14ac:dyDescent="0.3">
      <c r="A139" s="8">
        <v>846.6</v>
      </c>
      <c r="B139" s="11" t="s">
        <v>516</v>
      </c>
      <c r="C139">
        <f t="shared" si="7"/>
        <v>575.40000000000009</v>
      </c>
    </row>
    <row r="140" spans="1:3" ht="15.75" thickBot="1" x14ac:dyDescent="0.3">
      <c r="A140" s="8">
        <v>850.7</v>
      </c>
      <c r="B140" s="11" t="s">
        <v>517</v>
      </c>
      <c r="C140">
        <f t="shared" si="7"/>
        <v>579.5</v>
      </c>
    </row>
    <row r="141" spans="1:3" ht="15.75" thickBot="1" x14ac:dyDescent="0.3">
      <c r="A141" s="8">
        <v>858.8</v>
      </c>
      <c r="B141" s="11" t="s">
        <v>518</v>
      </c>
      <c r="C141">
        <f t="shared" si="7"/>
        <v>587.59999999999991</v>
      </c>
    </row>
    <row r="142" spans="1:3" ht="15.75" thickBot="1" x14ac:dyDescent="0.3">
      <c r="A142" s="8">
        <v>860.6</v>
      </c>
      <c r="B142" s="11" t="s">
        <v>519</v>
      </c>
      <c r="C142">
        <f t="shared" si="7"/>
        <v>589.40000000000009</v>
      </c>
    </row>
    <row r="143" spans="1:3" ht="15.75" thickBot="1" x14ac:dyDescent="0.3">
      <c r="A143" s="8">
        <v>868.8</v>
      </c>
      <c r="B143" s="11" t="s">
        <v>520</v>
      </c>
      <c r="C143">
        <f t="shared" si="7"/>
        <v>597.59999999999991</v>
      </c>
    </row>
    <row r="144" spans="1:3" ht="15.75" thickBot="1" x14ac:dyDescent="0.3">
      <c r="A144" s="8">
        <v>870.7</v>
      </c>
      <c r="B144" s="11" t="s">
        <v>521</v>
      </c>
      <c r="C144">
        <f t="shared" si="7"/>
        <v>599.5</v>
      </c>
    </row>
    <row r="145" spans="1:3" ht="15.75" thickBot="1" x14ac:dyDescent="0.3">
      <c r="A145" s="8">
        <v>872.6</v>
      </c>
      <c r="B145" s="11" t="s">
        <v>522</v>
      </c>
      <c r="C145">
        <f t="shared" si="7"/>
        <v>601.40000000000009</v>
      </c>
    </row>
    <row r="146" spans="1:3" x14ac:dyDescent="0.25">
      <c r="A146" s="18">
        <v>874.8</v>
      </c>
      <c r="B146" s="3" t="s">
        <v>523</v>
      </c>
      <c r="C146">
        <f t="shared" si="7"/>
        <v>603.59999999999991</v>
      </c>
    </row>
    <row r="147" spans="1:3" x14ac:dyDescent="0.25">
      <c r="A147" s="18">
        <v>876.8</v>
      </c>
      <c r="B147" s="3" t="s">
        <v>524</v>
      </c>
      <c r="C147">
        <f t="shared" si="7"/>
        <v>605.59999999999991</v>
      </c>
    </row>
    <row r="148" spans="1:3" ht="15.75" thickBot="1" x14ac:dyDescent="0.3">
      <c r="A148" s="8">
        <v>886.5</v>
      </c>
      <c r="B148" s="11" t="s">
        <v>525</v>
      </c>
      <c r="C148">
        <f t="shared" si="7"/>
        <v>615.29999999999995</v>
      </c>
    </row>
    <row r="149" spans="1:3" ht="15.75" thickBot="1" x14ac:dyDescent="0.3">
      <c r="A149" s="8">
        <v>888.8</v>
      </c>
      <c r="B149" s="11" t="s">
        <v>526</v>
      </c>
      <c r="C149">
        <f t="shared" si="7"/>
        <v>617.59999999999991</v>
      </c>
    </row>
    <row r="150" spans="1:3" ht="15.75" thickBot="1" x14ac:dyDescent="0.3">
      <c r="A150" s="8">
        <v>894.6</v>
      </c>
      <c r="B150" s="11" t="s">
        <v>527</v>
      </c>
      <c r="C150">
        <f t="shared" si="7"/>
        <v>623.40000000000009</v>
      </c>
    </row>
    <row r="151" spans="1:3" x14ac:dyDescent="0.25">
      <c r="A151" s="18">
        <v>894.8</v>
      </c>
      <c r="B151" s="3" t="s">
        <v>527</v>
      </c>
      <c r="C151">
        <f t="shared" si="7"/>
        <v>623.59999999999991</v>
      </c>
    </row>
    <row r="152" spans="1:3" ht="15.75" thickBot="1" x14ac:dyDescent="0.3">
      <c r="A152" s="8">
        <v>896.8</v>
      </c>
      <c r="B152" s="11" t="s">
        <v>528</v>
      </c>
      <c r="C152">
        <f t="shared" si="7"/>
        <v>625.59999999999991</v>
      </c>
    </row>
    <row r="153" spans="1:3" ht="15.75" thickBot="1" x14ac:dyDescent="0.3">
      <c r="A153" s="8">
        <v>898.9</v>
      </c>
      <c r="B153" s="11" t="s">
        <v>529</v>
      </c>
      <c r="C153">
        <f t="shared" si="7"/>
        <v>627.70000000000005</v>
      </c>
    </row>
    <row r="154" spans="1:3" ht="15.75" thickBot="1" x14ac:dyDescent="0.3">
      <c r="A154" s="8">
        <v>903</v>
      </c>
      <c r="B154" s="11" t="s">
        <v>530</v>
      </c>
      <c r="C154">
        <f t="shared" si="7"/>
        <v>631.79999999999995</v>
      </c>
    </row>
    <row r="155" spans="1:3" ht="15.75" thickBot="1" x14ac:dyDescent="0.3">
      <c r="A155" s="8">
        <v>904.8</v>
      </c>
      <c r="B155" s="11" t="s">
        <v>531</v>
      </c>
      <c r="C155">
        <f t="shared" si="7"/>
        <v>633.59999999999991</v>
      </c>
    </row>
    <row r="156" spans="1:3" ht="15.75" thickBot="1" x14ac:dyDescent="0.3">
      <c r="A156" s="8">
        <v>918.6</v>
      </c>
      <c r="B156" s="11" t="s">
        <v>532</v>
      </c>
      <c r="C156">
        <f t="shared" si="7"/>
        <v>647.40000000000009</v>
      </c>
    </row>
    <row r="157" spans="1:3" ht="15.75" thickBot="1" x14ac:dyDescent="0.3">
      <c r="A157" s="8">
        <v>920.7</v>
      </c>
      <c r="B157" s="11" t="s">
        <v>533</v>
      </c>
      <c r="C157">
        <f t="shared" si="7"/>
        <v>649.5</v>
      </c>
    </row>
    <row r="158" spans="1:3" ht="15.75" thickBot="1" x14ac:dyDescent="0.3">
      <c r="A158" s="8">
        <v>922.7</v>
      </c>
      <c r="B158" s="11" t="s">
        <v>534</v>
      </c>
      <c r="C158">
        <f t="shared" si="7"/>
        <v>651.5</v>
      </c>
    </row>
    <row r="159" spans="1:3" ht="15.75" thickBot="1" x14ac:dyDescent="0.3">
      <c r="A159" s="8">
        <v>924.9</v>
      </c>
      <c r="B159" s="11" t="s">
        <v>535</v>
      </c>
      <c r="C159">
        <f t="shared" si="7"/>
        <v>653.70000000000005</v>
      </c>
    </row>
    <row r="161" spans="1:3" ht="15.75" thickBot="1" x14ac:dyDescent="0.3">
      <c r="A161" s="8">
        <v>842.7</v>
      </c>
      <c r="B161" s="11" t="s">
        <v>536</v>
      </c>
      <c r="C161">
        <f>A161-321.2</f>
        <v>521.5</v>
      </c>
    </row>
    <row r="162" spans="1:3" ht="15.75" thickBot="1" x14ac:dyDescent="0.3">
      <c r="A162" s="8">
        <v>844.6</v>
      </c>
      <c r="B162" s="11" t="s">
        <v>537</v>
      </c>
      <c r="C162">
        <f t="shared" ref="C162:C178" si="8">A162-321.2</f>
        <v>523.40000000000009</v>
      </c>
    </row>
    <row r="163" spans="1:3" ht="15.75" thickBot="1" x14ac:dyDescent="0.3">
      <c r="A163" s="8">
        <v>884.8</v>
      </c>
      <c r="B163" s="11" t="s">
        <v>538</v>
      </c>
      <c r="C163">
        <f t="shared" si="8"/>
        <v>563.59999999999991</v>
      </c>
    </row>
    <row r="164" spans="1:3" ht="15.75" thickBot="1" x14ac:dyDescent="0.3">
      <c r="A164" s="8">
        <v>892.6</v>
      </c>
      <c r="B164" s="11" t="s">
        <v>539</v>
      </c>
      <c r="C164">
        <f t="shared" si="8"/>
        <v>571.40000000000009</v>
      </c>
    </row>
    <row r="165" spans="1:3" x14ac:dyDescent="0.25">
      <c r="A165" s="18">
        <v>894.8</v>
      </c>
      <c r="B165" s="3" t="s">
        <v>540</v>
      </c>
      <c r="C165">
        <f t="shared" si="8"/>
        <v>573.59999999999991</v>
      </c>
    </row>
    <row r="166" spans="1:3" ht="15.75" thickBot="1" x14ac:dyDescent="0.3">
      <c r="A166" s="8">
        <v>896.6</v>
      </c>
      <c r="B166" s="11" t="s">
        <v>541</v>
      </c>
      <c r="C166">
        <f t="shared" si="8"/>
        <v>575.40000000000009</v>
      </c>
    </row>
    <row r="167" spans="1:3" ht="15.75" thickBot="1" x14ac:dyDescent="0.3">
      <c r="A167" s="8">
        <v>898.6</v>
      </c>
      <c r="B167" s="11" t="s">
        <v>542</v>
      </c>
      <c r="C167">
        <f t="shared" si="8"/>
        <v>577.40000000000009</v>
      </c>
    </row>
    <row r="168" spans="1:3" x14ac:dyDescent="0.25">
      <c r="A168" s="18">
        <v>910.7</v>
      </c>
      <c r="B168" s="3" t="s">
        <v>543</v>
      </c>
      <c r="C168">
        <f t="shared" si="8"/>
        <v>589.5</v>
      </c>
    </row>
    <row r="169" spans="1:3" ht="15.75" thickBot="1" x14ac:dyDescent="0.3">
      <c r="A169" s="8">
        <v>918.9</v>
      </c>
      <c r="B169" s="11" t="s">
        <v>544</v>
      </c>
      <c r="C169">
        <f t="shared" si="8"/>
        <v>597.70000000000005</v>
      </c>
    </row>
    <row r="170" spans="1:3" x14ac:dyDescent="0.25">
      <c r="A170" s="18">
        <v>920.8</v>
      </c>
      <c r="B170" s="3" t="s">
        <v>545</v>
      </c>
      <c r="C170">
        <f t="shared" si="8"/>
        <v>599.59999999999991</v>
      </c>
    </row>
    <row r="171" spans="1:3" x14ac:dyDescent="0.25">
      <c r="A171" s="18">
        <v>928.9</v>
      </c>
      <c r="B171" s="3" t="s">
        <v>546</v>
      </c>
      <c r="C171">
        <f t="shared" si="8"/>
        <v>607.70000000000005</v>
      </c>
    </row>
    <row r="172" spans="1:3" ht="15.75" thickBot="1" x14ac:dyDescent="0.3">
      <c r="A172" s="8">
        <v>944.7</v>
      </c>
      <c r="B172" s="11" t="s">
        <v>547</v>
      </c>
      <c r="C172">
        <f t="shared" si="8"/>
        <v>623.5</v>
      </c>
    </row>
    <row r="173" spans="1:3" ht="15.75" thickBot="1" x14ac:dyDescent="0.3">
      <c r="A173" s="8">
        <v>946.9</v>
      </c>
      <c r="B173" s="11" t="s">
        <v>548</v>
      </c>
      <c r="C173">
        <f t="shared" si="8"/>
        <v>625.70000000000005</v>
      </c>
    </row>
    <row r="174" spans="1:3" ht="15.75" thickBot="1" x14ac:dyDescent="0.3">
      <c r="A174" s="8">
        <v>948.9</v>
      </c>
      <c r="B174" s="11" t="s">
        <v>549</v>
      </c>
      <c r="C174">
        <f t="shared" si="8"/>
        <v>627.70000000000005</v>
      </c>
    </row>
    <row r="175" spans="1:3" x14ac:dyDescent="0.25">
      <c r="A175" s="18">
        <v>952.9</v>
      </c>
      <c r="B175" s="3" t="s">
        <v>550</v>
      </c>
      <c r="C175">
        <f t="shared" si="8"/>
        <v>631.70000000000005</v>
      </c>
    </row>
    <row r="176" spans="1:3" x14ac:dyDescent="0.25">
      <c r="A176" s="18">
        <v>954.9</v>
      </c>
      <c r="B176" s="3" t="s">
        <v>553</v>
      </c>
      <c r="C176">
        <f t="shared" si="8"/>
        <v>633.70000000000005</v>
      </c>
    </row>
    <row r="177" spans="1:3" ht="15.75" thickBot="1" x14ac:dyDescent="0.3">
      <c r="A177" s="8">
        <v>970.6</v>
      </c>
      <c r="B177" s="11" t="s">
        <v>552</v>
      </c>
      <c r="C177">
        <f t="shared" si="8"/>
        <v>649.40000000000009</v>
      </c>
    </row>
    <row r="178" spans="1:3" x14ac:dyDescent="0.25">
      <c r="A178" s="18">
        <v>972.8</v>
      </c>
      <c r="B178" s="3" t="s">
        <v>551</v>
      </c>
      <c r="C178">
        <f t="shared" si="8"/>
        <v>651.59999999999991</v>
      </c>
    </row>
    <row r="180" spans="1:3" x14ac:dyDescent="0.25">
      <c r="A180" s="18">
        <v>876.8</v>
      </c>
      <c r="B180" s="3" t="s">
        <v>554</v>
      </c>
      <c r="C180">
        <f>A180-325.2</f>
        <v>551.59999999999991</v>
      </c>
    </row>
    <row r="181" spans="1:3" x14ac:dyDescent="0.25">
      <c r="A181" s="18">
        <v>886.7</v>
      </c>
      <c r="B181" s="3" t="s">
        <v>555</v>
      </c>
      <c r="C181">
        <f t="shared" ref="C181:C199" si="9">A181-325.2</f>
        <v>561.5</v>
      </c>
    </row>
    <row r="182" spans="1:3" ht="15.75" thickBot="1" x14ac:dyDescent="0.3">
      <c r="A182" s="8">
        <v>888.8</v>
      </c>
      <c r="B182" s="11" t="s">
        <v>556</v>
      </c>
      <c r="C182">
        <f t="shared" si="9"/>
        <v>563.59999999999991</v>
      </c>
    </row>
    <row r="183" spans="1:3" ht="15.75" thickBot="1" x14ac:dyDescent="0.3">
      <c r="A183" s="8">
        <v>896.7</v>
      </c>
      <c r="B183" s="11" t="s">
        <v>557</v>
      </c>
      <c r="C183">
        <f t="shared" si="9"/>
        <v>571.5</v>
      </c>
    </row>
    <row r="184" spans="1:3" ht="15.75" thickBot="1" x14ac:dyDescent="0.3">
      <c r="A184" s="8">
        <v>898.8</v>
      </c>
      <c r="B184" s="11" t="s">
        <v>558</v>
      </c>
      <c r="C184">
        <f t="shared" si="9"/>
        <v>573.59999999999991</v>
      </c>
    </row>
    <row r="185" spans="1:3" x14ac:dyDescent="0.25">
      <c r="A185" s="18">
        <v>900.8</v>
      </c>
      <c r="B185" s="3" t="s">
        <v>559</v>
      </c>
      <c r="C185">
        <f t="shared" si="9"/>
        <v>575.59999999999991</v>
      </c>
    </row>
    <row r="186" spans="1:3" ht="15.75" thickBot="1" x14ac:dyDescent="0.3">
      <c r="A186" s="8">
        <v>904.8</v>
      </c>
      <c r="B186" s="11" t="s">
        <v>560</v>
      </c>
      <c r="C186">
        <f t="shared" si="9"/>
        <v>579.59999999999991</v>
      </c>
    </row>
    <row r="187" spans="1:3" ht="15.75" thickBot="1" x14ac:dyDescent="0.3">
      <c r="A187" s="8">
        <v>912.8</v>
      </c>
      <c r="B187" s="11" t="s">
        <v>561</v>
      </c>
      <c r="C187">
        <f t="shared" si="9"/>
        <v>587.59999999999991</v>
      </c>
    </row>
    <row r="188" spans="1:3" ht="15.75" thickBot="1" x14ac:dyDescent="0.3">
      <c r="A188" s="8">
        <v>914.6</v>
      </c>
      <c r="B188" s="11" t="s">
        <v>562</v>
      </c>
      <c r="C188">
        <f t="shared" si="9"/>
        <v>589.40000000000009</v>
      </c>
    </row>
    <row r="189" spans="1:3" x14ac:dyDescent="0.25">
      <c r="A189" s="18">
        <v>916.7</v>
      </c>
      <c r="B189" s="3" t="s">
        <v>563</v>
      </c>
      <c r="C189">
        <f t="shared" si="9"/>
        <v>591.5</v>
      </c>
    </row>
    <row r="190" spans="1:3" ht="15.75" thickBot="1" x14ac:dyDescent="0.3">
      <c r="A190" s="8">
        <v>922.6</v>
      </c>
      <c r="B190" s="11" t="s">
        <v>564</v>
      </c>
      <c r="C190">
        <f t="shared" si="9"/>
        <v>597.40000000000009</v>
      </c>
    </row>
    <row r="191" spans="1:3" x14ac:dyDescent="0.25">
      <c r="A191" s="18">
        <v>926.9</v>
      </c>
      <c r="B191" s="3" t="s">
        <v>565</v>
      </c>
      <c r="C191">
        <f t="shared" si="9"/>
        <v>601.70000000000005</v>
      </c>
    </row>
    <row r="192" spans="1:3" ht="15.75" thickBot="1" x14ac:dyDescent="0.3">
      <c r="A192" s="8">
        <v>932.8</v>
      </c>
      <c r="B192" s="11" t="s">
        <v>566</v>
      </c>
      <c r="C192">
        <f t="shared" si="9"/>
        <v>607.59999999999991</v>
      </c>
    </row>
    <row r="193" spans="1:9" x14ac:dyDescent="0.25">
      <c r="A193" s="18">
        <v>952.9</v>
      </c>
      <c r="B193" s="3" t="s">
        <v>567</v>
      </c>
      <c r="C193">
        <f t="shared" si="9"/>
        <v>627.70000000000005</v>
      </c>
    </row>
    <row r="194" spans="1:9" ht="15.75" thickBot="1" x14ac:dyDescent="0.3">
      <c r="A194" s="8">
        <v>954.7</v>
      </c>
      <c r="B194" s="11" t="s">
        <v>568</v>
      </c>
      <c r="C194">
        <f t="shared" si="9"/>
        <v>629.5</v>
      </c>
    </row>
    <row r="195" spans="1:9" x14ac:dyDescent="0.25">
      <c r="A195" s="18">
        <v>956.9</v>
      </c>
      <c r="B195" s="3" t="s">
        <v>569</v>
      </c>
      <c r="C195">
        <f t="shared" si="9"/>
        <v>631.70000000000005</v>
      </c>
    </row>
    <row r="196" spans="1:9" ht="15.75" thickBot="1" x14ac:dyDescent="0.3">
      <c r="A196" s="8">
        <v>958.8</v>
      </c>
      <c r="B196" s="11" t="s">
        <v>570</v>
      </c>
      <c r="C196">
        <f t="shared" si="9"/>
        <v>633.59999999999991</v>
      </c>
    </row>
    <row r="197" spans="1:9" ht="15.75" thickBot="1" x14ac:dyDescent="0.3">
      <c r="A197" s="8">
        <v>974.9</v>
      </c>
      <c r="B197" s="11" t="s">
        <v>571</v>
      </c>
      <c r="C197">
        <f t="shared" si="9"/>
        <v>649.70000000000005</v>
      </c>
    </row>
    <row r="198" spans="1:9" x14ac:dyDescent="0.25">
      <c r="A198" s="18">
        <v>976.8</v>
      </c>
      <c r="B198" s="3" t="s">
        <v>572</v>
      </c>
      <c r="C198">
        <f t="shared" si="9"/>
        <v>651.59999999999991</v>
      </c>
    </row>
    <row r="199" spans="1:9" x14ac:dyDescent="0.25">
      <c r="A199" s="18">
        <v>978.8</v>
      </c>
      <c r="B199" s="3" t="s">
        <v>573</v>
      </c>
      <c r="C199">
        <f t="shared" si="9"/>
        <v>653.59999999999991</v>
      </c>
    </row>
    <row r="200" spans="1:9" x14ac:dyDescent="0.25">
      <c r="A200" s="1"/>
      <c r="B200" s="3"/>
    </row>
    <row r="201" spans="1:9" ht="15.75" thickBot="1" x14ac:dyDescent="0.3">
      <c r="A201" s="20">
        <v>874.7</v>
      </c>
      <c r="B201" s="23" t="s">
        <v>368</v>
      </c>
      <c r="C201">
        <f>A201-325.2</f>
        <v>549.5</v>
      </c>
    </row>
    <row r="202" spans="1:9" x14ac:dyDescent="0.25">
      <c r="A202" s="18">
        <v>876.8</v>
      </c>
      <c r="B202" s="3" t="s">
        <v>369</v>
      </c>
      <c r="C202">
        <f t="shared" ref="C202:C220" si="10">A202-325.2</f>
        <v>551.59999999999991</v>
      </c>
    </row>
    <row r="203" spans="1:9" ht="15.75" thickBot="1" x14ac:dyDescent="0.3">
      <c r="A203" s="8">
        <v>890.9</v>
      </c>
      <c r="B203" s="11" t="s">
        <v>370</v>
      </c>
      <c r="C203">
        <f t="shared" si="10"/>
        <v>565.70000000000005</v>
      </c>
    </row>
    <row r="204" spans="1:9" x14ac:dyDescent="0.25">
      <c r="A204" s="18">
        <v>900.9</v>
      </c>
      <c r="B204" s="3" t="s">
        <v>371</v>
      </c>
      <c r="C204">
        <f t="shared" si="10"/>
        <v>575.70000000000005</v>
      </c>
    </row>
    <row r="205" spans="1:9" ht="15.75" thickBot="1" x14ac:dyDescent="0.3">
      <c r="A205" s="8">
        <v>903</v>
      </c>
      <c r="B205" s="11" t="s">
        <v>372</v>
      </c>
      <c r="C205">
        <f t="shared" si="10"/>
        <v>577.79999999999995</v>
      </c>
    </row>
    <row r="206" spans="1:9" x14ac:dyDescent="0.25">
      <c r="A206" s="18">
        <v>904.9</v>
      </c>
      <c r="B206" s="3" t="s">
        <v>373</v>
      </c>
      <c r="C206">
        <f t="shared" si="10"/>
        <v>579.70000000000005</v>
      </c>
      <c r="H206" s="14"/>
      <c r="I206" s="28"/>
    </row>
    <row r="207" spans="1:9" ht="15.75" thickBot="1" x14ac:dyDescent="0.3">
      <c r="A207" s="8">
        <v>914.6</v>
      </c>
      <c r="B207" s="11" t="s">
        <v>374</v>
      </c>
      <c r="C207">
        <f t="shared" si="10"/>
        <v>589.40000000000009</v>
      </c>
      <c r="H207" s="14"/>
      <c r="I207" s="28"/>
    </row>
    <row r="208" spans="1:9" x14ac:dyDescent="0.25">
      <c r="A208" s="18">
        <v>916.8</v>
      </c>
      <c r="B208" s="3" t="s">
        <v>375</v>
      </c>
      <c r="C208">
        <f t="shared" si="10"/>
        <v>591.59999999999991</v>
      </c>
      <c r="H208" s="14"/>
      <c r="I208" s="28"/>
    </row>
    <row r="209" spans="1:9" x14ac:dyDescent="0.25">
      <c r="A209" s="18">
        <v>918.8</v>
      </c>
      <c r="B209" s="3" t="s">
        <v>376</v>
      </c>
      <c r="C209">
        <f t="shared" si="10"/>
        <v>593.59999999999991</v>
      </c>
      <c r="H209" s="14"/>
      <c r="I209" s="28"/>
    </row>
    <row r="210" spans="1:9" ht="15.75" thickBot="1" x14ac:dyDescent="0.3">
      <c r="A210" s="20">
        <v>926.7</v>
      </c>
      <c r="B210" s="23" t="s">
        <v>377</v>
      </c>
      <c r="C210">
        <f t="shared" si="10"/>
        <v>601.5</v>
      </c>
      <c r="H210" s="14"/>
      <c r="I210" s="28"/>
    </row>
    <row r="211" spans="1:9" ht="15.75" thickBot="1" x14ac:dyDescent="0.3">
      <c r="A211" s="8">
        <v>934.7</v>
      </c>
      <c r="B211" s="11" t="s">
        <v>378</v>
      </c>
      <c r="C211">
        <f t="shared" si="10"/>
        <v>609.5</v>
      </c>
      <c r="H211" s="14"/>
      <c r="I211" s="28"/>
    </row>
    <row r="212" spans="1:9" ht="15.75" thickBot="1" x14ac:dyDescent="0.3">
      <c r="A212" s="20">
        <v>952.7</v>
      </c>
      <c r="B212" s="23" t="s">
        <v>379</v>
      </c>
      <c r="C212">
        <f t="shared" si="10"/>
        <v>627.5</v>
      </c>
      <c r="H212" s="14"/>
      <c r="I212" s="28"/>
    </row>
    <row r="213" spans="1:9" x14ac:dyDescent="0.25">
      <c r="A213" s="18">
        <v>954.9</v>
      </c>
      <c r="B213" s="3" t="s">
        <v>380</v>
      </c>
      <c r="C213">
        <f t="shared" si="10"/>
        <v>629.70000000000005</v>
      </c>
      <c r="H213" s="14"/>
      <c r="I213" s="28"/>
    </row>
    <row r="214" spans="1:9" ht="15.75" thickBot="1" x14ac:dyDescent="0.3">
      <c r="A214" s="8">
        <v>956.8</v>
      </c>
      <c r="B214" s="11" t="s">
        <v>381</v>
      </c>
      <c r="C214">
        <f t="shared" si="10"/>
        <v>631.59999999999991</v>
      </c>
      <c r="H214" s="14"/>
      <c r="I214" s="28"/>
    </row>
    <row r="215" spans="1:9" ht="15.75" thickBot="1" x14ac:dyDescent="0.3">
      <c r="A215" s="8">
        <v>958.7</v>
      </c>
      <c r="B215" s="11" t="s">
        <v>382</v>
      </c>
      <c r="C215">
        <f t="shared" si="10"/>
        <v>633.5</v>
      </c>
      <c r="H215" s="14"/>
      <c r="I215" s="28"/>
    </row>
    <row r="216" spans="1:9" ht="15.75" thickBot="1" x14ac:dyDescent="0.3">
      <c r="A216" s="8">
        <v>960.7</v>
      </c>
      <c r="B216" s="11" t="s">
        <v>383</v>
      </c>
      <c r="C216">
        <f t="shared" si="10"/>
        <v>635.5</v>
      </c>
      <c r="H216" s="14"/>
      <c r="I216" s="28"/>
    </row>
    <row r="217" spans="1:9" ht="15.75" thickBot="1" x14ac:dyDescent="0.3">
      <c r="A217" s="8">
        <v>975</v>
      </c>
      <c r="B217" s="11" t="s">
        <v>384</v>
      </c>
      <c r="C217">
        <f t="shared" si="10"/>
        <v>649.79999999999995</v>
      </c>
      <c r="H217" s="14"/>
      <c r="I217" s="28"/>
    </row>
    <row r="218" spans="1:9" x14ac:dyDescent="0.25">
      <c r="A218" s="18">
        <v>976.8</v>
      </c>
      <c r="B218" s="3" t="s">
        <v>385</v>
      </c>
      <c r="C218">
        <f t="shared" si="10"/>
        <v>651.59999999999991</v>
      </c>
      <c r="H218" s="14"/>
      <c r="I218" s="28"/>
    </row>
    <row r="219" spans="1:9" x14ac:dyDescent="0.25">
      <c r="A219" s="18">
        <v>978.8</v>
      </c>
      <c r="B219" s="3" t="s">
        <v>386</v>
      </c>
      <c r="C219">
        <f t="shared" si="10"/>
        <v>653.59999999999991</v>
      </c>
      <c r="H219" s="14"/>
      <c r="I219" s="28"/>
    </row>
    <row r="220" spans="1:9" ht="15.75" thickBot="1" x14ac:dyDescent="0.3">
      <c r="A220" s="20">
        <v>980.7</v>
      </c>
      <c r="B220" s="23" t="s">
        <v>387</v>
      </c>
      <c r="C220">
        <f t="shared" si="10"/>
        <v>655.5</v>
      </c>
      <c r="H220" s="14"/>
      <c r="I220" s="28"/>
    </row>
    <row r="221" spans="1:9" x14ac:dyDescent="0.25">
      <c r="A221" s="1"/>
      <c r="B221" s="3"/>
      <c r="H221" s="14"/>
      <c r="I221" s="28"/>
    </row>
    <row r="222" spans="1:9" x14ac:dyDescent="0.25">
      <c r="A222" s="18">
        <v>876.9</v>
      </c>
      <c r="B222" s="3" t="s">
        <v>574</v>
      </c>
      <c r="C222">
        <f>A222-329.2</f>
        <v>547.70000000000005</v>
      </c>
      <c r="H222" s="14"/>
      <c r="I222" s="28"/>
    </row>
    <row r="223" spans="1:9" ht="15.75" thickBot="1" x14ac:dyDescent="0.3">
      <c r="A223" s="8">
        <v>890.6</v>
      </c>
      <c r="B223" s="11" t="s">
        <v>575</v>
      </c>
      <c r="C223">
        <f t="shared" ref="C223:C248" si="11">A223-329.2</f>
        <v>561.40000000000009</v>
      </c>
      <c r="H223" s="14"/>
      <c r="I223" s="28"/>
    </row>
    <row r="224" spans="1:9" ht="15.75" thickBot="1" x14ac:dyDescent="0.3">
      <c r="A224" s="8">
        <v>890.8</v>
      </c>
      <c r="B224" s="11" t="s">
        <v>575</v>
      </c>
      <c r="C224">
        <f t="shared" si="11"/>
        <v>561.59999999999991</v>
      </c>
      <c r="H224" s="14"/>
      <c r="I224" s="28"/>
    </row>
    <row r="225" spans="1:9" ht="15.75" thickBot="1" x14ac:dyDescent="0.3">
      <c r="A225" s="8">
        <v>892.9</v>
      </c>
      <c r="B225" s="11" t="s">
        <v>576</v>
      </c>
      <c r="C225">
        <f t="shared" si="11"/>
        <v>563.70000000000005</v>
      </c>
      <c r="H225" s="14"/>
      <c r="I225" s="28"/>
    </row>
    <row r="226" spans="1:9" x14ac:dyDescent="0.25">
      <c r="A226" s="18">
        <v>902.8</v>
      </c>
      <c r="B226" s="3" t="s">
        <v>577</v>
      </c>
      <c r="C226">
        <f t="shared" si="11"/>
        <v>573.59999999999991</v>
      </c>
    </row>
    <row r="227" spans="1:9" x14ac:dyDescent="0.25">
      <c r="A227" s="18">
        <v>909</v>
      </c>
      <c r="B227" s="3" t="s">
        <v>578</v>
      </c>
      <c r="C227">
        <f t="shared" si="11"/>
        <v>579.79999999999995</v>
      </c>
    </row>
    <row r="228" spans="1:9" x14ac:dyDescent="0.25">
      <c r="A228" s="18">
        <v>916.8</v>
      </c>
      <c r="B228" s="3" t="s">
        <v>579</v>
      </c>
      <c r="C228">
        <f t="shared" si="11"/>
        <v>587.59999999999991</v>
      </c>
    </row>
    <row r="229" spans="1:9" ht="15.75" thickBot="1" x14ac:dyDescent="0.3">
      <c r="A229" s="8">
        <v>918.9</v>
      </c>
      <c r="B229" s="11" t="s">
        <v>580</v>
      </c>
      <c r="C229">
        <f t="shared" si="11"/>
        <v>589.70000000000005</v>
      </c>
    </row>
    <row r="230" spans="1:9" ht="15.75" thickBot="1" x14ac:dyDescent="0.3">
      <c r="A230" s="8">
        <v>920.6</v>
      </c>
      <c r="B230" s="11" t="s">
        <v>581</v>
      </c>
      <c r="C230">
        <f t="shared" si="11"/>
        <v>591.40000000000009</v>
      </c>
    </row>
    <row r="231" spans="1:9" x14ac:dyDescent="0.25">
      <c r="A231" s="18">
        <v>926.8</v>
      </c>
      <c r="B231" s="3" t="s">
        <v>582</v>
      </c>
      <c r="C231">
        <f t="shared" si="11"/>
        <v>597.59999999999991</v>
      </c>
    </row>
    <row r="232" spans="1:9" x14ac:dyDescent="0.25">
      <c r="A232" s="18">
        <v>928.9</v>
      </c>
      <c r="B232" s="3" t="s">
        <v>583</v>
      </c>
      <c r="C232">
        <f t="shared" si="11"/>
        <v>599.70000000000005</v>
      </c>
    </row>
    <row r="233" spans="1:9" x14ac:dyDescent="0.25">
      <c r="A233" s="18">
        <v>933</v>
      </c>
      <c r="B233" s="3" t="s">
        <v>584</v>
      </c>
      <c r="C233">
        <f t="shared" si="11"/>
        <v>603.79999999999995</v>
      </c>
    </row>
    <row r="234" spans="1:9" ht="15.75" thickBot="1" x14ac:dyDescent="0.3">
      <c r="A234" s="8">
        <v>934.7</v>
      </c>
      <c r="B234" s="11" t="s">
        <v>585</v>
      </c>
      <c r="C234">
        <f t="shared" si="11"/>
        <v>605.5</v>
      </c>
    </row>
    <row r="235" spans="1:9" x14ac:dyDescent="0.25">
      <c r="A235" s="18">
        <v>936.9</v>
      </c>
      <c r="B235" s="3" t="s">
        <v>586</v>
      </c>
      <c r="C235">
        <f t="shared" si="11"/>
        <v>607.70000000000005</v>
      </c>
    </row>
    <row r="236" spans="1:9" ht="15.75" thickBot="1" x14ac:dyDescent="0.3">
      <c r="A236" s="20">
        <v>936.9</v>
      </c>
      <c r="B236" s="23" t="s">
        <v>592</v>
      </c>
      <c r="C236">
        <f t="shared" si="11"/>
        <v>607.70000000000005</v>
      </c>
    </row>
    <row r="237" spans="1:9" x14ac:dyDescent="0.25">
      <c r="A237" s="18">
        <v>954.9</v>
      </c>
      <c r="B237" s="3" t="s">
        <v>593</v>
      </c>
      <c r="C237">
        <f t="shared" si="11"/>
        <v>625.70000000000005</v>
      </c>
    </row>
    <row r="238" spans="1:9" x14ac:dyDescent="0.25">
      <c r="A238" s="18">
        <v>957</v>
      </c>
      <c r="B238" s="3" t="s">
        <v>594</v>
      </c>
      <c r="C238">
        <f t="shared" si="11"/>
        <v>627.79999999999995</v>
      </c>
    </row>
    <row r="239" spans="1:9" x14ac:dyDescent="0.25">
      <c r="A239" s="18">
        <v>959</v>
      </c>
      <c r="B239" s="3" t="s">
        <v>595</v>
      </c>
      <c r="C239">
        <f t="shared" si="11"/>
        <v>629.79999999999995</v>
      </c>
    </row>
    <row r="240" spans="1:9" ht="15.75" thickBot="1" x14ac:dyDescent="0.3">
      <c r="A240" s="20">
        <v>962.8</v>
      </c>
      <c r="B240" s="23" t="s">
        <v>596</v>
      </c>
      <c r="C240">
        <f t="shared" si="11"/>
        <v>633.59999999999991</v>
      </c>
    </row>
    <row r="241" spans="1:3" ht="15.75" thickBot="1" x14ac:dyDescent="0.3">
      <c r="A241" s="8">
        <v>963.1</v>
      </c>
      <c r="B241" s="11" t="s">
        <v>596</v>
      </c>
      <c r="C241">
        <f t="shared" si="11"/>
        <v>633.90000000000009</v>
      </c>
    </row>
    <row r="242" spans="1:3" x14ac:dyDescent="0.25">
      <c r="A242" s="18">
        <v>976.8</v>
      </c>
      <c r="B242" s="3" t="s">
        <v>597</v>
      </c>
      <c r="C242">
        <f t="shared" si="11"/>
        <v>647.59999999999991</v>
      </c>
    </row>
    <row r="243" spans="1:3" ht="15.75" thickBot="1" x14ac:dyDescent="0.3">
      <c r="A243" s="8">
        <v>978.7</v>
      </c>
      <c r="B243" s="11" t="s">
        <v>598</v>
      </c>
      <c r="C243">
        <f t="shared" si="11"/>
        <v>649.5</v>
      </c>
    </row>
    <row r="244" spans="1:3" ht="15.75" thickBot="1" x14ac:dyDescent="0.3">
      <c r="A244" s="20">
        <v>980.8</v>
      </c>
      <c r="B244" s="23" t="s">
        <v>591</v>
      </c>
      <c r="C244">
        <f t="shared" si="11"/>
        <v>651.59999999999991</v>
      </c>
    </row>
    <row r="245" spans="1:3" ht="15.75" thickBot="1" x14ac:dyDescent="0.3">
      <c r="A245" s="8">
        <v>982.8</v>
      </c>
      <c r="B245" s="11" t="s">
        <v>590</v>
      </c>
      <c r="C245">
        <f t="shared" si="11"/>
        <v>653.59999999999991</v>
      </c>
    </row>
    <row r="246" spans="1:3" ht="15.75" thickBot="1" x14ac:dyDescent="0.3">
      <c r="A246" s="8">
        <v>984.7</v>
      </c>
      <c r="B246" s="11" t="s">
        <v>589</v>
      </c>
      <c r="C246">
        <f t="shared" si="11"/>
        <v>655.5</v>
      </c>
    </row>
    <row r="247" spans="1:3" ht="15.75" thickBot="1" x14ac:dyDescent="0.3">
      <c r="A247" s="8">
        <v>986.8</v>
      </c>
      <c r="B247" s="11" t="s">
        <v>588</v>
      </c>
      <c r="C247">
        <f t="shared" si="11"/>
        <v>657.59999999999991</v>
      </c>
    </row>
    <row r="248" spans="1:3" x14ac:dyDescent="0.25">
      <c r="A248" s="18">
        <v>989</v>
      </c>
      <c r="B248" s="3" t="s">
        <v>587</v>
      </c>
      <c r="C248">
        <f t="shared" si="11"/>
        <v>659.8</v>
      </c>
    </row>
    <row r="250" spans="1:3" x14ac:dyDescent="0.25">
      <c r="A250" s="18">
        <v>894.8</v>
      </c>
      <c r="B250" s="3" t="s">
        <v>599</v>
      </c>
      <c r="C250">
        <f>A250-347.2</f>
        <v>547.59999999999991</v>
      </c>
    </row>
    <row r="251" spans="1:3" ht="15.75" thickBot="1" x14ac:dyDescent="0.3">
      <c r="A251" s="8">
        <v>896.6</v>
      </c>
      <c r="B251" s="11" t="s">
        <v>600</v>
      </c>
      <c r="C251">
        <f t="shared" ref="C251:C266" si="12">A251-347.2</f>
        <v>549.40000000000009</v>
      </c>
    </row>
    <row r="252" spans="1:3" ht="15.75" thickBot="1" x14ac:dyDescent="0.3">
      <c r="A252" s="8">
        <v>898.8</v>
      </c>
      <c r="B252" s="11" t="s">
        <v>601</v>
      </c>
      <c r="C252">
        <f t="shared" si="12"/>
        <v>551.59999999999991</v>
      </c>
    </row>
    <row r="253" spans="1:3" ht="15.75" thickBot="1" x14ac:dyDescent="0.3">
      <c r="A253" s="8">
        <v>910.6</v>
      </c>
      <c r="B253" s="11" t="s">
        <v>602</v>
      </c>
      <c r="C253">
        <f t="shared" si="12"/>
        <v>563.40000000000009</v>
      </c>
    </row>
    <row r="254" spans="1:3" ht="15.75" thickBot="1" x14ac:dyDescent="0.3">
      <c r="A254" s="8">
        <v>910.8</v>
      </c>
      <c r="B254" s="11" t="s">
        <v>602</v>
      </c>
      <c r="C254">
        <f t="shared" si="12"/>
        <v>563.59999999999991</v>
      </c>
    </row>
    <row r="255" spans="1:3" ht="15.75" thickBot="1" x14ac:dyDescent="0.3">
      <c r="A255" s="8">
        <v>920.6</v>
      </c>
      <c r="B255" s="11" t="s">
        <v>603</v>
      </c>
      <c r="C255">
        <f t="shared" si="12"/>
        <v>573.40000000000009</v>
      </c>
    </row>
    <row r="256" spans="1:3" ht="15.75" thickBot="1" x14ac:dyDescent="0.3">
      <c r="A256" s="20">
        <v>922.9</v>
      </c>
      <c r="B256" s="23" t="s">
        <v>604</v>
      </c>
      <c r="C256">
        <f t="shared" si="12"/>
        <v>575.70000000000005</v>
      </c>
    </row>
    <row r="257" spans="1:3" ht="15.75" thickBot="1" x14ac:dyDescent="0.3">
      <c r="A257" s="8">
        <v>936.6</v>
      </c>
      <c r="B257" s="11" t="s">
        <v>605</v>
      </c>
      <c r="C257">
        <f t="shared" si="12"/>
        <v>589.40000000000009</v>
      </c>
    </row>
    <row r="258" spans="1:3" ht="15.75" thickBot="1" x14ac:dyDescent="0.3">
      <c r="A258" s="8">
        <v>944.7</v>
      </c>
      <c r="B258" s="11" t="s">
        <v>606</v>
      </c>
      <c r="C258">
        <f t="shared" si="12"/>
        <v>597.5</v>
      </c>
    </row>
    <row r="259" spans="1:3" ht="15.75" thickBot="1" x14ac:dyDescent="0.3">
      <c r="A259" s="8">
        <v>946.6</v>
      </c>
      <c r="B259" s="11" t="s">
        <v>607</v>
      </c>
      <c r="C259">
        <f t="shared" si="12"/>
        <v>599.40000000000009</v>
      </c>
    </row>
    <row r="260" spans="1:3" x14ac:dyDescent="0.25">
      <c r="A260" s="18">
        <v>948.8</v>
      </c>
      <c r="B260" s="3" t="s">
        <v>608</v>
      </c>
      <c r="C260">
        <f t="shared" si="12"/>
        <v>601.59999999999991</v>
      </c>
    </row>
    <row r="261" spans="1:3" x14ac:dyDescent="0.25">
      <c r="A261" s="18">
        <v>950.8</v>
      </c>
      <c r="B261" s="3" t="s">
        <v>609</v>
      </c>
      <c r="C261">
        <f t="shared" si="12"/>
        <v>603.59999999999991</v>
      </c>
    </row>
    <row r="262" spans="1:3" ht="15.75" thickBot="1" x14ac:dyDescent="0.3">
      <c r="A262" s="20">
        <v>952.7</v>
      </c>
      <c r="B262" s="23" t="s">
        <v>610</v>
      </c>
      <c r="C262">
        <f t="shared" si="12"/>
        <v>605.5</v>
      </c>
    </row>
    <row r="263" spans="1:3" ht="15.75" thickBot="1" x14ac:dyDescent="0.3">
      <c r="A263" s="8">
        <v>970.7</v>
      </c>
      <c r="B263" s="11" t="s">
        <v>611</v>
      </c>
      <c r="C263">
        <f t="shared" si="12"/>
        <v>623.5</v>
      </c>
    </row>
    <row r="264" spans="1:3" x14ac:dyDescent="0.25">
      <c r="A264" s="18">
        <v>972.8</v>
      </c>
      <c r="B264" s="3" t="s">
        <v>612</v>
      </c>
      <c r="C264">
        <f t="shared" si="12"/>
        <v>625.59999999999991</v>
      </c>
    </row>
    <row r="265" spans="1:3" ht="15.75" thickBot="1" x14ac:dyDescent="0.3">
      <c r="A265" s="8">
        <v>977</v>
      </c>
      <c r="B265" s="11" t="s">
        <v>613</v>
      </c>
      <c r="C265">
        <f t="shared" si="12"/>
        <v>629.79999999999995</v>
      </c>
    </row>
    <row r="266" spans="1:3" x14ac:dyDescent="0.25">
      <c r="A266" s="18">
        <v>978.8</v>
      </c>
      <c r="B266" s="3" t="s">
        <v>614</v>
      </c>
      <c r="C266">
        <f t="shared" si="12"/>
        <v>631.59999999999991</v>
      </c>
    </row>
    <row r="268" spans="1:3" ht="15.75" thickBot="1" x14ac:dyDescent="0.3">
      <c r="A268" s="8">
        <v>892.6</v>
      </c>
      <c r="B268" s="11" t="s">
        <v>615</v>
      </c>
      <c r="C268">
        <f>A268-345.2</f>
        <v>547.40000000000009</v>
      </c>
    </row>
    <row r="269" spans="1:3" x14ac:dyDescent="0.25">
      <c r="A269" s="18">
        <v>894.7</v>
      </c>
      <c r="B269" s="3" t="s">
        <v>616</v>
      </c>
      <c r="C269">
        <f t="shared" ref="C269:C281" si="13">A269-345.2</f>
        <v>549.5</v>
      </c>
    </row>
    <row r="270" spans="1:3" ht="15.75" thickBot="1" x14ac:dyDescent="0.3">
      <c r="A270" s="8">
        <v>896.9</v>
      </c>
      <c r="B270" s="11" t="s">
        <v>617</v>
      </c>
      <c r="C270">
        <f t="shared" si="13"/>
        <v>551.70000000000005</v>
      </c>
    </row>
    <row r="271" spans="1:3" x14ac:dyDescent="0.25">
      <c r="A271" s="18">
        <v>918.8</v>
      </c>
      <c r="B271" s="3" t="s">
        <v>618</v>
      </c>
      <c r="C271">
        <f t="shared" si="13"/>
        <v>573.59999999999991</v>
      </c>
    </row>
    <row r="272" spans="1:3" x14ac:dyDescent="0.25">
      <c r="A272" s="18">
        <v>920.8</v>
      </c>
      <c r="B272" s="3" t="s">
        <v>619</v>
      </c>
      <c r="C272">
        <f t="shared" si="13"/>
        <v>575.59999999999991</v>
      </c>
    </row>
    <row r="273" spans="1:3" ht="15.75" thickBot="1" x14ac:dyDescent="0.3">
      <c r="A273" s="8">
        <v>922.6</v>
      </c>
      <c r="B273" s="11" t="s">
        <v>620</v>
      </c>
      <c r="C273">
        <f t="shared" si="13"/>
        <v>577.40000000000009</v>
      </c>
    </row>
    <row r="274" spans="1:3" ht="15.75" thickBot="1" x14ac:dyDescent="0.3">
      <c r="A274" s="8">
        <v>942.6</v>
      </c>
      <c r="B274" s="11" t="s">
        <v>621</v>
      </c>
      <c r="C274">
        <f t="shared" si="13"/>
        <v>597.40000000000009</v>
      </c>
    </row>
    <row r="275" spans="1:3" x14ac:dyDescent="0.25">
      <c r="A275" s="18">
        <v>944.8</v>
      </c>
      <c r="B275" s="3" t="s">
        <v>622</v>
      </c>
      <c r="C275">
        <f t="shared" si="13"/>
        <v>599.59999999999991</v>
      </c>
    </row>
    <row r="276" spans="1:3" x14ac:dyDescent="0.25">
      <c r="A276" s="18">
        <v>946.8</v>
      </c>
      <c r="B276" s="3" t="s">
        <v>623</v>
      </c>
      <c r="C276">
        <f t="shared" si="13"/>
        <v>601.59999999999991</v>
      </c>
    </row>
    <row r="277" spans="1:3" x14ac:dyDescent="0.25">
      <c r="A277" s="18">
        <v>948.8</v>
      </c>
      <c r="B277" s="3" t="s">
        <v>624</v>
      </c>
      <c r="C277">
        <f t="shared" si="13"/>
        <v>603.59999999999991</v>
      </c>
    </row>
    <row r="278" spans="1:3" ht="15.75" thickBot="1" x14ac:dyDescent="0.3">
      <c r="A278" s="20">
        <v>950.9</v>
      </c>
      <c r="B278" s="23" t="s">
        <v>625</v>
      </c>
      <c r="C278">
        <f t="shared" si="13"/>
        <v>605.70000000000005</v>
      </c>
    </row>
    <row r="279" spans="1:3" x14ac:dyDescent="0.25">
      <c r="A279" s="18">
        <v>970.8</v>
      </c>
      <c r="B279" s="3" t="s">
        <v>626</v>
      </c>
      <c r="C279">
        <f t="shared" si="13"/>
        <v>625.59999999999991</v>
      </c>
    </row>
    <row r="280" spans="1:3" x14ac:dyDescent="0.25">
      <c r="A280" s="18">
        <v>972.8</v>
      </c>
      <c r="B280" s="3" t="s">
        <v>627</v>
      </c>
      <c r="C280">
        <f t="shared" si="13"/>
        <v>627.59999999999991</v>
      </c>
    </row>
    <row r="281" spans="1:3" x14ac:dyDescent="0.25">
      <c r="A281" s="18">
        <v>974.8</v>
      </c>
      <c r="B281" s="3" t="s">
        <v>628</v>
      </c>
      <c r="C281">
        <f t="shared" si="13"/>
        <v>629.59999999999991</v>
      </c>
    </row>
    <row r="283" spans="1:3" ht="15.75" thickBot="1" x14ac:dyDescent="0.3">
      <c r="A283" s="8">
        <v>710.8</v>
      </c>
      <c r="B283" s="11" t="s">
        <v>629</v>
      </c>
      <c r="C283">
        <f>A283-355.2</f>
        <v>355.59999999999997</v>
      </c>
    </row>
    <row r="284" spans="1:3" ht="15.75" thickBot="1" x14ac:dyDescent="0.3">
      <c r="A284" s="8">
        <v>784.8</v>
      </c>
      <c r="B284" s="11" t="s">
        <v>630</v>
      </c>
      <c r="C284">
        <f t="shared" ref="C284:C299" si="14">A284-355.2</f>
        <v>429.59999999999997</v>
      </c>
    </row>
    <row r="285" spans="1:3" x14ac:dyDescent="0.25">
      <c r="A285" s="18">
        <v>860.7</v>
      </c>
      <c r="B285" s="3" t="s">
        <v>631</v>
      </c>
      <c r="C285">
        <f t="shared" si="14"/>
        <v>505.50000000000006</v>
      </c>
    </row>
    <row r="286" spans="1:3" ht="15.75" thickBot="1" x14ac:dyDescent="0.3">
      <c r="A286" s="8">
        <v>904.8</v>
      </c>
      <c r="B286" s="11" t="s">
        <v>632</v>
      </c>
      <c r="C286">
        <f t="shared" si="14"/>
        <v>549.59999999999991</v>
      </c>
    </row>
    <row r="287" spans="1:3" ht="15.75" thickBot="1" x14ac:dyDescent="0.3">
      <c r="A287" s="8">
        <v>918.6</v>
      </c>
      <c r="B287" s="11" t="s">
        <v>633</v>
      </c>
      <c r="C287">
        <f t="shared" si="14"/>
        <v>563.40000000000009</v>
      </c>
    </row>
    <row r="288" spans="1:3" ht="15.75" thickBot="1" x14ac:dyDescent="0.3">
      <c r="A288" s="8">
        <v>928.7</v>
      </c>
      <c r="B288" s="11" t="s">
        <v>634</v>
      </c>
      <c r="C288">
        <f t="shared" si="14"/>
        <v>573.5</v>
      </c>
    </row>
    <row r="289" spans="1:3" ht="15.75" thickBot="1" x14ac:dyDescent="0.3">
      <c r="A289" s="8">
        <v>930.8</v>
      </c>
      <c r="B289" s="11" t="s">
        <v>635</v>
      </c>
      <c r="C289">
        <f t="shared" si="14"/>
        <v>575.59999999999991</v>
      </c>
    </row>
    <row r="290" spans="1:3" ht="15.75" thickBot="1" x14ac:dyDescent="0.3">
      <c r="A290" s="8">
        <v>932.8</v>
      </c>
      <c r="B290" s="11" t="s">
        <v>636</v>
      </c>
      <c r="C290">
        <f t="shared" si="14"/>
        <v>577.59999999999991</v>
      </c>
    </row>
    <row r="291" spans="1:3" x14ac:dyDescent="0.25">
      <c r="A291" s="18">
        <v>934.9</v>
      </c>
      <c r="B291" s="3" t="s">
        <v>637</v>
      </c>
      <c r="C291">
        <f t="shared" si="14"/>
        <v>579.70000000000005</v>
      </c>
    </row>
    <row r="292" spans="1:3" x14ac:dyDescent="0.25">
      <c r="A292" s="18">
        <v>944.8</v>
      </c>
      <c r="B292" s="3" t="s">
        <v>638</v>
      </c>
      <c r="C292">
        <f t="shared" si="14"/>
        <v>589.59999999999991</v>
      </c>
    </row>
    <row r="293" spans="1:3" x14ac:dyDescent="0.25">
      <c r="A293" s="18">
        <v>952.9</v>
      </c>
      <c r="B293" s="3" t="s">
        <v>639</v>
      </c>
      <c r="C293">
        <f t="shared" si="14"/>
        <v>597.70000000000005</v>
      </c>
    </row>
    <row r="294" spans="1:3" x14ac:dyDescent="0.25">
      <c r="A294" s="18">
        <v>954.9</v>
      </c>
      <c r="B294" s="3" t="s">
        <v>640</v>
      </c>
      <c r="C294">
        <f t="shared" si="14"/>
        <v>599.70000000000005</v>
      </c>
    </row>
    <row r="295" spans="1:3" x14ac:dyDescent="0.25">
      <c r="A295" s="18">
        <v>956.9</v>
      </c>
      <c r="B295" s="3" t="s">
        <v>641</v>
      </c>
      <c r="C295">
        <f t="shared" si="14"/>
        <v>601.70000000000005</v>
      </c>
    </row>
    <row r="296" spans="1:3" ht="15.75" thickBot="1" x14ac:dyDescent="0.3">
      <c r="A296" s="8">
        <v>960.8</v>
      </c>
      <c r="B296" s="11" t="s">
        <v>642</v>
      </c>
      <c r="C296">
        <f t="shared" si="14"/>
        <v>605.59999999999991</v>
      </c>
    </row>
    <row r="297" spans="1:3" ht="15.75" thickBot="1" x14ac:dyDescent="0.3">
      <c r="A297" s="20">
        <v>980.7</v>
      </c>
      <c r="B297" s="23" t="s">
        <v>643</v>
      </c>
      <c r="C297">
        <f t="shared" si="14"/>
        <v>625.5</v>
      </c>
    </row>
    <row r="298" spans="1:3" ht="15.75" thickBot="1" x14ac:dyDescent="0.3">
      <c r="A298" s="8">
        <v>982.8</v>
      </c>
      <c r="B298" s="11" t="s">
        <v>644</v>
      </c>
      <c r="C298">
        <f t="shared" si="14"/>
        <v>627.59999999999991</v>
      </c>
    </row>
    <row r="299" spans="1:3" ht="15.75" thickBot="1" x14ac:dyDescent="0.3">
      <c r="A299" s="8">
        <v>984.8</v>
      </c>
      <c r="B299" s="11" t="s">
        <v>645</v>
      </c>
      <c r="C299">
        <f t="shared" si="14"/>
        <v>629.59999999999991</v>
      </c>
    </row>
    <row r="301" spans="1:3" ht="15.75" thickBot="1" x14ac:dyDescent="0.3">
      <c r="A301" s="8">
        <v>712.6</v>
      </c>
      <c r="B301" s="11" t="s">
        <v>646</v>
      </c>
      <c r="C301">
        <f>A301-357.2</f>
        <v>355.40000000000003</v>
      </c>
    </row>
    <row r="302" spans="1:3" ht="15.75" thickBot="1" x14ac:dyDescent="0.3">
      <c r="A302" s="8">
        <v>786.8</v>
      </c>
      <c r="B302" s="11" t="s">
        <v>647</v>
      </c>
      <c r="C302">
        <f t="shared" ref="C302:C317" si="15">A302-357.2</f>
        <v>429.59999999999997</v>
      </c>
    </row>
    <row r="303" spans="1:3" x14ac:dyDescent="0.25">
      <c r="A303" s="18">
        <v>904.9</v>
      </c>
      <c r="B303" s="3" t="s">
        <v>648</v>
      </c>
      <c r="C303">
        <f t="shared" si="15"/>
        <v>547.70000000000005</v>
      </c>
    </row>
    <row r="304" spans="1:3" ht="15.75" thickBot="1" x14ac:dyDescent="0.3">
      <c r="A304" s="8">
        <v>906.7</v>
      </c>
      <c r="B304" s="11" t="s">
        <v>649</v>
      </c>
      <c r="C304">
        <f t="shared" si="15"/>
        <v>549.5</v>
      </c>
    </row>
    <row r="305" spans="1:3" x14ac:dyDescent="0.25">
      <c r="A305" s="18">
        <v>909</v>
      </c>
      <c r="B305" s="3" t="s">
        <v>650</v>
      </c>
      <c r="C305">
        <f t="shared" si="15"/>
        <v>551.79999999999995</v>
      </c>
    </row>
    <row r="306" spans="1:3" x14ac:dyDescent="0.25">
      <c r="A306" s="18">
        <v>920.8</v>
      </c>
      <c r="B306" s="3" t="s">
        <v>651</v>
      </c>
      <c r="C306">
        <f t="shared" si="15"/>
        <v>563.59999999999991</v>
      </c>
    </row>
    <row r="307" spans="1:3" ht="15.75" thickBot="1" x14ac:dyDescent="0.3">
      <c r="A307" s="8">
        <v>930.8</v>
      </c>
      <c r="B307" s="11" t="s">
        <v>652</v>
      </c>
      <c r="C307">
        <f t="shared" si="15"/>
        <v>573.59999999999991</v>
      </c>
    </row>
    <row r="308" spans="1:3" x14ac:dyDescent="0.25">
      <c r="A308" s="18">
        <v>932.9</v>
      </c>
      <c r="B308" s="3" t="s">
        <v>653</v>
      </c>
      <c r="C308">
        <f t="shared" si="15"/>
        <v>575.70000000000005</v>
      </c>
    </row>
    <row r="309" spans="1:3" ht="15.75" thickBot="1" x14ac:dyDescent="0.3">
      <c r="A309" s="20">
        <v>936.8</v>
      </c>
      <c r="B309" s="23" t="s">
        <v>654</v>
      </c>
      <c r="C309">
        <f t="shared" si="15"/>
        <v>579.59999999999991</v>
      </c>
    </row>
    <row r="310" spans="1:3" ht="15.75" thickBot="1" x14ac:dyDescent="0.3">
      <c r="A310" s="8">
        <v>954.8</v>
      </c>
      <c r="B310" s="11" t="s">
        <v>655</v>
      </c>
      <c r="C310">
        <f t="shared" si="15"/>
        <v>597.59999999999991</v>
      </c>
    </row>
    <row r="311" spans="1:3" ht="15.75" thickBot="1" x14ac:dyDescent="0.3">
      <c r="A311" s="8">
        <v>956.8</v>
      </c>
      <c r="B311" s="11" t="s">
        <v>656</v>
      </c>
      <c r="C311">
        <f t="shared" si="15"/>
        <v>599.59999999999991</v>
      </c>
    </row>
    <row r="312" spans="1:3" x14ac:dyDescent="0.25">
      <c r="A312" s="18">
        <v>961</v>
      </c>
      <c r="B312" s="3" t="s">
        <v>657</v>
      </c>
      <c r="C312">
        <f t="shared" si="15"/>
        <v>603.79999999999995</v>
      </c>
    </row>
    <row r="313" spans="1:3" ht="15.75" thickBot="1" x14ac:dyDescent="0.3">
      <c r="A313" s="20">
        <v>962.8</v>
      </c>
      <c r="B313" s="23" t="s">
        <v>658</v>
      </c>
      <c r="C313">
        <f t="shared" si="15"/>
        <v>605.59999999999991</v>
      </c>
    </row>
    <row r="314" spans="1:3" ht="15.75" thickBot="1" x14ac:dyDescent="0.3">
      <c r="A314" s="8">
        <v>982.8</v>
      </c>
      <c r="B314" s="11" t="s">
        <v>659</v>
      </c>
      <c r="C314">
        <f t="shared" si="15"/>
        <v>625.59999999999991</v>
      </c>
    </row>
    <row r="315" spans="1:3" x14ac:dyDescent="0.25">
      <c r="A315" s="18">
        <v>984.9</v>
      </c>
      <c r="B315" s="3" t="s">
        <v>660</v>
      </c>
      <c r="C315">
        <f t="shared" si="15"/>
        <v>627.70000000000005</v>
      </c>
    </row>
    <row r="316" spans="1:3" ht="15.75" thickBot="1" x14ac:dyDescent="0.3">
      <c r="A316" s="8">
        <v>986.8</v>
      </c>
      <c r="B316" s="11" t="s">
        <v>661</v>
      </c>
      <c r="C316">
        <f t="shared" si="15"/>
        <v>629.59999999999991</v>
      </c>
    </row>
    <row r="317" spans="1:3" x14ac:dyDescent="0.25">
      <c r="A317" s="18">
        <v>988.9</v>
      </c>
      <c r="B317" s="3" t="s">
        <v>662</v>
      </c>
      <c r="C317">
        <f t="shared" si="15"/>
        <v>631.70000000000005</v>
      </c>
    </row>
  </sheetData>
  <hyperlinks>
    <hyperlink ref="B2" r:id="rId1" display="https://www.lipidmaps.org/tools/ms/G_expand.php?ABBREV=TG(50:3)" xr:uid="{8B35AAD6-BCCA-43D7-8E1E-06C3EFAF3FC4}"/>
    <hyperlink ref="B3" r:id="rId2" display="https://www.lipidmaps.org/tools/ms/G_expand.php?ABBREV=TG(52:9)" xr:uid="{AAE39202-1581-428F-9B12-27F8B081B8E4}"/>
    <hyperlink ref="B4" r:id="rId3" display="https://www.lipidmaps.org/tools/ms/G_expand.php?ABBREV=TG(54:11)" xr:uid="{19BC8EED-5842-4327-AE00-710DB3902F70}"/>
    <hyperlink ref="B5" r:id="rId4" display="https://www.lipidmaps.org/tools/ms/G_expand.php?ABBREV=TG(54:6)" xr:uid="{7A51B8DB-7E55-49CC-A293-46075E1A2C35}"/>
    <hyperlink ref="B6" r:id="rId5" display="https://www.lipidmaps.org/tools/ms/G_expand.php?ABBREV=TG(54:5)" xr:uid="{64C5E38A-3F83-4CBF-B672-AE56DC0D1C3B}"/>
    <hyperlink ref="B7" r:id="rId6" display="https://www.lipidmaps.org/tools/ms/G_expand.php?ABBREV=TG(54:4)" xr:uid="{AF864D76-92DD-4F69-9E46-62AD28F8E3DA}"/>
    <hyperlink ref="B8" r:id="rId7" display="https://www.lipidmaps.org/tools/ms/G_expand.php?ABBREV=TG(54:2)" xr:uid="{52A23EFC-7144-425B-B4CA-FD180B1CBFF7}"/>
    <hyperlink ref="B9" r:id="rId8" display="https://www.lipidmaps.org/tools/ms/G_expand.php?ABBREV=TG(56:7)" xr:uid="{0666F400-C43A-4D68-BF73-558B9BC85AA6}"/>
    <hyperlink ref="B10" r:id="rId9" display="https://www.lipidmaps.org/tools/ms/G_expand.php?ABBREV=TG(56:3)" xr:uid="{BBC777E5-8D7B-4CB3-9D2B-000020DABFB7}"/>
    <hyperlink ref="B11" r:id="rId10" display="https://www.lipidmaps.org/tools/ms/G_expand.php?ABBREV=TG(58:8)" xr:uid="{5DB8D4F4-A2BA-4166-8AFA-3D4CCFE724F8}"/>
    <hyperlink ref="B12" r:id="rId11" display="https://www.lipidmaps.org/tools/ms/G_expand.php?ABBREV=TG(58:6)" xr:uid="{B64C51F5-D0D7-4D1E-9FEE-9851E4E8D12F}"/>
    <hyperlink ref="B14" r:id="rId12" display="https://www.lipidmaps.org/tools/ms/G_expand.php?ABBREV=TG(50:2)" xr:uid="{1A177481-D91F-4A9F-B659-2E3D41A180AD}"/>
    <hyperlink ref="B15" r:id="rId13" display="https://www.lipidmaps.org/tools/ms/G_expand.php?ABBREV=TG(52:10)" xr:uid="{043136E5-4605-4052-9969-54AC067E4CF9}"/>
    <hyperlink ref="B16" r:id="rId14" display="https://www.lipidmaps.org/tools/ms/G_expand.php?ABBREV=TG(52:5)" xr:uid="{718B68F4-90C7-49AE-BB93-D1F62F1296E9}"/>
    <hyperlink ref="B17" r:id="rId15" display="https://www.lipidmaps.org/tools/ms/G_expand.php?ABBREV=TG(52:4)" xr:uid="{1E614826-7B5A-48B4-A4C5-7AFBE3EF47EB}"/>
    <hyperlink ref="B18" r:id="rId16" display="https://www.lipidmaps.org/tools/ms/G_expand.php?ABBREV=TG(52:3)" xr:uid="{88E10F1C-81F7-45E7-AF55-992690457372}"/>
    <hyperlink ref="B19" r:id="rId17" display="https://www.lipidmaps.org/tools/ms/G_expand.php?ABBREV=TG(54:12)" xr:uid="{B80E68FC-D28B-4524-8FCB-4459F40066AF}"/>
    <hyperlink ref="B20" r:id="rId18" display="https://www.lipidmaps.org/tools/ms/G_expand.php?ABBREV=TG(54:11)" xr:uid="{75548840-50E6-4F29-92E2-31DA22C2EBD7}"/>
    <hyperlink ref="B21" r:id="rId19" display="https://www.lipidmaps.org/tools/ms/G_expand.php?ABBREV=TG(54:10)" xr:uid="{4BD17D3C-31FD-4B50-8F1B-80651613C5FE}"/>
    <hyperlink ref="B22" r:id="rId20" display="https://www.lipidmaps.org/tools/ms/G_expand.php?ABBREV=TG(54:7)" xr:uid="{3D07A31F-F601-451B-9E76-E173C4534BC9}"/>
    <hyperlink ref="B23" r:id="rId21" display="https://www.lipidmaps.org/tools/ms/G_expand.php?ABBREV=TG(54:6)" xr:uid="{214A05B7-6353-4E21-8483-BAE7EE90F366}"/>
    <hyperlink ref="B24" r:id="rId22" display="https://www.lipidmaps.org/tools/ms/G_expand.php?ABBREV=TG(54:5)" xr:uid="{99FE1F07-D571-4600-B674-3133720E65D6}"/>
    <hyperlink ref="B25" r:id="rId23" display="https://www.lipidmaps.org/tools/ms/G_expand.php?ABBREV=TG(54:3)" xr:uid="{82337DED-9124-417B-9219-1839A8E67EBA}"/>
    <hyperlink ref="B26" r:id="rId24" display="https://www.lipidmaps.org/tools/ms/G_expand.php?ABBREV=TG(56:8)" xr:uid="{63F4F97C-2576-411D-BB02-3E60CAD77F51}"/>
    <hyperlink ref="B27" r:id="rId25" display="https://www.lipidmaps.org/tools/ms/G_expand.php?ABBREV=TG(56:7)" xr:uid="{2638B1EC-3848-4FF2-861A-30B9D89B7CDB}"/>
    <hyperlink ref="B28" r:id="rId26" display="https://www.lipidmaps.org/tools/ms/G_expand.php?ABBREV=TG(56:5)" xr:uid="{8824D996-0CB1-4038-B68A-4A591DC06697}"/>
    <hyperlink ref="B29" r:id="rId27" display="https://www.lipidmaps.org/tools/ms/G_expand.php?ABBREV=TG(56:4)" xr:uid="{39CD5877-7D46-4AFE-953A-F1D81AB9C0DB}"/>
    <hyperlink ref="B31" r:id="rId28" display="https://www.lipidmaps.org/tools/ms/G_expand.php?ABBREV=TG(50:5)" xr:uid="{DE9F7C8E-07CC-4BD3-819E-C30ACF590630}"/>
    <hyperlink ref="B32" r:id="rId29" display="https://www.lipidmaps.org/tools/ms/G_expand.php?ABBREV=TG(52:11)" xr:uid="{E15820D3-6288-4106-A9B4-9A3DBE26221E}"/>
    <hyperlink ref="B33" r:id="rId30" display="https://www.lipidmaps.org/tools/ms/G_expand.php?ABBREV=TG(52:5)" xr:uid="{EF376438-5F26-46FF-A207-307E2186485C}"/>
    <hyperlink ref="B34" r:id="rId31" display="https://www.lipidmaps.org/tools/ms/G_expand.php?ABBREV=TG(52:4)" xr:uid="{0C1395F1-E794-49D8-8D0B-840D0A388F94}"/>
    <hyperlink ref="B35" r:id="rId32" display="https://www.lipidmaps.org/tools/ms/G_expand.php?ABBREV=TG(52:3)" xr:uid="{7EF20F9D-1CA8-43CC-BE22-27780E6ED76B}"/>
    <hyperlink ref="B36" r:id="rId33" display="https://www.lipidmaps.org/tools/ms/G_expand.php?ABBREV=TG(54:12)" xr:uid="{10596404-7705-4EF6-B3CB-51C759C0326A}"/>
    <hyperlink ref="B37" r:id="rId34" display="https://www.lipidmaps.org/tools/ms/G_expand.php?ABBREV=TG(54:11)" xr:uid="{66FEEF5C-3A20-4928-B4C6-966746FCC0A3}"/>
    <hyperlink ref="B38" r:id="rId35" display="https://www.lipidmaps.org/tools/ms/G_expand.php?ABBREV=TG(54:7)" xr:uid="{5CB567D4-B0D5-4F65-9A8F-284EC4B79D5F}"/>
    <hyperlink ref="B39" r:id="rId36" display="https://www.lipidmaps.org/tools/ms/G_expand.php?ABBREV=TG(54:6)" xr:uid="{79414CC6-75E0-43BC-B603-19609DC075EE}"/>
    <hyperlink ref="B40" r:id="rId37" display="https://www.lipidmaps.org/tools/ms/G_expand.php?ABBREV=TG(54:5)" xr:uid="{91AC1768-E6B2-4C08-801F-7BA3E44F7FB3}"/>
    <hyperlink ref="B41" r:id="rId38" display="https://www.lipidmaps.org/tools/ms/G_expand.php?ABBREV=TG(56:9)" xr:uid="{65BCAA55-C1DE-4577-940A-0D933970751A}"/>
    <hyperlink ref="B42" r:id="rId39" display="https://www.lipidmaps.org/tools/ms/G_expand.php?ABBREV=TG(56:8)" xr:uid="{ED5377E4-202A-45B9-8979-0B6D3F767ACD}"/>
    <hyperlink ref="B43" r:id="rId40" display="https://www.lipidmaps.org/tools/ms/G_expand.php?ABBREV=TG(56:7)" xr:uid="{00007A74-2215-4F09-B15F-9C737C9082F9}"/>
    <hyperlink ref="B44" r:id="rId41" display="https://www.lipidmaps.org/tools/ms/G_expand.php?ABBREV=TG(56:6)" xr:uid="{801F7AD2-503F-40B6-87C5-5048F850D567}"/>
    <hyperlink ref="B45" r:id="rId42" display="https://www.lipidmaps.org/tools/ms/G_expand.php?ABBREV=TG(56:5)" xr:uid="{37C54A70-07E0-466B-AA70-B1A48C2489FA}"/>
    <hyperlink ref="B46" r:id="rId43" display="https://www.lipidmaps.org/tools/ms/G_expand.php?ABBREV=TG(58:10)" xr:uid="{A11F8BB2-14B4-41D9-91A4-CA1712298A27}"/>
    <hyperlink ref="B47" r:id="rId44" display="https://www.lipidmaps.org/tools/ms/G_expand.php?ABBREV=TG(58:9)" xr:uid="{1DABE9D0-B1BA-4573-88ED-1B37547F1B2C}"/>
    <hyperlink ref="B48" r:id="rId45" display="https://www.lipidmaps.org/tools/ms/G_expand.php?ABBREV=TG(58:8)" xr:uid="{106AF113-E50C-45C3-9FF0-E13B1FD9F254}"/>
    <hyperlink ref="B50" r:id="rId46" display="https://www.lipidmaps.org/tools/ms/G_expand.php?ABBREV=TG(50:2)" xr:uid="{D03845D4-7001-4B1C-9E3F-F2E393BEDC58}"/>
    <hyperlink ref="B51" r:id="rId47" display="https://www.lipidmaps.org/tools/ms/G_expand.php?ABBREV=TG(50:1)" xr:uid="{93EEA66A-04F2-4A55-9B7F-C0755D4E9F62}"/>
    <hyperlink ref="B52" r:id="rId48" display="https://www.lipidmaps.org/tools/ms/G_expand.php?ABBREV=TG(52:8)" xr:uid="{0B577C9F-AA42-4FFB-9642-5B28795BFDE5}"/>
    <hyperlink ref="B53" r:id="rId49" display="https://www.lipidmaps.org/tools/ms/G_expand.php?ABBREV=TG(52:3)" xr:uid="{6E71FE84-2EC7-44AD-9837-84333442F7F1}"/>
    <hyperlink ref="B54" r:id="rId50" display="https://www.lipidmaps.org/tools/ms/G_expand.php?ABBREV=TG(54:9)" xr:uid="{0391683D-7A08-4FD3-A4F8-6BF9C2622913}"/>
    <hyperlink ref="B55" r:id="rId51" display="https://www.lipidmaps.org/tools/ms/G_expand.php?ABBREV=TG(54:5)" xr:uid="{1A305B84-1E6A-4632-BCC7-2BA00808F283}"/>
    <hyperlink ref="B56" r:id="rId52" display="https://www.lipidmaps.org/tools/ms/G_expand.php?ABBREV=TG(54:4)" xr:uid="{C900A3BB-E899-4DFD-B4EA-069EDC7FB038}"/>
    <hyperlink ref="B57" r:id="rId53" display="https://www.lipidmaps.org/tools/ms/G_expand.php?ABBREV=TG(54:3)" xr:uid="{574D111C-C997-497E-A2C6-FD5AE5629168}"/>
    <hyperlink ref="B58" r:id="rId54" display="https://www.lipidmaps.org/tools/ms/G_expand.php?ABBREV=TG(56:6)" xr:uid="{B8A48B99-1201-4568-AD23-7C9612CF342A}"/>
    <hyperlink ref="B59" r:id="rId55" display="https://www.lipidmaps.org/tools/ms/G_expand.php?ABBREV=TG(56:5)" xr:uid="{143311CD-50AA-43AF-9A6B-A81F00D70AEE}"/>
    <hyperlink ref="B60" r:id="rId56" display="https://www.lipidmaps.org/tools/ms/G_expand.php?ABBREV=TG(58:7)" xr:uid="{593DD1DA-52CC-41E4-AA37-4953B5336724}"/>
    <hyperlink ref="B61" r:id="rId57" display="https://www.lipidmaps.org/tools/ms/G_expand.php?ABBREV=TG(58:6)" xr:uid="{BCCB9A3F-D39D-4B20-A601-EA13625BC7DA}"/>
    <hyperlink ref="B62" r:id="rId58" display="https://www.lipidmaps.org/tools/ms/G_expand.php?ABBREV=TG(58:5)" xr:uid="{E4FB0FAD-E360-4EB5-808B-DC3171D724CD}"/>
    <hyperlink ref="B64" r:id="rId59" display="https://www.lipidmaps.org/tools/ms/G_expand.php?ABBREV=TG(38:1)" xr:uid="{86A18697-CA2D-4AC2-A0C4-0729CCDA61F3}"/>
    <hyperlink ref="B65" r:id="rId60" display="https://www.lipidmaps.org/tools/ms/G_expand.php?ABBREV=TG(40:5)" xr:uid="{D33788F9-78D6-4F45-883A-A3D5FF7FC381}"/>
    <hyperlink ref="B66" r:id="rId61" display="https://www.lipidmaps.org/tools/ms/G_expand.php?ABBREV=TG(44:1)" xr:uid="{671259E5-1216-4186-AA1A-411DA7FB80DB}"/>
    <hyperlink ref="B67" r:id="rId62" display="https://www.lipidmaps.org/tools/ms/G_expand.php?ABBREV=TG(46:3)" xr:uid="{35F836D8-4664-41BE-A194-20E3004466C8}"/>
    <hyperlink ref="B68" r:id="rId63" display="https://www.lipidmaps.org/tools/ms/G_expand.php?ABBREV=TG(46:2)" xr:uid="{FB222AA9-69A4-4574-8A47-14938235E4E5}"/>
    <hyperlink ref="B69" r:id="rId64" display="https://www.lipidmaps.org/tools/ms/G_expand.php?ABBREV=TG(48:4)" xr:uid="{7B675EAB-7515-4142-A4F5-FF75FA05D16F}"/>
    <hyperlink ref="B70" r:id="rId65" display="https://www.lipidmaps.org/tools/ms/G_expand.php?ABBREV=TG(48:3)" xr:uid="{6EFE959F-286D-4DF6-92A8-EC5CC38EAEC1}"/>
    <hyperlink ref="B71" r:id="rId66" display="https://www.lipidmaps.org/tools/ms/G_expand.php?ABBREV=TG(48:2)" xr:uid="{08DEB143-13F5-4B68-881D-FB84D4EE9573}"/>
    <hyperlink ref="B72" r:id="rId67" display="https://www.lipidmaps.org/tools/ms/G_expand.php?ABBREV=TG(48:1)" xr:uid="{1A9E5333-B3D9-4048-9401-068D60C6AB77}"/>
    <hyperlink ref="B73" r:id="rId68" display="https://www.lipidmaps.org/tools/ms/G_expand.php?ABBREV=TG(50:5)" xr:uid="{A2820A54-D005-4430-BB17-01137430A916}"/>
    <hyperlink ref="B74" r:id="rId69" display="https://www.lipidmaps.org/tools/ms/G_expand.php?ABBREV=TG(50:4)" xr:uid="{7758EC04-CF22-4E21-9263-E8C623668B3A}"/>
    <hyperlink ref="B75" r:id="rId70" display="https://www.lipidmaps.org/tools/ms/G_expand.php?ABBREV=TG(50:3)" xr:uid="{C7D061EC-C2A9-4013-AF42-1E04DCB631BD}"/>
    <hyperlink ref="B76" r:id="rId71" display="https://www.lipidmaps.org/tools/ms/G_expand.php?ABBREV=TG(50:2)" xr:uid="{C2F18D10-7D89-4BB4-81EF-0D7FDB8F1DA1}"/>
    <hyperlink ref="B77" r:id="rId72" display="https://www.lipidmaps.org/tools/ms/G_expand.php?ABBREV=TG(52:10)" xr:uid="{BD08D9A4-8166-4DB4-BFAC-4B6ABAAE1864}"/>
    <hyperlink ref="B78" r:id="rId73" display="https://www.lipidmaps.org/tools/ms/G_expand.php?ABBREV=TG(52:5)" xr:uid="{96FBC7E6-C682-4D55-9A5F-84D10FA90B01}"/>
    <hyperlink ref="B79" r:id="rId74" display="https://www.lipidmaps.org/tools/ms/G_expand.php?ABBREV=TG(52:4)" xr:uid="{2512B8DE-90A3-436A-884C-9341F37623BB}"/>
    <hyperlink ref="B80" r:id="rId75" display="https://www.lipidmaps.org/tools/ms/G_expand.php?ABBREV=TG(52:3)" xr:uid="{3E18002A-F4F9-49C2-ABE4-09A934B985E7}"/>
    <hyperlink ref="B81" r:id="rId76" display="https://www.lipidmaps.org/tools/ms/G_expand.php?ABBREV=TG(52:2)" xr:uid="{661C5E4A-050B-4D50-B00C-2AC0F2A4FA55}"/>
    <hyperlink ref="B82" r:id="rId77" display="https://www.lipidmaps.org/tools/ms/G_expand.php?ABBREV=TG(54:10)" xr:uid="{D6CBA0DA-9C81-4A7C-8BB3-E256DD433C1F}"/>
    <hyperlink ref="B83" r:id="rId78" display="https://www.lipidmaps.org/tools/ms/G_expand.php?ABBREV=TG(54:9)" xr:uid="{9B946798-DFD8-4133-AC17-17DD578E287F}"/>
    <hyperlink ref="B85" r:id="rId79" display="https://www.lipidmaps.org/tools/ms/G_expand.php?ABBREV=TG(34:0)" xr:uid="{026BDF2C-4642-4AB2-977D-E654F85E61BC}"/>
    <hyperlink ref="B86" r:id="rId80" display="https://www.lipidmaps.org/tools/ms/G_expand.php?ABBREV=TG(44:0)" xr:uid="{E5E26513-6BFB-4B06-9909-C1B215094E20}"/>
    <hyperlink ref="B87" r:id="rId81" display="https://www.lipidmaps.org/tools/ms/G_expand.php?ABBREV=TG(46:1)" xr:uid="{8019D77B-2FF9-4D2F-91F2-421C47D751F1}"/>
    <hyperlink ref="B88" r:id="rId82" display="https://www.lipidmaps.org/tools/ms/G_expand.php?ABBREV=TG(46:0)" xr:uid="{DD7B55DA-3066-4B17-9C47-76202BF4523E}"/>
    <hyperlink ref="B89" r:id="rId83" display="https://www.lipidmaps.org/tools/ms/G_expand.php?ABBREV=TG(48:3)" xr:uid="{1EE37AB1-E36E-4C04-8DB3-1D0278959142}"/>
    <hyperlink ref="B90" r:id="rId84" display="https://www.lipidmaps.org/tools/ms/G_expand.php?ABBREV=TG(48:2)" xr:uid="{CD94D78F-F775-4C01-8A86-0C7573B3DB48}"/>
    <hyperlink ref="B91" r:id="rId85" display="https://www.lipidmaps.org/tools/ms/G_expand.php?ABBREV=TG(48:1)" xr:uid="{C25B12D9-7D6F-43E5-9F3D-5805FA451631}"/>
    <hyperlink ref="B92" r:id="rId86" display="https://www.lipidmaps.org/tools/ms/G_expand.php?ABBREV=TG(48:0)" xr:uid="{EEA2A34E-B72D-40CC-AC18-8DAD120658DE}"/>
    <hyperlink ref="B93" r:id="rId87" display="https://www.lipidmaps.org/tools/ms/G_expand.php?ABBREV=TG(50:5)" xr:uid="{0CC46FCC-DDCF-4CC1-AAE0-DF76F7EFDEA7}"/>
    <hyperlink ref="B94" r:id="rId88" display="https://www.lipidmaps.org/tools/ms/G_expand.php?ABBREV=TG(50:4)" xr:uid="{ED66F852-82DC-46F5-99FA-1D7D6E983A85}"/>
    <hyperlink ref="B95" r:id="rId89" display="https://www.lipidmaps.org/tools/ms/G_expand.php?ABBREV=TG(50:3)" xr:uid="{A80E374E-15A6-4322-BFD4-77D1F4B58339}"/>
    <hyperlink ref="B96" r:id="rId90" display="https://www.lipidmaps.org/tools/ms/G_expand.php?ABBREV=TG(50:2)" xr:uid="{C42ADC9C-FFEE-4892-8408-86CECAEFB2B2}"/>
    <hyperlink ref="B97" r:id="rId91" display="https://www.lipidmaps.org/tools/ms/G_expand.php?ABBREV=TG(50:1)" xr:uid="{C28374AE-765F-431D-AA23-BB6AE06EDE6B}"/>
    <hyperlink ref="B98" r:id="rId92" display="https://www.lipidmaps.org/tools/ms/G_expand.php?ABBREV=TG(52:10)" xr:uid="{FDF4144A-DA2F-4C23-9BE2-5B5D68EF031B}"/>
    <hyperlink ref="B99" r:id="rId93" display="https://www.lipidmaps.org/tools/ms/G_expand.php?ABBREV=TG(52:9)" xr:uid="{5EA64C00-4AFD-4A80-BCD4-C92195A97EC1}"/>
    <hyperlink ref="B100" r:id="rId94" display="https://www.lipidmaps.org/tools/ms/G_expand.php?ABBREV=TG(52:8)" xr:uid="{A317B31B-DF36-4BC2-9E40-F04743A0D322}"/>
    <hyperlink ref="B101" r:id="rId95" display="https://www.lipidmaps.org/tools/ms/G_expand.php?ABBREV=TG(52:4)" xr:uid="{27CFCFBD-BDC2-42EB-84A3-9791CB58ECC6}"/>
    <hyperlink ref="B102" r:id="rId96" display="https://www.lipidmaps.org/tools/ms/G_expand.php?ABBREV=TG(52:3)" xr:uid="{267BD9DD-323B-4802-88C9-A0DB02C6FC22}"/>
    <hyperlink ref="B103" r:id="rId97" display="https://www.lipidmaps.org/tools/ms/G_expand.php?ABBREV=TG(52:2)" xr:uid="{857D544B-270E-44DB-961D-A8C347DACF03}"/>
    <hyperlink ref="B104" r:id="rId98" display="https://www.lipidmaps.org/tools/ms/G_expand.php?ABBREV=TG(54:9)" xr:uid="{91355249-832A-4B54-9CD3-C324B185F05C}"/>
    <hyperlink ref="B105" r:id="rId99" display="https://www.lipidmaps.org/tools/ms/G_expand.php?ABBREV=TG(54:8)" xr:uid="{D2C20682-4F3A-41C3-93D5-7184F40F3D50}"/>
    <hyperlink ref="B106" r:id="rId100" display="https://www.lipidmaps.org/tools/ms/G_expand.php?ABBREV=TG(54:7)" xr:uid="{ABF0367B-D520-407B-8724-8D9857E80379}"/>
    <hyperlink ref="B107" r:id="rId101" display="https://www.lipidmaps.org/tools/ms/G_expand.php?ABBREV=TG(54:0)" xr:uid="{740F3B26-4E30-438C-ACCB-EAB9D83AB37E}"/>
    <hyperlink ref="B109" r:id="rId102" display="https://www.lipidmaps.org/tools/ms/G_expand.php?ABBREV=TG(48:2)" xr:uid="{DD5136CD-9D9D-4500-90DB-DE49DB260D64}"/>
    <hyperlink ref="B110" r:id="rId103" display="https://www.lipidmaps.org/tools/ms/G_expand.php?ABBREV=TG(48:1)" xr:uid="{97F8F986-1DD3-4CC2-8524-898BC663B1DB}"/>
    <hyperlink ref="B111" r:id="rId104" display="https://www.lipidmaps.org/tools/ms/G_expand.php?ABBREV=TG(48:0)" xr:uid="{783A7115-DAD1-4EDA-AD2B-7F5CDF1B1D40}"/>
    <hyperlink ref="B112" r:id="rId105" display="https://www.lipidmaps.org/tools/ms/G_expand.php?ABBREV=TG(50:8)" xr:uid="{F043703E-66D4-44FA-8A9D-F3CB3FCD2C70}"/>
    <hyperlink ref="B113" r:id="rId106" display="https://www.lipidmaps.org/tools/ms/G_expand.php?ABBREV=TG(50:4)" xr:uid="{C4C5F2A6-2496-4866-B8AA-41B1F5C2713C}"/>
    <hyperlink ref="B114" r:id="rId107" display="https://www.lipidmaps.org/tools/ms/G_expand.php?ABBREV=TG(50:2)" xr:uid="{16D97696-ED56-4E10-BBD1-AE60D3C6651B}"/>
    <hyperlink ref="B115" r:id="rId108" display="https://www.lipidmaps.org/tools/ms/G_expand.php?ABBREV=TG(50:0)" xr:uid="{8288BD40-B7CC-49EF-9538-37EC75D1994A}"/>
    <hyperlink ref="B116" r:id="rId109" display="https://www.lipidmaps.org/tools/ms/G_expand.php?ABBREV=TG(52:10)" xr:uid="{86B7E44F-35EB-485B-BF82-4B6F484E6A90}"/>
    <hyperlink ref="B117" r:id="rId110" display="https://www.lipidmaps.org/tools/ms/G_expand.php?ABBREV=TG(52:9)" xr:uid="{A66C7270-01FA-4D59-BB78-13DDA4400853}"/>
    <hyperlink ref="B118" r:id="rId111" display="https://www.lipidmaps.org/tools/ms/G_expand.php?ABBREV=TG(52:9)" xr:uid="{072F2A08-5D39-491B-A9B4-8C6CF5CB93D3}"/>
    <hyperlink ref="B119" r:id="rId112" display="https://www.lipidmaps.org/tools/ms/G_expand.php?ABBREV=TG(52:4)" xr:uid="{A8FF0C90-DF99-4732-BB82-C9992D83A406}"/>
    <hyperlink ref="B120" r:id="rId113" display="https://www.lipidmaps.org/tools/ms/G_expand.php?ABBREV=TG(52:3)" xr:uid="{9DD279F5-5D6F-44E6-BF22-B3C90A5ED2F0}"/>
    <hyperlink ref="B121" r:id="rId114" display="https://www.lipidmaps.org/tools/ms/G_expand.php?ABBREV=TG(52:2)" xr:uid="{5388174D-460E-479B-8F2D-798FB693940B}"/>
    <hyperlink ref="B122" r:id="rId115" display="https://www.lipidmaps.org/tools/ms/G_expand.php?ABBREV=TG(54:9)" xr:uid="{38D6C736-0559-4D0F-93CD-0206F9A0934A}"/>
    <hyperlink ref="B123" r:id="rId116" display="https://www.lipidmaps.org/tools/ms/G_expand.php?ABBREV=TG(54:6)" xr:uid="{77A9DB1F-2216-4486-AB16-225ABB453298}"/>
    <hyperlink ref="B124" r:id="rId117" display="https://www.lipidmaps.org/tools/ms/G_expand.php?ABBREV=TG(54:5)" xr:uid="{141CB316-F5F4-4D04-AA7C-30DEF8E38D2B}"/>
    <hyperlink ref="B125" r:id="rId118" display="https://www.lipidmaps.org/tools/ms/G_expand.php?ABBREV=TG(54:4)" xr:uid="{89B4DE0D-2FF7-42E5-90B0-C507E9B84689}"/>
    <hyperlink ref="B126" r:id="rId119" display="https://www.lipidmaps.org/tools/ms/G_expand.php?ABBREV=TG(54:3)" xr:uid="{15073C14-60B0-49DE-8400-0A605A310A6A}"/>
    <hyperlink ref="B127" r:id="rId120" display="https://www.lipidmaps.org/tools/ms/G_expand.php?ABBREV=TG(54:1)" xr:uid="{D06A38A8-52F0-4CBB-B520-9859E05B811E}"/>
    <hyperlink ref="B128" r:id="rId121" display="https://www.lipidmaps.org/tools/ms/G_expand.php?ABBREV=TG(56:8)" xr:uid="{EC1CB70C-74F0-42A7-A418-149005910458}"/>
    <hyperlink ref="B129" r:id="rId122" display="https://www.lipidmaps.org/tools/ms/G_expand.php?ABBREV=TG(56:8)" xr:uid="{0D9801F5-4AD7-4BAA-AE23-B1A2F5487D13}"/>
    <hyperlink ref="B130" r:id="rId123" display="https://www.lipidmaps.org/tools/ms/G_expand.php?ABBREV=TG(56:7)" xr:uid="{F6EB0DD0-D1BB-41CF-A404-09DFAC6BEDEC}"/>
    <hyperlink ref="B131" r:id="rId124" display="https://www.lipidmaps.org/tools/ms/G_expand.php?ABBREV=TG(56:6)" xr:uid="{4A73DA01-9994-440E-9C58-0C96EFC893E6}"/>
    <hyperlink ref="B132" r:id="rId125" display="https://www.lipidmaps.org/tools/ms/G_expand.php?ABBREV=TG(56:5)" xr:uid="{6C6CE7CD-C48E-4285-A336-E600269C2FE0}"/>
    <hyperlink ref="B133" r:id="rId126" display="https://www.lipidmaps.org/tools/ms/G_expand.php?ABBREV=TG(66:5)" xr:uid="{EC1345AA-BE33-486F-AA82-A98AE3164424}"/>
    <hyperlink ref="B135" r:id="rId127" display="https://www.lipidmaps.org/tools/ms/G_expand.php?ABBREV=TG(48:3)" xr:uid="{92771345-A413-498B-BADF-4398363EC6A4}"/>
    <hyperlink ref="B136" r:id="rId128" display="https://www.lipidmaps.org/tools/ms/G_expand.php?ABBREV=TG(50:9)" xr:uid="{C787F9CF-CA5D-4FCC-96A1-6E0EA8D7ED5E}"/>
    <hyperlink ref="B137" r:id="rId129" display="https://www.lipidmaps.org/tools/ms/G_expand.php?ABBREV=TG(50:5)" xr:uid="{7371D80D-6ECA-499F-BCB3-ACE67FAD40B7}"/>
    <hyperlink ref="B138" r:id="rId130" display="https://www.lipidmaps.org/tools/ms/G_expand.php?ABBREV=TG(50:4)" xr:uid="{5B4B2A5F-4B27-4655-AFC3-579524FC87D9}"/>
    <hyperlink ref="B139" r:id="rId131" display="https://www.lipidmaps.org/tools/ms/G_expand.php?ABBREV=TG(50:3)" xr:uid="{DC735773-CF8F-4FE4-B52E-89DB841831F7}"/>
    <hyperlink ref="B140" r:id="rId132" display="https://www.lipidmaps.org/tools/ms/G_expand.php?ABBREV=TG(50:1)" xr:uid="{DFC51D87-21CF-4B98-9F00-DD51EB97447C}"/>
    <hyperlink ref="B141" r:id="rId133" display="https://www.lipidmaps.org/tools/ms/G_expand.php?ABBREV=TG(52:11)" xr:uid="{D3E8D6FB-D9A0-481A-8B12-2769EDB253F6}"/>
    <hyperlink ref="B142" r:id="rId134" display="https://www.lipidmaps.org/tools/ms/G_expand.php?ABBREV=TG(52:10)" xr:uid="{DC8C8042-D617-4412-B344-DBD983D0EE38}"/>
    <hyperlink ref="B143" r:id="rId135" display="https://www.lipidmaps.org/tools/ms/G_expand.php?ABBREV=TG(52:6)" xr:uid="{00B6F356-37A4-4035-B695-216FAF289BE4}"/>
    <hyperlink ref="B144" r:id="rId136" display="https://www.lipidmaps.org/tools/ms/G_expand.php?ABBREV=TG(52:5)" xr:uid="{51269A43-0B1D-45AD-8176-1296B71D9D49}"/>
    <hyperlink ref="B145" r:id="rId137" display="https://www.lipidmaps.org/tools/ms/G_expand.php?ABBREV=TG(52:4)" xr:uid="{6EAB62CB-C52F-4C11-B841-65021892E847}"/>
    <hyperlink ref="B146" r:id="rId138" display="https://www.lipidmaps.org/tools/ms/G_expand.php?ABBREV=TG(52:3)" xr:uid="{DB7C4DAB-7CE5-4FE1-AAEE-52632EC2EA4F}"/>
    <hyperlink ref="B147" r:id="rId139" display="https://www.lipidmaps.org/tools/ms/G_expand.php?ABBREV=TG(52:2)" xr:uid="{21DC89E9-656C-4D05-B18B-6D1985857A48}"/>
    <hyperlink ref="B148" r:id="rId140" display="https://www.lipidmaps.org/tools/ms/G_expand.php?ABBREV=TG(54:11)" xr:uid="{ADDC544A-7BDA-4AB7-83E5-9EC454B42A15}"/>
    <hyperlink ref="B149" r:id="rId141" display="https://www.lipidmaps.org/tools/ms/G_expand.php?ABBREV=TG(54:10)" xr:uid="{815DAFA2-527B-4D40-9778-77885D54786A}"/>
    <hyperlink ref="B150" r:id="rId142" display="https://www.lipidmaps.org/tools/ms/G_expand.php?ABBREV=TG(54:7)" xr:uid="{2A959F86-C7DD-4FD2-A9E6-65ADAD543E7E}"/>
    <hyperlink ref="B151" r:id="rId143" display="https://www.lipidmaps.org/tools/ms/G_expand.php?ABBREV=TG(54:7)" xr:uid="{AA0FDF09-6E89-455F-88CD-09390C9C83BB}"/>
    <hyperlink ref="B152" r:id="rId144" display="https://www.lipidmaps.org/tools/ms/G_expand.php?ABBREV=TG(54:6)" xr:uid="{3F7D4B6B-B60E-4C7D-A4AB-F3D34AF150AB}"/>
    <hyperlink ref="B153" r:id="rId145" display="https://www.lipidmaps.org/tools/ms/G_expand.php?ABBREV=TG(54:5)" xr:uid="{A0E2F7E9-50D8-49EF-A14F-D310D6362DA9}"/>
    <hyperlink ref="B154" r:id="rId146" display="https://www.lipidmaps.org/tools/ms/G_expand.php?ABBREV=TG(54:3)" xr:uid="{0488688C-638F-4291-AF7F-4516C95DA849}"/>
    <hyperlink ref="B155" r:id="rId147" display="https://www.lipidmaps.org/tools/ms/G_expand.php?ABBREV=TG(54:2)" xr:uid="{4AB4449D-6030-4BCE-A9FB-E6912F4DB224}"/>
    <hyperlink ref="B156" r:id="rId148" display="https://www.lipidmaps.org/tools/ms/G_expand.php?ABBREV=TG(56:9)" xr:uid="{B31CF0D2-7F18-4BB1-AF53-17169F9E9C9D}"/>
    <hyperlink ref="B157" r:id="rId149" display="https://www.lipidmaps.org/tools/ms/G_expand.php?ABBREV=TG(56:8)" xr:uid="{0012FCA8-0B18-45E7-93CD-C2C867CEF534}"/>
    <hyperlink ref="B158" r:id="rId150" display="https://www.lipidmaps.org/tools/ms/G_expand.php?ABBREV=TG(56:7)" xr:uid="{F23D9477-7E8A-45B5-8E1C-E6CADBC29B1C}"/>
    <hyperlink ref="B159" r:id="rId151" display="https://www.lipidmaps.org/tools/ms/G_expand.php?ABBREV=TG(56:6)" xr:uid="{7BEE5BDA-0E86-4074-84C9-D4E4E4DA3304}"/>
    <hyperlink ref="B161" r:id="rId152" display="https://www.lipidmaps.org/tools/ms/G_expand.php?ABBREV=TG(50:5)" xr:uid="{7DD354F3-86CB-43AA-96B5-495389E1237E}"/>
    <hyperlink ref="B162" r:id="rId153" display="https://www.lipidmaps.org/tools/ms/G_expand.php?ABBREV=TG(50:4)" xr:uid="{DB3D5192-0D0D-4F9B-AD3C-075AFB5CEA8E}"/>
    <hyperlink ref="B163" r:id="rId154" display="https://www.lipidmaps.org/tools/ms/G_expand.php?ABBREV=TG(54:12)" xr:uid="{1A69C13D-C8E4-4332-9C96-8CD51A3F8F00}"/>
    <hyperlink ref="B164" r:id="rId155" display="https://www.lipidmaps.org/tools/ms/G_expand.php?ABBREV=TG(54:8)" xr:uid="{B418B3DC-A624-46C8-8D5B-7A040C7F3387}"/>
    <hyperlink ref="B165" r:id="rId156" display="https://www.lipidmaps.org/tools/ms/G_expand.php?ABBREV=TG(54:7)" xr:uid="{2CA71DAB-B013-40C5-97BE-980A2675A951}"/>
    <hyperlink ref="B166" r:id="rId157" display="https://www.lipidmaps.org/tools/ms/G_expand.php?ABBREV=TG(54:6)" xr:uid="{F45214E9-164C-4409-AF4F-57DBFD74852A}"/>
    <hyperlink ref="B167" r:id="rId158" display="https://www.lipidmaps.org/tools/ms/G_expand.php?ABBREV=TG(54:5)" xr:uid="{3A20E0FC-3BEB-400A-B4AB-2F339305067D}"/>
    <hyperlink ref="B168" r:id="rId159" display="https://www.lipidmaps.org/tools/ms/G_expand.php?ABBREV=TG(56:13)" xr:uid="{C141C050-845C-41AC-8951-9AB73FDB0EB9}"/>
    <hyperlink ref="B169" r:id="rId160" display="https://www.lipidmaps.org/tools/ms/G_expand.php?ABBREV=TG(56:9)" xr:uid="{A129B1FC-CFAF-43A0-989A-6BD0D0FA6C12}"/>
    <hyperlink ref="B170" r:id="rId161" display="https://www.lipidmaps.org/tools/ms/G_expand.php?ABBREV=TG(56:8)" xr:uid="{B6297597-3604-4D2A-9467-96795338369F}"/>
    <hyperlink ref="B171" r:id="rId162" display="https://www.lipidmaps.org/tools/ms/G_expand.php?ABBREV=TG(56:4)" xr:uid="{6EE71940-74CE-4619-A3DE-24A011355CB5}"/>
    <hyperlink ref="B172" r:id="rId163" display="https://www.lipidmaps.org/tools/ms/G_expand.php?ABBREV=TG(58:10)" xr:uid="{0F3CCC4D-E82C-49C3-903B-9804A254893F}"/>
    <hyperlink ref="B173" r:id="rId164" display="https://www.lipidmaps.org/tools/ms/G_expand.php?ABBREV=TG(58:9)" xr:uid="{750A7226-9D7D-4DBC-A0D5-794B7B2F0994}"/>
    <hyperlink ref="B174" r:id="rId165" display="https://www.lipidmaps.org/tools/ms/G_expand.php?ABBREV=TG(58:8)" xr:uid="{88E49E49-F281-445F-A934-7F8D63039410}"/>
    <hyperlink ref="B175" r:id="rId166" display="https://www.lipidmaps.org/tools/ms/G_expand.php?ABBREV=TG(58:6)" xr:uid="{5738AC1D-4880-43AC-9E40-F4A85704FC32}"/>
    <hyperlink ref="B176" r:id="rId167" display="https://www.lipidmaps.org/tools/ms/G_expand.php?ABBREV=TG(58:5)" xr:uid="{1C667851-F14D-4687-ABD3-8E8CF2B916FD}"/>
    <hyperlink ref="B177" r:id="rId168" display="https://www.lipidmaps.org/tools/ms/G_expand.php?ABBREV=TG(60:11)" xr:uid="{C4095CD7-76C1-44F9-86C4-6C5E4AADFEC4}"/>
    <hyperlink ref="B178" r:id="rId169" display="https://www.lipidmaps.org/tools/ms/G_expand.php?ABBREV=TG(60:10)" xr:uid="{5FE2C946-F1AA-409E-BE05-3894818666C7}"/>
    <hyperlink ref="B180" r:id="rId170" display="https://www.lipidmaps.org/tools/ms/G_expand.php?ABBREV=TG(52:2)" xr:uid="{27B8263A-566B-4A6E-B122-4990E160DE52}"/>
    <hyperlink ref="B181" r:id="rId171" display="https://www.lipidmaps.org/tools/ms/G_expand.php?ABBREV=TG(54:11)" xr:uid="{FCC1152A-917A-4236-9A32-F84BDF0FBEBB}"/>
    <hyperlink ref="B182" r:id="rId172" display="https://www.lipidmaps.org/tools/ms/G_expand.php?ABBREV=TG(54:10)" xr:uid="{4BFD6011-6A0C-44B2-BFCB-800B28C95F4E}"/>
    <hyperlink ref="B183" r:id="rId173" display="https://www.lipidmaps.org/tools/ms/G_expand.php?ABBREV=TG(54:6)" xr:uid="{C0365FFE-5699-48AC-B5B7-9FD5167B47CB}"/>
    <hyperlink ref="B184" r:id="rId174" display="https://www.lipidmaps.org/tools/ms/G_expand.php?ABBREV=TG(54:5)" xr:uid="{3A0CA40F-F53E-479B-A0A4-467B0D366ED8}"/>
    <hyperlink ref="B185" r:id="rId175" display="https://www.lipidmaps.org/tools/ms/G_expand.php?ABBREV=TG(54:4)" xr:uid="{A4DE557A-8461-43D4-B6F8-430D2421460D}"/>
    <hyperlink ref="B186" r:id="rId176" display="https://www.lipidmaps.org/tools/ms/G_expand.php?ABBREV=TG(54:2)" xr:uid="{C0E3B746-C99D-4F5A-B577-5A2BE6E7D770}"/>
    <hyperlink ref="B187" r:id="rId177" display="https://www.lipidmaps.org/tools/ms/G_expand.php?ABBREV=TG(56:12)" xr:uid="{2D9849D7-94A3-4204-B31F-12B9794C5BEC}"/>
    <hyperlink ref="B188" r:id="rId178" display="https://www.lipidmaps.org/tools/ms/G_expand.php?ABBREV=TG(56:11)" xr:uid="{6FF22B70-CF9C-450D-9B89-F90AE2999255}"/>
    <hyperlink ref="B189" r:id="rId179" display="https://www.lipidmaps.org/tools/ms/G_expand.php?ABBREV=TG(56:10)" xr:uid="{9C505028-B66E-4037-A058-A443927C1D23}"/>
    <hyperlink ref="B190" r:id="rId180" display="https://www.lipidmaps.org/tools/ms/G_expand.php?ABBREV=TG(56:7)" xr:uid="{F8DFD0FD-8485-4772-8596-37EF65D28374}"/>
    <hyperlink ref="B191" r:id="rId181" display="https://www.lipidmaps.org/tools/ms/G_expand.php?ABBREV=TG(56:5)" xr:uid="{9F052B01-2D0B-4FD3-97E9-5014BB5F7208}"/>
    <hyperlink ref="B192" r:id="rId182" display="https://www.lipidmaps.org/tools/ms/G_expand.php?ABBREV=TG(56:2)" xr:uid="{2103E6E6-55FA-47D5-9115-63FB1B8E3533}"/>
    <hyperlink ref="B193" r:id="rId183" display="https://www.lipidmaps.org/tools/ms/G_expand.php?ABBREV=TG(58:6)" xr:uid="{4F76F974-0158-4A5B-9C15-7CD73AB3F826}"/>
    <hyperlink ref="B194" r:id="rId184" display="https://www.lipidmaps.org/tools/ms/G_expand.php?ABBREV=TG(58:5)" xr:uid="{B41FFB48-FD96-4A72-A3D8-8150BB7FED08}"/>
    <hyperlink ref="B195" r:id="rId185" display="https://www.lipidmaps.org/tools/ms/G_expand.php?ABBREV=TG(58:4)" xr:uid="{013D96AF-7180-42CB-A247-916779C5FC7E}"/>
    <hyperlink ref="B196" r:id="rId186" display="https://www.lipidmaps.org/tools/ms/G_expand.php?ABBREV=TG(58:3)" xr:uid="{DAFD2D63-9743-456C-8367-7DC0E69A147D}"/>
    <hyperlink ref="B197" r:id="rId187" display="https://www.lipidmaps.org/tools/ms/G_expand.php?ABBREV=TG(60:9)" xr:uid="{DC86A126-DDB2-458F-8573-8CDE21B2CB18}"/>
    <hyperlink ref="B198" r:id="rId188" display="https://www.lipidmaps.org/tools/ms/G_expand.php?ABBREV=TG(60:8)" xr:uid="{5136424E-9614-4879-849F-A425A02EC26E}"/>
    <hyperlink ref="B199" r:id="rId189" display="https://www.lipidmaps.org/tools/ms/G_expand.php?ABBREV=TG(60:7)" xr:uid="{125A20A0-2993-4E6D-974D-72529164A7B5}"/>
    <hyperlink ref="B226" r:id="rId190" display="https://www.lipidmaps.org/tools/ms/G_expand.php?ABBREV=TG(54:3)" xr:uid="{5E599E5E-ABD7-478E-AC07-FC8075E8CA8B}"/>
    <hyperlink ref="B227" r:id="rId191" display="https://www.lipidmaps.org/tools/ms/G_expand.php?ABBREV=TG(54:0)" xr:uid="{7C6D65AB-02B5-4775-B510-D5118C9E8E2E}"/>
    <hyperlink ref="B228" r:id="rId192" display="https://www.lipidmaps.org/tools/ms/G_expand.php?ABBREV=TG(56:10)" xr:uid="{34D66404-8684-4BF3-8677-A7AB766C88DC}"/>
    <hyperlink ref="B229" r:id="rId193" display="https://www.lipidmaps.org/tools/ms/G_expand.php?ABBREV=TG(56:9)" xr:uid="{D32A4E9C-FCBD-4759-9D9F-A1181C4B10C0}"/>
    <hyperlink ref="B230" r:id="rId194" display="https://www.lipidmaps.org/tools/ms/G_expand.php?ABBREV=TG(56:8)" xr:uid="{ADAD3FE2-14C9-4232-97C2-74CF40C4C29A}"/>
    <hyperlink ref="B231" r:id="rId195" display="https://www.lipidmaps.org/tools/ms/G_expand.php?ABBREV=TG(56:5)" xr:uid="{38A977E7-B81C-494A-90A7-C7C9B7115CA8}"/>
    <hyperlink ref="B232" r:id="rId196" display="https://www.lipidmaps.org/tools/ms/G_expand.php?ABBREV=TG(56:4)" xr:uid="{AE9F0825-CE49-4356-9F3E-2C455A99F4F8}"/>
    <hyperlink ref="B233" r:id="rId197" display="https://www.lipidmaps.org/tools/ms/G_expand.php?ABBREV=TG(56:2)" xr:uid="{457860D9-42EE-4AB7-8D59-B16022A492C3}"/>
    <hyperlink ref="B234" r:id="rId198" display="https://www.lipidmaps.org/tools/ms/G_expand.php?ABBREV=TG(56:1)" xr:uid="{13A770EB-6EC6-4DEA-9D73-40A3EDA24E6F}"/>
    <hyperlink ref="B235" r:id="rId199" display="https://www.lipidmaps.org/tools/ms/G_expand.php?ABBREV=TG(56:0)" xr:uid="{0E6A5DAB-422A-42D9-8641-95C93B89FF01}"/>
    <hyperlink ref="B236" r:id="rId200" display="https://www.lipidmaps.org/tools/ms/G_expand.php?ABBREV=TG(58:14)" xr:uid="{B80B87A8-ED89-43BF-804E-41F184C65476}"/>
    <hyperlink ref="B237" r:id="rId201" display="https://www.lipidmaps.org/tools/ms/G_expand.php?ABBREV=TG(58:5)" xr:uid="{DB6D4D50-AC66-4C42-9315-AA7AE5B78221}"/>
    <hyperlink ref="B238" r:id="rId202" display="https://www.lipidmaps.org/tools/ms/G_expand.php?ABBREV=TG(58:4)" xr:uid="{19E82B27-1E01-4B0B-BAE9-24AB29CB1A55}"/>
    <hyperlink ref="B239" r:id="rId203" display="https://www.lipidmaps.org/tools/ms/G_expand.php?ABBREV=TG(58:3)" xr:uid="{2BB72A52-16B3-450E-95CF-B6AF4D0F4018}"/>
    <hyperlink ref="B240" r:id="rId204" display="https://www.lipidmaps.org/tools/ms/G_expand.php?ABBREV=TG(58:1)" xr:uid="{22527A4F-2416-43DD-9BB8-A24D5D371575}"/>
    <hyperlink ref="B241" r:id="rId205" display="https://www.lipidmaps.org/tools/ms/G_expand.php?ABBREV=TG(58:1)" xr:uid="{F84352E4-B5A9-48EC-A354-611360E2469D}"/>
    <hyperlink ref="B242" r:id="rId206" display="https://www.lipidmaps.org/tools/ms/G_expand.php?ABBREV=TG(60:8)" xr:uid="{01D040FF-97A9-47A0-94FB-2F5D6DC419A2}"/>
    <hyperlink ref="B243" r:id="rId207" display="https://www.lipidmaps.org/tools/ms/G_expand.php?ABBREV=TG(60:7)" xr:uid="{AD7E9A68-499E-44A0-BC90-9F76D3937898}"/>
    <hyperlink ref="B244" r:id="rId208" display="https://www.lipidmaps.org/tools/ms/G_expand.php?ABBREV=TG(60:6)" xr:uid="{6B095AEF-3276-4381-82B6-FBF4518E4524}"/>
    <hyperlink ref="B245" r:id="rId209" display="https://www.lipidmaps.org/tools/ms/G_expand.php?ABBREV=TG(60:5)" xr:uid="{5B8F0210-5BB9-4109-B2E0-B804E323CC8B}"/>
    <hyperlink ref="B246" r:id="rId210" display="https://www.lipidmaps.org/tools/ms/G_expand.php?ABBREV=TG(60:4)" xr:uid="{F81894AB-0C80-4CCA-83D7-8C51D7DE9E6C}"/>
    <hyperlink ref="B247" r:id="rId211" display="https://www.lipidmaps.org/tools/ms/G_expand.php?ABBREV=TG(60:3)" xr:uid="{85BFA93D-BDC5-4510-B70D-35E008F10008}"/>
    <hyperlink ref="B248" r:id="rId212" display="https://www.lipidmaps.org/tools/ms/G_expand.php?ABBREV=TG(60:2)" xr:uid="{C7B882C7-65A0-490A-8949-7A71DA1A0CBA}"/>
    <hyperlink ref="B250" r:id="rId213" display="https://www.lipidmaps.org/tools/ms/G_expand.php?ABBREV=TG(54:7)" xr:uid="{620B8D97-36D6-457A-B6AF-88DD71C5BA2B}"/>
    <hyperlink ref="B251" r:id="rId214" display="https://www.lipidmaps.org/tools/ms/G_expand.php?ABBREV=TG(54:6)" xr:uid="{37BEA365-3F23-41D4-9772-78389BDBF6B9}"/>
    <hyperlink ref="B252" r:id="rId215" display="https://www.lipidmaps.org/tools/ms/G_expand.php?ABBREV=TG(54:5)" xr:uid="{A023B750-B283-4AF0-85BE-1FD45F3F1492}"/>
    <hyperlink ref="B253" r:id="rId216" display="https://www.lipidmaps.org/tools/ms/G_expand.php?ABBREV=TG(56:13)" xr:uid="{5E6D152A-9E68-42E2-8B6A-6D103AEB6912}"/>
    <hyperlink ref="B254" r:id="rId217" display="https://www.lipidmaps.org/tools/ms/G_expand.php?ABBREV=TG(56:13)" xr:uid="{DD4B0C66-22F4-49B8-A97E-34888A1F802F}"/>
    <hyperlink ref="B255" r:id="rId218" display="https://www.lipidmaps.org/tools/ms/G_expand.php?ABBREV=TG(56:8)" xr:uid="{CEE87B2C-A0E9-4718-930D-3F128693954D}"/>
    <hyperlink ref="B256" r:id="rId219" display="https://www.lipidmaps.org/tools/ms/G_expand.php?ABBREV=TG(56:7)" xr:uid="{D5B79080-8C46-466A-90CA-ED30B64A2856}"/>
    <hyperlink ref="B257" r:id="rId220" display="https://www.lipidmaps.org/tools/ms/G_expand.php?ABBREV=TG(58:14)" xr:uid="{138C95B5-2461-4914-86BB-19EC2F4DDD43}"/>
    <hyperlink ref="B258" r:id="rId221" display="https://www.lipidmaps.org/tools/ms/G_expand.php?ABBREV=TG(58:10)" xr:uid="{F83C85D9-4285-4146-B0B5-C32E10A1F4B5}"/>
    <hyperlink ref="B259" r:id="rId222" display="https://www.lipidmaps.org/tools/ms/G_expand.php?ABBREV=TG(58:9)" xr:uid="{5BCC5E9D-C46E-414C-A201-F3B82C6E832A}"/>
    <hyperlink ref="B260" r:id="rId223" display="https://www.lipidmaps.org/tools/ms/G_expand.php?ABBREV=TG(58:8)" xr:uid="{FAE04721-7803-4D80-AC85-B3270202D973}"/>
    <hyperlink ref="B261" r:id="rId224" display="https://www.lipidmaps.org/tools/ms/G_expand.php?ABBREV=TG(58:7)" xr:uid="{3EEAFA4B-6477-4165-B063-25AA8EC2B4C8}"/>
    <hyperlink ref="B262" r:id="rId225" display="https://www.lipidmaps.org/tools/ms/G_expand.php?ABBREV=TG(58:6)" xr:uid="{65CBF05B-DF6E-4FE3-8AE1-DC1FE75CD028}"/>
    <hyperlink ref="B263" r:id="rId226" display="https://www.lipidmaps.org/tools/ms/G_expand.php?ABBREV=TG(60:11)" xr:uid="{0D5A3871-701D-4D6D-8A1F-198D147B1B47}"/>
    <hyperlink ref="B264" r:id="rId227" display="https://www.lipidmaps.org/tools/ms/G_expand.php?ABBREV=TG(60:10)" xr:uid="{7C864E4E-E4C9-4D96-9859-4223D2A81199}"/>
    <hyperlink ref="B265" r:id="rId228" display="https://www.lipidmaps.org/tools/ms/G_expand.php?ABBREV=TG(60:8)" xr:uid="{E9CDDC9D-0ABD-4E83-BC15-A8E6F2DD75EB}"/>
    <hyperlink ref="B266" r:id="rId229" display="https://www.lipidmaps.org/tools/ms/G_expand.php?ABBREV=TG(60:7)" xr:uid="{218C6284-7B08-4392-99D6-7EE3B40A7266}"/>
    <hyperlink ref="B268" r:id="rId230" display="https://www.lipidmaps.org/tools/ms/G_expand.php?ABBREV=TG(54:8)" xr:uid="{E3E6890A-8EF0-4770-8CBE-0F23C0A8459D}"/>
    <hyperlink ref="B269" r:id="rId231" display="https://www.lipidmaps.org/tools/ms/G_expand.php?ABBREV=TG(54:7)" xr:uid="{55DE2590-3F5E-4BD0-9DE6-D634A59A1358}"/>
    <hyperlink ref="B270" r:id="rId232" display="https://www.lipidmaps.org/tools/ms/G_expand.php?ABBREV=TG(54:6)" xr:uid="{D04D568F-DC38-48A6-BAD6-11F77544F249}"/>
    <hyperlink ref="B271" r:id="rId233" display="https://www.lipidmaps.org/tools/ms/G_expand.php?ABBREV=TG(56:9)" xr:uid="{03F26AE3-3BEB-4E2E-8870-D92BEB618501}"/>
    <hyperlink ref="B272" r:id="rId234" display="https://www.lipidmaps.org/tools/ms/G_expand.php?ABBREV=TG(56:8)" xr:uid="{F12FA8C2-7443-48F4-8E45-23A78A55BEFE}"/>
    <hyperlink ref="B273" r:id="rId235" display="https://www.lipidmaps.org/tools/ms/G_expand.php?ABBREV=TG(56:7)" xr:uid="{DB545FC7-FB1F-4014-9100-5CC9D6FDB468}"/>
    <hyperlink ref="B274" r:id="rId236" display="https://www.lipidmaps.org/tools/ms/G_expand.php?ABBREV=TG(58:11)" xr:uid="{11B85380-953B-4670-8604-F624FE8E94D1}"/>
    <hyperlink ref="B275" r:id="rId237" display="https://www.lipidmaps.org/tools/ms/G_expand.php?ABBREV=TG(58:10)" xr:uid="{286D0176-ABFE-4B2C-BA81-C007DB97C234}"/>
    <hyperlink ref="B276" r:id="rId238" display="https://www.lipidmaps.org/tools/ms/G_expand.php?ABBREV=TG(58:9)" xr:uid="{20957F2F-B4AC-4C77-B6E1-BC14774AADE9}"/>
    <hyperlink ref="B277" r:id="rId239" display="https://www.lipidmaps.org/tools/ms/G_expand.php?ABBREV=TG(58:8)" xr:uid="{BC929E71-5A86-494A-960C-41AF59D31016}"/>
    <hyperlink ref="B278" r:id="rId240" display="https://www.lipidmaps.org/tools/ms/G_expand.php?ABBREV=TG(58:7)" xr:uid="{5AFFC549-5E26-4BDE-9BE0-918039171037}"/>
    <hyperlink ref="B280" r:id="rId241" display="https://www.lipidmaps.org/tools/ms/G_expand.php?ABBREV=TG(60:10)" xr:uid="{2796DA82-CDEC-4AEE-9EA1-55970E443FA6}"/>
    <hyperlink ref="B281" r:id="rId242" display="https://www.lipidmaps.org/tools/ms/G_expand.php?ABBREV=TG(60:9)" xr:uid="{7C955309-7F52-4990-B501-E02B3ABD32D8}"/>
    <hyperlink ref="B279" r:id="rId243" display="https://www.lipidmaps.org/tools/ms/G_expand.php?ABBREV=TG(60:11)" xr:uid="{76D1F976-45BA-4718-98AD-D08FB63F0656}"/>
    <hyperlink ref="B283" r:id="rId244" display="https://www.lipidmaps.org/tools/ms/G_expand.php?ABBREV=TG(40:1)" xr:uid="{0843C9F3-F523-4A29-A591-BE146CBD5D47}"/>
    <hyperlink ref="B284" r:id="rId245" display="https://www.lipidmaps.org/tools/ms/G_expand.php?ABBREV=TG(46:6)" xr:uid="{EE21D4A1-631F-4033-B21C-25F9BF111112}"/>
    <hyperlink ref="B285" r:id="rId246" display="https://www.lipidmaps.org/tools/ms/G_expand.php?ABBREV=TG(52:10)" xr:uid="{5585C722-EF2C-4414-A183-20733BDCEBD7}"/>
    <hyperlink ref="B286" r:id="rId247" display="https://www.lipidmaps.org/tools/ms/G_expand.php?ABBREV=TG(54:2)" xr:uid="{4A6ECFE3-AC50-4741-967E-74DDCF3FFECA}"/>
    <hyperlink ref="B287" r:id="rId248" display="https://www.lipidmaps.org/tools/ms/G_expand.php?ABBREV=TG(56:9)" xr:uid="{FE5C4D4B-6DE4-456B-9139-E5D2BB3B9BCA}"/>
    <hyperlink ref="B288" r:id="rId249" display="https://www.lipidmaps.org/tools/ms/G_expand.php?ABBREV=TG(56:4)" xr:uid="{8D3615D0-6F7A-461E-BE48-4012E662899F}"/>
    <hyperlink ref="B289" r:id="rId250" display="https://www.lipidmaps.org/tools/ms/G_expand.php?ABBREV=TG(56:3)" xr:uid="{7ABCFC9D-EBA6-43BF-A611-584935D859B6}"/>
    <hyperlink ref="B290" r:id="rId251" display="https://www.lipidmaps.org/tools/ms/G_expand.php?ABBREV=TG(56:2)" xr:uid="{90B19530-F001-4F03-AE2A-5F6C4864076F}"/>
    <hyperlink ref="B291" r:id="rId252" display="https://www.lipidmaps.org/tools/ms/G_expand.php?ABBREV=TG(56:1)" xr:uid="{09C7E64C-AC00-4186-8795-8D2BC330D204}"/>
    <hyperlink ref="B292" r:id="rId253" display="https://www.lipidmaps.org/tools/ms/G_expand.php?ABBREV=TG(58:10)" xr:uid="{7B72A3EF-039C-4AC3-9D23-CA6E2822E258}"/>
    <hyperlink ref="B293" r:id="rId254" display="https://www.lipidmaps.org/tools/ms/G_expand.php?ABBREV=TG(58:6)" xr:uid="{B48237C3-721C-4439-A1BB-86D98ED66A58}"/>
    <hyperlink ref="B294" r:id="rId255" display="https://www.lipidmaps.org/tools/ms/G_expand.php?ABBREV=TG(58:5)" xr:uid="{A46E1A93-FBFE-4F99-B47F-930B18115188}"/>
    <hyperlink ref="B295" r:id="rId256" display="https://www.lipidmaps.org/tools/ms/G_expand.php?ABBREV=TG(58:4)" xr:uid="{FF2ABF7C-C61B-4F11-8067-E1D2CD12F458}"/>
    <hyperlink ref="B296" r:id="rId257" display="https://www.lipidmaps.org/tools/ms/G_expand.php?ABBREV=TG(58:2)" xr:uid="{47FEFB95-0487-4FF7-8CC7-AD9C204BD901}"/>
    <hyperlink ref="B297" r:id="rId258" display="https://www.lipidmaps.org/tools/ms/G_expand.php?ABBREV=TG(60:6)" xr:uid="{EE5166E7-A8FE-4D80-B94C-6D934D570455}"/>
    <hyperlink ref="B298" r:id="rId259" display="https://www.lipidmaps.org/tools/ms/G_expand.php?ABBREV=TG(60:5)" xr:uid="{CDFAD882-08F1-4F34-B570-674877525225}"/>
    <hyperlink ref="B299" r:id="rId260" display="https://www.lipidmaps.org/tools/ms/G_expand.php?ABBREV=TG(60:4)" xr:uid="{FC0C4FB1-1C47-4E7E-96EB-6185F6953572}"/>
    <hyperlink ref="B301" r:id="rId261" display="https://www.lipidmaps.org/tools/ms/G_expand.php?ABBREV=TG(40:0)" xr:uid="{BA12F812-3455-41F2-9352-F770AA2605D4}"/>
    <hyperlink ref="B302" r:id="rId262" display="https://www.lipidmaps.org/tools/ms/G_expand.php?ABBREV=TG(46:5)" xr:uid="{94624926-A1AF-4207-AF90-4F5D535A9585}"/>
    <hyperlink ref="B303" r:id="rId263" display="https://www.lipidmaps.org/tools/ms/G_expand.php?ABBREV=TG(54:2)" xr:uid="{8B29C131-E68C-4A30-B158-47A05297007B}"/>
    <hyperlink ref="B304" r:id="rId264" display="https://www.lipidmaps.org/tools/ms/G_expand.php?ABBREV=TG(54:1)" xr:uid="{C604525D-8943-49F5-8ED9-12EDCEB5D354}"/>
    <hyperlink ref="B305" r:id="rId265" display="https://www.lipidmaps.org/tools/ms/G_expand.php?ABBREV=TG(54:0)" xr:uid="{F576AAFC-81BE-4E05-B52C-1BEBCD724A27}"/>
    <hyperlink ref="B306" r:id="rId266" display="https://www.lipidmaps.org/tools/ms/G_expand.php?ABBREV=TG(56:8)" xr:uid="{33E3F91D-7258-4C19-B653-B03669558060}"/>
    <hyperlink ref="B307" r:id="rId267" display="https://www.lipidmaps.org/tools/ms/G_expand.php?ABBREV=TG(56:3)" xr:uid="{FAB96BAF-39D4-4CD7-ADA2-77C27CC037F6}"/>
    <hyperlink ref="B308" r:id="rId268" display="https://www.lipidmaps.org/tools/ms/G_expand.php?ABBREV=TG(56:2)" xr:uid="{1EC4E870-5D7E-4C8D-A1F9-5C19DDF11F2B}"/>
    <hyperlink ref="B309" r:id="rId269" display="https://www.lipidmaps.org/tools/ms/G_expand.php?ABBREV=TG(56:0)" xr:uid="{1F08C3B7-26F6-4E0C-9026-17EC2709BE01}"/>
    <hyperlink ref="B310" r:id="rId270" display="https://www.lipidmaps.org/tools/ms/G_expand.php?ABBREV=TG(58:5)" xr:uid="{59A0729C-A85E-4B9A-9203-F8C466F431E4}"/>
    <hyperlink ref="B311" r:id="rId271" display="https://www.lipidmaps.org/tools/ms/G_expand.php?ABBREV=TG(58:4)" xr:uid="{57AF9D75-DDB6-4418-9773-AAABAD145777}"/>
    <hyperlink ref="B312" r:id="rId272" display="https://www.lipidmaps.org/tools/ms/G_expand.php?ABBREV=TG(58:2)" xr:uid="{9C6537DE-60E4-41A2-A218-0642A27714D1}"/>
    <hyperlink ref="B313" r:id="rId273" display="https://www.lipidmaps.org/tools/ms/G_expand.php?ABBREV=TG(58:1)" xr:uid="{6E055CD5-2846-4961-9DD5-D69D6F0591F0}"/>
    <hyperlink ref="B314" r:id="rId274" display="https://www.lipidmaps.org/tools/ms/G_expand.php?ABBREV=TG(60:5)" xr:uid="{746586AA-424B-4A2B-93CB-5C043611AB6A}"/>
    <hyperlink ref="B315" r:id="rId275" display="https://www.lipidmaps.org/tools/ms/G_expand.php?ABBREV=TG(60:4)" xr:uid="{66691249-6BBB-430E-9D1F-8CD92866FF26}"/>
    <hyperlink ref="B316" r:id="rId276" display="https://www.lipidmaps.org/tools/ms/G_expand.php?ABBREV=TG(60:3)" xr:uid="{AC110038-9B27-430A-A28E-65A648DB6832}"/>
    <hyperlink ref="B317" r:id="rId277" display="https://www.lipidmaps.org/tools/ms/G_expand.php?ABBREV=TG(60:2)" xr:uid="{D72FF14E-E1CE-4ACA-B5BE-C649E0BA0E05}"/>
    <hyperlink ref="B225" r:id="rId278" display="https://www.lipidmaps.org/tools/ms/G_expand.php?ABBREV=TG(54:8)" xr:uid="{D1BE3DE1-344F-4FF0-BACA-441F18CD4D6B}"/>
    <hyperlink ref="B224" r:id="rId279" display="https://www.lipidmaps.org/tools/ms/G_expand.php?ABBREV=TG(54:9)" xr:uid="{D98BAC3F-90BB-478F-B342-13216ECAFC66}"/>
    <hyperlink ref="B223" r:id="rId280" display="https://www.lipidmaps.org/tools/ms/G_expand.php?ABBREV=TG(54:9)" xr:uid="{13E5F8BE-288B-49D2-912B-90B118E74388}"/>
    <hyperlink ref="B222" r:id="rId281" display="https://www.lipidmaps.org/tools/ms/G_expand.php?ABBREV=TG(52:2)" xr:uid="{4B34118C-A35F-466B-9E29-3C4295A74CA1}"/>
    <hyperlink ref="B201" r:id="rId282" display="https://www.lipidmaps.org/tools/ms/G_expand.php?ABBREV=TG(52:3)" xr:uid="{26097CA5-C065-4DC7-9B2C-12E38225D7A7}"/>
    <hyperlink ref="B202" r:id="rId283" display="https://www.lipidmaps.org/tools/ms/G_expand.php?ABBREV=TG(52:2)" xr:uid="{894C1609-6122-4A7F-9A1D-9A2B9DEC9552}"/>
    <hyperlink ref="B203" r:id="rId284" display="https://www.lipidmaps.org/tools/ms/G_expand.php?ABBREV=TG(54:9)" xr:uid="{05C697A8-F293-46A3-A473-A2356B8C7D93}"/>
    <hyperlink ref="B204" r:id="rId285" display="https://www.lipidmaps.org/tools/ms/G_expand.php?ABBREV=TG(54:4)" xr:uid="{64C3EDA6-39A0-4F74-A9E3-53020A89821C}"/>
    <hyperlink ref="B205" r:id="rId286" display="https://www.lipidmaps.org/tools/ms/G_expand.php?ABBREV=TG(54:3)" xr:uid="{8A311D25-66D7-4FC7-A0E6-67F3C7DB1097}"/>
    <hyperlink ref="B206" r:id="rId287" display="https://www.lipidmaps.org/tools/ms/G_expand.php?ABBREV=TG(54:2)" xr:uid="{4B1E0C62-283F-4A14-83A8-9D813D4FB3B5}"/>
    <hyperlink ref="B207" r:id="rId288" display="https://www.lipidmaps.org/tools/ms/G_expand.php?ABBREV=TG(56:11)" xr:uid="{34E6BE4A-9C2E-4928-9E0A-85AF6B627653}"/>
    <hyperlink ref="B208" r:id="rId289" display="https://www.lipidmaps.org/tools/ms/G_expand.php?ABBREV=TG(56:10)" xr:uid="{F0602B5B-9AAA-4954-B139-E3A94B7439F4}"/>
    <hyperlink ref="B209" r:id="rId290" display="https://www.lipidmaps.org/tools/ms/G_expand.php?ABBREV=TG(56:9)" xr:uid="{7109359A-4BB9-4C6C-99F0-875D6CB89538}"/>
    <hyperlink ref="B210" r:id="rId291" display="https://www.lipidmaps.org/tools/ms/G_expand.php?ABBREV=TG(56:5)" xr:uid="{34738850-E377-416F-A641-65B80A0F269D}"/>
    <hyperlink ref="B211" r:id="rId292" display="https://www.lipidmaps.org/tools/ms/G_expand.php?ABBREV=TG(56:1)" xr:uid="{85A4C660-F2C0-4879-92AC-8C2BCEDDCA89}"/>
    <hyperlink ref="B212" r:id="rId293" display="https://www.lipidmaps.org/tools/ms/G_expand.php?ABBREV=TG(58:6)" xr:uid="{175E7194-A596-453C-A83B-1833778DA16D}"/>
    <hyperlink ref="B213" r:id="rId294" display="https://www.lipidmaps.org/tools/ms/G_expand.php?ABBREV=TG(58:5)" xr:uid="{1165C002-EBA4-444B-A770-3082246877AB}"/>
    <hyperlink ref="B214" r:id="rId295" display="https://www.lipidmaps.org/tools/ms/G_expand.php?ABBREV=TG(58:4)" xr:uid="{5418B04B-984F-4C54-98FA-D35968685803}"/>
    <hyperlink ref="B215" r:id="rId296" display="https://www.lipidmaps.org/tools/ms/G_expand.php?ABBREV=TG(58:3)" xr:uid="{064201BA-6134-4358-86B1-6FF05FAB45A7}"/>
    <hyperlink ref="B216" r:id="rId297" display="https://www.lipidmaps.org/tools/ms/G_expand.php?ABBREV=TG(58:2)" xr:uid="{32DC82B1-3AF1-4B55-B756-7152FE9A24E3}"/>
    <hyperlink ref="B217" r:id="rId298" display="https://www.lipidmaps.org/tools/ms/G_expand.php?ABBREV=TG(60:9)" xr:uid="{45D9815E-5362-46E0-9AD5-4DB3731FA25D}"/>
    <hyperlink ref="B218" r:id="rId299" display="https://www.lipidmaps.org/tools/ms/G_expand.php?ABBREV=TG(60:8)" xr:uid="{4C648D48-7CD1-408B-9D25-9004204648B4}"/>
    <hyperlink ref="B219" r:id="rId300" display="https://www.lipidmaps.org/tools/ms/G_expand.php?ABBREV=TG(60:7)" xr:uid="{AF7B7DC9-576B-4755-A79A-14127299ED2C}"/>
    <hyperlink ref="B220" r:id="rId301" display="https://www.lipidmaps.org/tools/ms/G_expand.php?ABBREV=TG(60:6)" xr:uid="{7DA3BE43-98F6-4617-9A4B-D0C1B9AB395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0FE5-5C60-42B9-AF91-9BE110BE517D}">
  <dimension ref="A1:S83"/>
  <sheetViews>
    <sheetView topLeftCell="A12" workbookViewId="0">
      <selection activeCell="R19" sqref="R2:S19"/>
    </sheetView>
  </sheetViews>
  <sheetFormatPr defaultRowHeight="15" x14ac:dyDescent="0.25"/>
  <cols>
    <col min="19" max="19" width="31" customWidth="1"/>
  </cols>
  <sheetData>
    <row r="1" spans="1:19" x14ac:dyDescent="0.25">
      <c r="A1">
        <v>842.7</v>
      </c>
      <c r="B1">
        <v>137751.10999999999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844</v>
      </c>
      <c r="B2">
        <v>130803.39</v>
      </c>
      <c r="D2" s="8">
        <v>842.7</v>
      </c>
      <c r="E2" s="9">
        <v>842.72320000000002</v>
      </c>
      <c r="F2" s="10">
        <v>2.3199999999999998E-2</v>
      </c>
      <c r="G2" s="11" t="s">
        <v>103</v>
      </c>
      <c r="H2" s="12" t="s">
        <v>104</v>
      </c>
      <c r="I2" s="13" t="s">
        <v>8</v>
      </c>
      <c r="K2" s="8">
        <v>842.7</v>
      </c>
      <c r="L2" s="9">
        <v>842.72320000000002</v>
      </c>
      <c r="M2" s="10">
        <v>2.3199999999999998E-2</v>
      </c>
      <c r="N2" s="11" t="s">
        <v>103</v>
      </c>
      <c r="O2" s="12" t="s">
        <v>104</v>
      </c>
      <c r="P2" s="13" t="s">
        <v>8</v>
      </c>
      <c r="R2" s="8">
        <v>842.7</v>
      </c>
      <c r="S2" s="11" t="s">
        <v>536</v>
      </c>
    </row>
    <row r="3" spans="1:19" ht="30.75" thickBot="1" x14ac:dyDescent="0.3">
      <c r="A3">
        <v>844.3</v>
      </c>
      <c r="B3">
        <v>226960.77</v>
      </c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7" t="s">
        <v>5</v>
      </c>
      <c r="K3" s="8">
        <v>844.6</v>
      </c>
      <c r="L3" s="9">
        <v>844.73879999999997</v>
      </c>
      <c r="M3" s="10">
        <v>0.13880000000000001</v>
      </c>
      <c r="N3" s="11" t="s">
        <v>172</v>
      </c>
      <c r="O3" s="12" t="s">
        <v>173</v>
      </c>
      <c r="P3" s="13" t="s">
        <v>8</v>
      </c>
      <c r="R3" s="8">
        <v>844.6</v>
      </c>
      <c r="S3" s="11" t="s">
        <v>537</v>
      </c>
    </row>
    <row r="4" spans="1:19" ht="30.75" thickBot="1" x14ac:dyDescent="0.3">
      <c r="A4">
        <v>844.6</v>
      </c>
      <c r="B4">
        <v>235461.83</v>
      </c>
      <c r="D4" s="8">
        <v>844.6</v>
      </c>
      <c r="E4" s="9">
        <v>844.73879999999997</v>
      </c>
      <c r="F4" s="10">
        <v>0.13880000000000001</v>
      </c>
      <c r="G4" s="11" t="s">
        <v>172</v>
      </c>
      <c r="H4" s="12" t="s">
        <v>173</v>
      </c>
      <c r="I4" s="13" t="s">
        <v>8</v>
      </c>
      <c r="K4" s="20">
        <v>874.6</v>
      </c>
      <c r="L4" s="21">
        <v>874.78579999999999</v>
      </c>
      <c r="M4" s="22">
        <v>0.18579999999999999</v>
      </c>
      <c r="N4" s="23" t="s">
        <v>71</v>
      </c>
      <c r="O4" s="24" t="s">
        <v>72</v>
      </c>
      <c r="P4" s="25" t="s">
        <v>8</v>
      </c>
      <c r="R4" s="8">
        <v>884.8</v>
      </c>
      <c r="S4" s="11" t="s">
        <v>538</v>
      </c>
    </row>
    <row r="5" spans="1:19" ht="30.75" thickBot="1" x14ac:dyDescent="0.3">
      <c r="A5">
        <v>868.4</v>
      </c>
      <c r="B5">
        <v>1042974.88</v>
      </c>
      <c r="D5" s="5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K5" s="8">
        <v>884.8</v>
      </c>
      <c r="L5" s="9">
        <v>884.67619999999999</v>
      </c>
      <c r="M5" s="10">
        <v>0.12379999999999999</v>
      </c>
      <c r="N5" s="11" t="s">
        <v>79</v>
      </c>
      <c r="O5" s="12" t="s">
        <v>80</v>
      </c>
      <c r="P5" s="13" t="s">
        <v>8</v>
      </c>
      <c r="R5" s="8">
        <v>892.6</v>
      </c>
      <c r="S5" s="11" t="s">
        <v>539</v>
      </c>
    </row>
    <row r="6" spans="1:19" ht="30.75" thickBot="1" x14ac:dyDescent="0.3">
      <c r="A6">
        <v>870.4</v>
      </c>
      <c r="B6">
        <v>4144410</v>
      </c>
      <c r="D6" s="18">
        <v>874.6</v>
      </c>
      <c r="E6" s="1">
        <v>874.72829999999999</v>
      </c>
      <c r="F6" s="2">
        <v>0.1283</v>
      </c>
      <c r="G6" s="3" t="s">
        <v>69</v>
      </c>
      <c r="H6" s="4" t="s">
        <v>70</v>
      </c>
      <c r="I6" s="19" t="s">
        <v>8</v>
      </c>
      <c r="K6" s="8">
        <v>892.6</v>
      </c>
      <c r="L6" s="9">
        <v>892.73879999999997</v>
      </c>
      <c r="M6" s="10">
        <v>0.13880000000000001</v>
      </c>
      <c r="N6" s="11" t="s">
        <v>193</v>
      </c>
      <c r="O6" s="12" t="s">
        <v>194</v>
      </c>
      <c r="P6" s="13" t="s">
        <v>8</v>
      </c>
      <c r="R6" s="18">
        <v>894.8</v>
      </c>
      <c r="S6" s="3" t="s">
        <v>540</v>
      </c>
    </row>
    <row r="7" spans="1:19" ht="30.75" thickBot="1" x14ac:dyDescent="0.3">
      <c r="A7">
        <v>871.4</v>
      </c>
      <c r="B7">
        <v>1443998.5</v>
      </c>
      <c r="D7" s="20">
        <v>874.6</v>
      </c>
      <c r="E7" s="21">
        <v>874.78579999999999</v>
      </c>
      <c r="F7" s="22">
        <v>0.18579999999999999</v>
      </c>
      <c r="G7" s="23" t="s">
        <v>71</v>
      </c>
      <c r="H7" s="24" t="s">
        <v>72</v>
      </c>
      <c r="I7" s="25" t="s">
        <v>8</v>
      </c>
      <c r="K7" s="18">
        <v>894.8</v>
      </c>
      <c r="L7" s="1">
        <v>894.75450000000001</v>
      </c>
      <c r="M7" s="2">
        <v>4.5499999999999999E-2</v>
      </c>
      <c r="N7" s="3" t="s">
        <v>86</v>
      </c>
      <c r="O7" s="4" t="s">
        <v>87</v>
      </c>
      <c r="P7" s="19" t="s">
        <v>8</v>
      </c>
      <c r="R7" s="8">
        <v>896.6</v>
      </c>
      <c r="S7" s="11" t="s">
        <v>541</v>
      </c>
    </row>
    <row r="8" spans="1:19" ht="30.75" thickBot="1" x14ac:dyDescent="0.3">
      <c r="A8">
        <v>872.4</v>
      </c>
      <c r="B8">
        <v>2662669.25</v>
      </c>
      <c r="D8" s="5" t="s">
        <v>0</v>
      </c>
      <c r="E8" s="6" t="s">
        <v>1</v>
      </c>
      <c r="F8" s="6" t="s">
        <v>2</v>
      </c>
      <c r="G8" s="6" t="s">
        <v>3</v>
      </c>
      <c r="H8" s="6" t="s">
        <v>4</v>
      </c>
      <c r="I8" s="7" t="s">
        <v>5</v>
      </c>
      <c r="K8" s="8">
        <v>896.6</v>
      </c>
      <c r="L8" s="9">
        <v>896.77009999999996</v>
      </c>
      <c r="M8" s="10">
        <v>0.1701</v>
      </c>
      <c r="N8" s="11" t="s">
        <v>19</v>
      </c>
      <c r="O8" s="12" t="s">
        <v>20</v>
      </c>
      <c r="P8" s="13" t="s">
        <v>8</v>
      </c>
      <c r="R8" s="8">
        <v>898.6</v>
      </c>
      <c r="S8" s="11" t="s">
        <v>542</v>
      </c>
    </row>
    <row r="9" spans="1:19" ht="30.75" thickBot="1" x14ac:dyDescent="0.3">
      <c r="A9">
        <v>873.4</v>
      </c>
      <c r="B9">
        <v>896464.38</v>
      </c>
      <c r="D9" s="18">
        <v>882.6</v>
      </c>
      <c r="E9" s="1">
        <v>882.79089999999997</v>
      </c>
      <c r="F9" s="2">
        <v>0.19089999999999999</v>
      </c>
      <c r="G9" s="3" t="s">
        <v>228</v>
      </c>
      <c r="H9" s="4" t="s">
        <v>229</v>
      </c>
      <c r="I9" s="19" t="s">
        <v>8</v>
      </c>
      <c r="K9" s="8">
        <v>898.6</v>
      </c>
      <c r="L9" s="9">
        <v>898.78579999999999</v>
      </c>
      <c r="M9" s="10">
        <v>0.18579999999999999</v>
      </c>
      <c r="N9" s="11" t="s">
        <v>21</v>
      </c>
      <c r="O9" s="12" t="s">
        <v>22</v>
      </c>
      <c r="P9" s="13" t="s">
        <v>8</v>
      </c>
      <c r="R9" s="18">
        <v>910.7</v>
      </c>
      <c r="S9" s="3" t="s">
        <v>543</v>
      </c>
    </row>
    <row r="10" spans="1:19" ht="30.75" thickBot="1" x14ac:dyDescent="0.3">
      <c r="A10">
        <v>874.6</v>
      </c>
      <c r="B10">
        <v>187433.12</v>
      </c>
      <c r="D10" s="20">
        <v>882.6</v>
      </c>
      <c r="E10" s="21">
        <v>882.79089999999997</v>
      </c>
      <c r="F10" s="22">
        <v>0.19089999999999999</v>
      </c>
      <c r="G10" s="23" t="s">
        <v>230</v>
      </c>
      <c r="H10" s="24" t="s">
        <v>229</v>
      </c>
      <c r="I10" s="25" t="s">
        <v>8</v>
      </c>
      <c r="K10" s="18">
        <v>910.7</v>
      </c>
      <c r="L10" s="1">
        <v>910.69190000000003</v>
      </c>
      <c r="M10" s="2">
        <v>8.0999999999999996E-3</v>
      </c>
      <c r="N10" s="3" t="s">
        <v>234</v>
      </c>
      <c r="O10" s="4" t="s">
        <v>235</v>
      </c>
      <c r="P10" s="19" t="s">
        <v>8</v>
      </c>
      <c r="R10" s="8">
        <v>918.9</v>
      </c>
      <c r="S10" s="11" t="s">
        <v>544</v>
      </c>
    </row>
    <row r="11" spans="1:19" ht="30.75" thickBot="1" x14ac:dyDescent="0.3">
      <c r="A11">
        <v>882.6</v>
      </c>
      <c r="B11">
        <v>195128.75</v>
      </c>
      <c r="D11" s="5" t="s">
        <v>0</v>
      </c>
      <c r="E11" s="6" t="s">
        <v>1</v>
      </c>
      <c r="F11" s="6" t="s">
        <v>2</v>
      </c>
      <c r="G11" s="6" t="s">
        <v>3</v>
      </c>
      <c r="H11" s="6" t="s">
        <v>4</v>
      </c>
      <c r="I11" s="7" t="s">
        <v>5</v>
      </c>
      <c r="K11" s="8">
        <v>918.9</v>
      </c>
      <c r="L11" s="9">
        <v>918.75450000000001</v>
      </c>
      <c r="M11" s="10">
        <v>0.14549999999999999</v>
      </c>
      <c r="N11" s="11" t="s">
        <v>110</v>
      </c>
      <c r="O11" s="12" t="s">
        <v>111</v>
      </c>
      <c r="P11" s="13" t="s">
        <v>8</v>
      </c>
      <c r="R11" s="18">
        <v>920.8</v>
      </c>
      <c r="S11" s="3" t="s">
        <v>545</v>
      </c>
    </row>
    <row r="12" spans="1:19" ht="30" x14ac:dyDescent="0.25">
      <c r="A12">
        <v>882.8</v>
      </c>
      <c r="B12">
        <v>193736.97</v>
      </c>
      <c r="D12" s="18">
        <v>882.8</v>
      </c>
      <c r="E12" s="1">
        <v>882.79089999999997</v>
      </c>
      <c r="F12" s="2">
        <v>9.1000000000000004E-3</v>
      </c>
      <c r="G12" s="3" t="s">
        <v>230</v>
      </c>
      <c r="H12" s="4" t="s">
        <v>229</v>
      </c>
      <c r="I12" s="19" t="s">
        <v>8</v>
      </c>
      <c r="K12" s="18">
        <v>920.8</v>
      </c>
      <c r="L12" s="1">
        <v>920.77009999999996</v>
      </c>
      <c r="M12" s="2">
        <v>2.9899999999999999E-2</v>
      </c>
      <c r="N12" s="3" t="s">
        <v>92</v>
      </c>
      <c r="O12" s="4" t="s">
        <v>93</v>
      </c>
      <c r="P12" s="19" t="s">
        <v>8</v>
      </c>
      <c r="R12" s="18">
        <v>928.9</v>
      </c>
      <c r="S12" s="3" t="s">
        <v>546</v>
      </c>
    </row>
    <row r="13" spans="1:19" ht="30.75" thickBot="1" x14ac:dyDescent="0.3">
      <c r="A13">
        <v>884.2</v>
      </c>
      <c r="B13">
        <v>311544.09000000003</v>
      </c>
      <c r="D13" s="20">
        <v>882.8</v>
      </c>
      <c r="E13" s="21">
        <v>882.79089999999997</v>
      </c>
      <c r="F13" s="22">
        <v>9.1000000000000004E-3</v>
      </c>
      <c r="G13" s="23" t="s">
        <v>228</v>
      </c>
      <c r="H13" s="24" t="s">
        <v>229</v>
      </c>
      <c r="I13" s="25" t="s">
        <v>8</v>
      </c>
      <c r="K13" s="18">
        <v>928.9</v>
      </c>
      <c r="L13" s="1">
        <v>928.83270000000005</v>
      </c>
      <c r="M13" s="2">
        <v>6.7299999999999999E-2</v>
      </c>
      <c r="N13" s="3" t="s">
        <v>101</v>
      </c>
      <c r="O13" s="4" t="s">
        <v>102</v>
      </c>
      <c r="P13" s="19" t="s">
        <v>8</v>
      </c>
      <c r="R13" s="8">
        <v>944.7</v>
      </c>
      <c r="S13" s="11" t="s">
        <v>547</v>
      </c>
    </row>
    <row r="14" spans="1:19" ht="30.75" thickBot="1" x14ac:dyDescent="0.3">
      <c r="A14">
        <v>884.5</v>
      </c>
      <c r="B14">
        <v>381102.28</v>
      </c>
      <c r="D14" s="5" t="s">
        <v>0</v>
      </c>
      <c r="E14" s="6" t="s">
        <v>1</v>
      </c>
      <c r="F14" s="6" t="s">
        <v>2</v>
      </c>
      <c r="G14" s="6" t="s">
        <v>3</v>
      </c>
      <c r="H14" s="6" t="s">
        <v>4</v>
      </c>
      <c r="I14" s="7" t="s">
        <v>5</v>
      </c>
      <c r="K14" s="8">
        <v>944.7</v>
      </c>
      <c r="L14" s="9">
        <v>944.77009999999996</v>
      </c>
      <c r="M14" s="10">
        <v>7.0099999999999996E-2</v>
      </c>
      <c r="N14" s="11" t="s">
        <v>120</v>
      </c>
      <c r="O14" s="12" t="s">
        <v>121</v>
      </c>
      <c r="P14" s="13" t="s">
        <v>8</v>
      </c>
      <c r="R14" s="8">
        <v>946.9</v>
      </c>
      <c r="S14" s="11" t="s">
        <v>548</v>
      </c>
    </row>
    <row r="15" spans="1:19" ht="30.75" thickBot="1" x14ac:dyDescent="0.3">
      <c r="A15">
        <v>884.8</v>
      </c>
      <c r="B15">
        <v>359723.81</v>
      </c>
      <c r="D15" s="8">
        <v>884.5</v>
      </c>
      <c r="E15" s="9">
        <v>884.67619999999999</v>
      </c>
      <c r="F15" s="10">
        <v>0.1762</v>
      </c>
      <c r="G15" s="11" t="s">
        <v>79</v>
      </c>
      <c r="H15" s="12" t="s">
        <v>80</v>
      </c>
      <c r="I15" s="13" t="s">
        <v>8</v>
      </c>
      <c r="K15" s="8">
        <v>946.9</v>
      </c>
      <c r="L15" s="9">
        <v>946.78579999999999</v>
      </c>
      <c r="M15" s="10">
        <v>0.1142</v>
      </c>
      <c r="N15" s="11" t="s">
        <v>122</v>
      </c>
      <c r="O15" s="12" t="s">
        <v>123</v>
      </c>
      <c r="P15" s="13" t="s">
        <v>8</v>
      </c>
      <c r="R15" s="8">
        <v>948.9</v>
      </c>
      <c r="S15" s="11" t="s">
        <v>549</v>
      </c>
    </row>
    <row r="16" spans="1:19" ht="30.75" thickBot="1" x14ac:dyDescent="0.3">
      <c r="A16">
        <v>885.5</v>
      </c>
      <c r="B16">
        <v>177787.78</v>
      </c>
      <c r="D16" s="5" t="s">
        <v>0</v>
      </c>
      <c r="E16" s="6" t="s">
        <v>1</v>
      </c>
      <c r="F16" s="6" t="s">
        <v>2</v>
      </c>
      <c r="G16" s="6" t="s">
        <v>3</v>
      </c>
      <c r="H16" s="6" t="s">
        <v>4</v>
      </c>
      <c r="I16" s="7" t="s">
        <v>5</v>
      </c>
      <c r="K16" s="8">
        <v>948.9</v>
      </c>
      <c r="L16" s="9">
        <v>948.80139999999994</v>
      </c>
      <c r="M16" s="10">
        <v>9.8599999999999993E-2</v>
      </c>
      <c r="N16" s="11" t="s">
        <v>47</v>
      </c>
      <c r="O16" s="12" t="s">
        <v>48</v>
      </c>
      <c r="P16" s="13" t="s">
        <v>8</v>
      </c>
      <c r="R16" s="18">
        <v>952.9</v>
      </c>
      <c r="S16" s="3" t="s">
        <v>550</v>
      </c>
    </row>
    <row r="17" spans="1:19" ht="30" x14ac:dyDescent="0.25">
      <c r="A17">
        <v>885.8</v>
      </c>
      <c r="B17">
        <v>136315.92000000001</v>
      </c>
      <c r="D17" s="18">
        <v>884.8</v>
      </c>
      <c r="E17" s="1">
        <v>884.80650000000003</v>
      </c>
      <c r="F17" s="2">
        <v>6.4999999999999997E-3</v>
      </c>
      <c r="G17" s="3" t="s">
        <v>76</v>
      </c>
      <c r="H17" s="4" t="s">
        <v>77</v>
      </c>
      <c r="I17" s="19" t="s">
        <v>8</v>
      </c>
      <c r="K17" s="18">
        <v>952.9</v>
      </c>
      <c r="L17" s="1">
        <v>952.83270000000005</v>
      </c>
      <c r="M17" s="2">
        <v>6.7299999999999999E-2</v>
      </c>
      <c r="N17" s="3" t="s">
        <v>54</v>
      </c>
      <c r="O17" s="4" t="s">
        <v>55</v>
      </c>
      <c r="P17" s="19" t="s">
        <v>8</v>
      </c>
      <c r="R17" s="18">
        <v>954.9</v>
      </c>
      <c r="S17" s="3" t="s">
        <v>553</v>
      </c>
    </row>
    <row r="18" spans="1:19" ht="30.75" thickBot="1" x14ac:dyDescent="0.3">
      <c r="A18">
        <v>892</v>
      </c>
      <c r="B18">
        <v>142577.22</v>
      </c>
      <c r="D18" s="26">
        <v>884.8</v>
      </c>
      <c r="E18" s="14">
        <v>884.80650000000003</v>
      </c>
      <c r="F18" s="15">
        <v>6.4999999999999997E-3</v>
      </c>
      <c r="G18" s="16" t="s">
        <v>78</v>
      </c>
      <c r="H18" s="17" t="s">
        <v>77</v>
      </c>
      <c r="I18" s="27" t="s">
        <v>8</v>
      </c>
      <c r="K18" s="18">
        <v>954.9</v>
      </c>
      <c r="L18" s="1">
        <v>954.84839999999997</v>
      </c>
      <c r="M18" s="2">
        <v>5.16E-2</v>
      </c>
      <c r="N18" s="3" t="s">
        <v>152</v>
      </c>
      <c r="O18" s="4" t="s">
        <v>153</v>
      </c>
      <c r="P18" s="19" t="s">
        <v>8</v>
      </c>
      <c r="R18" s="8">
        <v>970.6</v>
      </c>
      <c r="S18" s="11" t="s">
        <v>552</v>
      </c>
    </row>
    <row r="19" spans="1:19" ht="36.75" thickBot="1" x14ac:dyDescent="0.3">
      <c r="A19">
        <v>892.3</v>
      </c>
      <c r="B19">
        <v>230464.62</v>
      </c>
      <c r="D19" s="8">
        <v>884.8</v>
      </c>
      <c r="E19" s="9">
        <v>884.67619999999999</v>
      </c>
      <c r="F19" s="10">
        <v>0.12379999999999999</v>
      </c>
      <c r="G19" s="11" t="s">
        <v>79</v>
      </c>
      <c r="H19" s="12" t="s">
        <v>80</v>
      </c>
      <c r="I19" s="13" t="s">
        <v>8</v>
      </c>
      <c r="K19" s="8">
        <v>970.6</v>
      </c>
      <c r="L19" s="9">
        <v>970.78579999999999</v>
      </c>
      <c r="M19" s="10">
        <v>0.18579999999999999</v>
      </c>
      <c r="N19" s="11" t="s">
        <v>239</v>
      </c>
      <c r="O19" s="12" t="s">
        <v>240</v>
      </c>
      <c r="P19" s="13" t="s">
        <v>8</v>
      </c>
      <c r="R19" s="18">
        <v>972.8</v>
      </c>
      <c r="S19" s="3" t="s">
        <v>551</v>
      </c>
    </row>
    <row r="20" spans="1:19" ht="30" x14ac:dyDescent="0.25">
      <c r="A20">
        <v>892.6</v>
      </c>
      <c r="B20">
        <v>249940.08</v>
      </c>
      <c r="D20" s="5" t="s">
        <v>0</v>
      </c>
      <c r="E20" s="6" t="s">
        <v>1</v>
      </c>
      <c r="F20" s="6" t="s">
        <v>2</v>
      </c>
      <c r="G20" s="6" t="s">
        <v>3</v>
      </c>
      <c r="H20" s="6" t="s">
        <v>4</v>
      </c>
      <c r="I20" s="7" t="s">
        <v>5</v>
      </c>
      <c r="K20" s="18">
        <v>972.8</v>
      </c>
      <c r="L20" s="1">
        <v>972.80139999999994</v>
      </c>
      <c r="M20" s="2">
        <v>1.4E-3</v>
      </c>
      <c r="N20" s="3" t="s">
        <v>241</v>
      </c>
      <c r="O20" s="4" t="s">
        <v>242</v>
      </c>
      <c r="P20" s="19" t="s">
        <v>8</v>
      </c>
    </row>
    <row r="21" spans="1:19" ht="30.75" thickBot="1" x14ac:dyDescent="0.3">
      <c r="A21">
        <v>892.9</v>
      </c>
      <c r="B21">
        <v>192423.62</v>
      </c>
      <c r="D21" s="8">
        <v>892.6</v>
      </c>
      <c r="E21" s="9">
        <v>892.73879999999997</v>
      </c>
      <c r="F21" s="10">
        <v>0.13880000000000001</v>
      </c>
      <c r="G21" s="11" t="s">
        <v>193</v>
      </c>
      <c r="H21" s="12" t="s">
        <v>194</v>
      </c>
      <c r="I21" s="13" t="s">
        <v>8</v>
      </c>
    </row>
    <row r="22" spans="1:19" x14ac:dyDescent="0.25">
      <c r="A22">
        <v>894.5</v>
      </c>
      <c r="B22">
        <v>3904325</v>
      </c>
      <c r="D22" s="5" t="s">
        <v>0</v>
      </c>
      <c r="E22" s="6" t="s">
        <v>1</v>
      </c>
      <c r="F22" s="6" t="s">
        <v>2</v>
      </c>
      <c r="G22" s="6" t="s">
        <v>3</v>
      </c>
      <c r="H22" s="6" t="s">
        <v>4</v>
      </c>
      <c r="I22" s="7" t="s">
        <v>5</v>
      </c>
    </row>
    <row r="23" spans="1:19" ht="30" x14ac:dyDescent="0.25">
      <c r="A23">
        <v>894.8</v>
      </c>
      <c r="B23">
        <v>3433410.5</v>
      </c>
      <c r="D23" s="18">
        <v>892.9</v>
      </c>
      <c r="E23" s="1">
        <v>892.8691</v>
      </c>
      <c r="F23" s="2">
        <v>3.09E-2</v>
      </c>
      <c r="G23" s="3" t="s">
        <v>231</v>
      </c>
      <c r="H23" s="4" t="s">
        <v>232</v>
      </c>
      <c r="I23" s="19" t="s">
        <v>8</v>
      </c>
    </row>
    <row r="24" spans="1:19" ht="30" x14ac:dyDescent="0.25">
      <c r="A24">
        <v>896.2</v>
      </c>
      <c r="B24">
        <v>10643372</v>
      </c>
      <c r="D24" s="26">
        <v>892.9</v>
      </c>
      <c r="E24" s="14">
        <v>892.8691</v>
      </c>
      <c r="F24" s="15">
        <v>3.09E-2</v>
      </c>
      <c r="G24" s="16" t="s">
        <v>233</v>
      </c>
      <c r="H24" s="17" t="s">
        <v>232</v>
      </c>
      <c r="I24" s="27" t="s">
        <v>8</v>
      </c>
    </row>
    <row r="25" spans="1:19" ht="30.75" thickBot="1" x14ac:dyDescent="0.3">
      <c r="A25">
        <v>896.6</v>
      </c>
      <c r="B25">
        <v>11495241</v>
      </c>
      <c r="D25" s="8">
        <v>892.9</v>
      </c>
      <c r="E25" s="9">
        <v>892.73879999999997</v>
      </c>
      <c r="F25" s="10">
        <v>0.16120000000000001</v>
      </c>
      <c r="G25" s="11" t="s">
        <v>193</v>
      </c>
      <c r="H25" s="12" t="s">
        <v>194</v>
      </c>
      <c r="I25" s="13" t="s">
        <v>8</v>
      </c>
    </row>
    <row r="26" spans="1:19" x14ac:dyDescent="0.25">
      <c r="A26">
        <v>897</v>
      </c>
      <c r="B26">
        <v>11333750</v>
      </c>
      <c r="D26" s="5" t="s">
        <v>0</v>
      </c>
      <c r="E26" s="6" t="s">
        <v>1</v>
      </c>
      <c r="F26" s="6" t="s">
        <v>2</v>
      </c>
      <c r="G26" s="6" t="s">
        <v>3</v>
      </c>
      <c r="H26" s="6" t="s">
        <v>4</v>
      </c>
      <c r="I26" s="7" t="s">
        <v>5</v>
      </c>
    </row>
    <row r="27" spans="1:19" ht="30" x14ac:dyDescent="0.25">
      <c r="A27">
        <v>897.5</v>
      </c>
      <c r="B27">
        <v>8085778.5</v>
      </c>
      <c r="D27" s="18">
        <v>894.8</v>
      </c>
      <c r="E27" s="1">
        <v>894.75450000000001</v>
      </c>
      <c r="F27" s="2">
        <v>4.5499999999999999E-2</v>
      </c>
      <c r="G27" s="3" t="s">
        <v>86</v>
      </c>
      <c r="H27" s="4" t="s">
        <v>87</v>
      </c>
      <c r="I27" s="19" t="s">
        <v>8</v>
      </c>
    </row>
    <row r="28" spans="1:19" ht="30.75" thickBot="1" x14ac:dyDescent="0.3">
      <c r="A28">
        <v>898.6</v>
      </c>
      <c r="B28">
        <v>12023700</v>
      </c>
      <c r="D28" s="20">
        <v>894.8</v>
      </c>
      <c r="E28" s="21">
        <v>894.88480000000004</v>
      </c>
      <c r="F28" s="22">
        <v>8.48E-2</v>
      </c>
      <c r="G28" s="23" t="s">
        <v>88</v>
      </c>
      <c r="H28" s="24" t="s">
        <v>89</v>
      </c>
      <c r="I28" s="25" t="s">
        <v>8</v>
      </c>
    </row>
    <row r="29" spans="1:19" x14ac:dyDescent="0.25">
      <c r="A29">
        <v>899</v>
      </c>
      <c r="B29">
        <v>11842411</v>
      </c>
      <c r="D29" s="5" t="s">
        <v>0</v>
      </c>
      <c r="E29" s="6" t="s">
        <v>1</v>
      </c>
      <c r="F29" s="6" t="s">
        <v>2</v>
      </c>
      <c r="G29" s="6" t="s">
        <v>3</v>
      </c>
      <c r="H29" s="6" t="s">
        <v>4</v>
      </c>
      <c r="I29" s="7" t="s">
        <v>5</v>
      </c>
    </row>
    <row r="30" spans="1:19" ht="30.75" thickBot="1" x14ac:dyDescent="0.3">
      <c r="A30">
        <v>899.4</v>
      </c>
      <c r="B30">
        <v>8723147</v>
      </c>
      <c r="D30" s="8">
        <v>896.6</v>
      </c>
      <c r="E30" s="9">
        <v>896.77009999999996</v>
      </c>
      <c r="F30" s="10">
        <v>0.1701</v>
      </c>
      <c r="G30" s="11" t="s">
        <v>19</v>
      </c>
      <c r="H30" s="12" t="s">
        <v>20</v>
      </c>
      <c r="I30" s="13" t="s">
        <v>8</v>
      </c>
    </row>
    <row r="31" spans="1:19" x14ac:dyDescent="0.25">
      <c r="A31">
        <v>899.8</v>
      </c>
      <c r="B31">
        <v>8810621</v>
      </c>
      <c r="D31" s="5" t="s">
        <v>0</v>
      </c>
      <c r="E31" s="6" t="s">
        <v>1</v>
      </c>
      <c r="F31" s="6" t="s">
        <v>2</v>
      </c>
      <c r="G31" s="6" t="s">
        <v>3</v>
      </c>
      <c r="H31" s="6" t="s">
        <v>4</v>
      </c>
      <c r="I31" s="7" t="s">
        <v>5</v>
      </c>
    </row>
    <row r="32" spans="1:19" ht="30.75" thickBot="1" x14ac:dyDescent="0.3">
      <c r="A32">
        <v>900.5</v>
      </c>
      <c r="B32">
        <v>2586647.5</v>
      </c>
      <c r="D32" s="8">
        <v>898.6</v>
      </c>
      <c r="E32" s="9">
        <v>898.78579999999999</v>
      </c>
      <c r="F32" s="10">
        <v>0.18579999999999999</v>
      </c>
      <c r="G32" s="11" t="s">
        <v>21</v>
      </c>
      <c r="H32" s="12" t="s">
        <v>22</v>
      </c>
      <c r="I32" s="13" t="s">
        <v>8</v>
      </c>
    </row>
    <row r="33" spans="1:9" x14ac:dyDescent="0.25">
      <c r="A33">
        <v>901.7</v>
      </c>
      <c r="B33">
        <v>525163.43999999994</v>
      </c>
      <c r="D33" s="5" t="s">
        <v>0</v>
      </c>
      <c r="E33" s="6" t="s">
        <v>1</v>
      </c>
      <c r="F33" s="6" t="s">
        <v>2</v>
      </c>
      <c r="G33" s="6" t="s">
        <v>3</v>
      </c>
      <c r="H33" s="6" t="s">
        <v>4</v>
      </c>
      <c r="I33" s="7" t="s">
        <v>5</v>
      </c>
    </row>
    <row r="34" spans="1:9" ht="30" x14ac:dyDescent="0.25">
      <c r="A34">
        <v>908.6</v>
      </c>
      <c r="B34">
        <v>167421.91</v>
      </c>
      <c r="D34" s="18">
        <v>909</v>
      </c>
      <c r="E34" s="1">
        <v>908.86400000000003</v>
      </c>
      <c r="F34" s="2">
        <v>0.13600000000000001</v>
      </c>
      <c r="G34" s="3" t="s">
        <v>195</v>
      </c>
      <c r="H34" s="4" t="s">
        <v>196</v>
      </c>
      <c r="I34" s="19" t="s">
        <v>8</v>
      </c>
    </row>
    <row r="35" spans="1:9" ht="30" x14ac:dyDescent="0.25">
      <c r="A35">
        <v>909</v>
      </c>
      <c r="B35">
        <v>184659.44</v>
      </c>
      <c r="D35" s="26">
        <v>909</v>
      </c>
      <c r="E35" s="14">
        <v>908.80650000000003</v>
      </c>
      <c r="F35" s="15">
        <v>0.19350000000000001</v>
      </c>
      <c r="G35" s="16" t="s">
        <v>199</v>
      </c>
      <c r="H35" s="17" t="s">
        <v>198</v>
      </c>
      <c r="I35" s="27" t="s">
        <v>8</v>
      </c>
    </row>
    <row r="36" spans="1:9" ht="30.75" thickBot="1" x14ac:dyDescent="0.3">
      <c r="A36">
        <v>910.2</v>
      </c>
      <c r="B36">
        <v>283149.69</v>
      </c>
      <c r="D36" s="8">
        <v>909</v>
      </c>
      <c r="E36" s="9">
        <v>908.80650000000003</v>
      </c>
      <c r="F36" s="10">
        <v>0.19350000000000001</v>
      </c>
      <c r="G36" s="11" t="s">
        <v>197</v>
      </c>
      <c r="H36" s="12" t="s">
        <v>198</v>
      </c>
      <c r="I36" s="13" t="s">
        <v>8</v>
      </c>
    </row>
    <row r="37" spans="1:9" x14ac:dyDescent="0.25">
      <c r="A37">
        <v>910.7</v>
      </c>
      <c r="B37">
        <v>358340.34</v>
      </c>
      <c r="D37" s="5" t="s">
        <v>0</v>
      </c>
      <c r="E37" s="6" t="s">
        <v>1</v>
      </c>
      <c r="F37" s="6" t="s">
        <v>2</v>
      </c>
      <c r="G37" s="6" t="s">
        <v>3</v>
      </c>
      <c r="H37" s="6" t="s">
        <v>4</v>
      </c>
      <c r="I37" s="7" t="s">
        <v>5</v>
      </c>
    </row>
    <row r="38" spans="1:9" ht="30" x14ac:dyDescent="0.25">
      <c r="A38">
        <v>911.4</v>
      </c>
      <c r="B38">
        <v>143279.51999999999</v>
      </c>
      <c r="D38" s="18">
        <v>910.7</v>
      </c>
      <c r="E38" s="1">
        <v>910.69190000000003</v>
      </c>
      <c r="F38" s="2">
        <v>8.0999999999999996E-3</v>
      </c>
      <c r="G38" s="3" t="s">
        <v>234</v>
      </c>
      <c r="H38" s="4" t="s">
        <v>235</v>
      </c>
      <c r="I38" s="19" t="s">
        <v>8</v>
      </c>
    </row>
    <row r="39" spans="1:9" ht="30" x14ac:dyDescent="0.25">
      <c r="A39">
        <v>912.5</v>
      </c>
      <c r="B39">
        <v>259740.94</v>
      </c>
      <c r="D39" s="26">
        <v>910.7</v>
      </c>
      <c r="E39" s="14">
        <v>910.82219999999995</v>
      </c>
      <c r="F39" s="15">
        <v>0.1222</v>
      </c>
      <c r="G39" s="16" t="s">
        <v>236</v>
      </c>
      <c r="H39" s="17" t="s">
        <v>237</v>
      </c>
      <c r="I39" s="27" t="s">
        <v>8</v>
      </c>
    </row>
    <row r="40" spans="1:9" ht="30.75" thickBot="1" x14ac:dyDescent="0.3">
      <c r="A40">
        <v>918.4</v>
      </c>
      <c r="B40">
        <v>527926.12</v>
      </c>
      <c r="D40" s="8">
        <v>910.7</v>
      </c>
      <c r="E40" s="9">
        <v>910.82219999999995</v>
      </c>
      <c r="F40" s="10">
        <v>0.1222</v>
      </c>
      <c r="G40" s="11" t="s">
        <v>238</v>
      </c>
      <c r="H40" s="12" t="s">
        <v>237</v>
      </c>
      <c r="I40" s="13" t="s">
        <v>8</v>
      </c>
    </row>
    <row r="41" spans="1:9" x14ac:dyDescent="0.25">
      <c r="A41">
        <v>918.9</v>
      </c>
      <c r="B41">
        <v>588116.75</v>
      </c>
      <c r="D41" s="5" t="s">
        <v>0</v>
      </c>
      <c r="E41" s="6" t="s">
        <v>1</v>
      </c>
      <c r="F41" s="6" t="s">
        <v>2</v>
      </c>
      <c r="G41" s="6" t="s">
        <v>3</v>
      </c>
      <c r="H41" s="6" t="s">
        <v>4</v>
      </c>
      <c r="I41" s="7" t="s">
        <v>5</v>
      </c>
    </row>
    <row r="42" spans="1:9" ht="30" x14ac:dyDescent="0.25">
      <c r="A42">
        <v>920.5</v>
      </c>
      <c r="B42">
        <v>3863217.5</v>
      </c>
      <c r="D42" s="18">
        <v>918.9</v>
      </c>
      <c r="E42" s="1">
        <v>918.88480000000004</v>
      </c>
      <c r="F42" s="2">
        <v>1.52E-2</v>
      </c>
      <c r="G42" s="3" t="s">
        <v>114</v>
      </c>
      <c r="H42" s="4" t="s">
        <v>113</v>
      </c>
      <c r="I42" s="19" t="s">
        <v>8</v>
      </c>
    </row>
    <row r="43" spans="1:9" ht="30" x14ac:dyDescent="0.25">
      <c r="A43">
        <v>920.8</v>
      </c>
      <c r="B43">
        <v>3762991.75</v>
      </c>
      <c r="D43" s="26">
        <v>918.9</v>
      </c>
      <c r="E43" s="14">
        <v>918.88480000000004</v>
      </c>
      <c r="F43" s="15">
        <v>1.52E-2</v>
      </c>
      <c r="G43" s="16" t="s">
        <v>112</v>
      </c>
      <c r="H43" s="17" t="s">
        <v>113</v>
      </c>
      <c r="I43" s="27" t="s">
        <v>8</v>
      </c>
    </row>
    <row r="44" spans="1:9" ht="30.75" thickBot="1" x14ac:dyDescent="0.3">
      <c r="A44">
        <v>921.6</v>
      </c>
      <c r="B44">
        <v>1679413.62</v>
      </c>
      <c r="D44" s="8">
        <v>918.9</v>
      </c>
      <c r="E44" s="9">
        <v>918.75450000000001</v>
      </c>
      <c r="F44" s="10">
        <v>0.14549999999999999</v>
      </c>
      <c r="G44" s="11" t="s">
        <v>110</v>
      </c>
      <c r="H44" s="12" t="s">
        <v>111</v>
      </c>
      <c r="I44" s="13" t="s">
        <v>8</v>
      </c>
    </row>
    <row r="45" spans="1:9" x14ac:dyDescent="0.25">
      <c r="A45">
        <v>922.5</v>
      </c>
      <c r="B45">
        <v>9296331</v>
      </c>
      <c r="D45" s="5" t="s">
        <v>0</v>
      </c>
      <c r="E45" s="6" t="s">
        <v>1</v>
      </c>
      <c r="F45" s="6" t="s">
        <v>2</v>
      </c>
      <c r="G45" s="6" t="s">
        <v>3</v>
      </c>
      <c r="H45" s="6" t="s">
        <v>4</v>
      </c>
      <c r="I45" s="7" t="s">
        <v>5</v>
      </c>
    </row>
    <row r="46" spans="1:9" ht="30" x14ac:dyDescent="0.25">
      <c r="A46">
        <v>923.6</v>
      </c>
      <c r="B46">
        <v>4785514</v>
      </c>
      <c r="D46" s="18">
        <v>920.8</v>
      </c>
      <c r="E46" s="1">
        <v>920.77009999999996</v>
      </c>
      <c r="F46" s="2">
        <v>2.9899999999999999E-2</v>
      </c>
      <c r="G46" s="3" t="s">
        <v>92</v>
      </c>
      <c r="H46" s="4" t="s">
        <v>93</v>
      </c>
      <c r="I46" s="19" t="s">
        <v>8</v>
      </c>
    </row>
    <row r="47" spans="1:9" ht="30" x14ac:dyDescent="0.25">
      <c r="A47">
        <v>924</v>
      </c>
      <c r="B47">
        <v>7001707.5</v>
      </c>
      <c r="D47" s="26">
        <v>920.8</v>
      </c>
      <c r="E47" s="14">
        <v>920.90039999999999</v>
      </c>
      <c r="F47" s="15">
        <v>0.1004</v>
      </c>
      <c r="G47" s="16" t="s">
        <v>94</v>
      </c>
      <c r="H47" s="17" t="s">
        <v>95</v>
      </c>
      <c r="I47" s="27" t="s">
        <v>8</v>
      </c>
    </row>
    <row r="48" spans="1:9" ht="30.75" thickBot="1" x14ac:dyDescent="0.3">
      <c r="A48">
        <v>924.6</v>
      </c>
      <c r="B48">
        <v>9110238</v>
      </c>
      <c r="D48" s="8">
        <v>920.8</v>
      </c>
      <c r="E48" s="9">
        <v>920.90039999999999</v>
      </c>
      <c r="F48" s="10">
        <v>0.1004</v>
      </c>
      <c r="G48" s="11" t="s">
        <v>96</v>
      </c>
      <c r="H48" s="12" t="s">
        <v>95</v>
      </c>
      <c r="I48" s="13" t="s">
        <v>8</v>
      </c>
    </row>
    <row r="49" spans="1:9" x14ac:dyDescent="0.25">
      <c r="A49">
        <v>925.6</v>
      </c>
      <c r="B49">
        <v>4293561.5</v>
      </c>
      <c r="D49" s="5" t="s">
        <v>0</v>
      </c>
      <c r="E49" s="6" t="s">
        <v>1</v>
      </c>
      <c r="F49" s="6" t="s">
        <v>2</v>
      </c>
      <c r="G49" s="6" t="s">
        <v>3</v>
      </c>
      <c r="H49" s="6" t="s">
        <v>4</v>
      </c>
      <c r="I49" s="7" t="s">
        <v>5</v>
      </c>
    </row>
    <row r="50" spans="1:9" ht="30.75" thickBot="1" x14ac:dyDescent="0.3">
      <c r="A50">
        <v>925.8</v>
      </c>
      <c r="B50">
        <v>4287752</v>
      </c>
      <c r="D50" s="8">
        <v>926.6</v>
      </c>
      <c r="E50" s="9">
        <v>926.75959999999998</v>
      </c>
      <c r="F50" s="10">
        <v>0.15959999999999999</v>
      </c>
      <c r="G50" s="11" t="s">
        <v>37</v>
      </c>
      <c r="H50" s="12" t="s">
        <v>38</v>
      </c>
      <c r="I50" s="13" t="s">
        <v>8</v>
      </c>
    </row>
    <row r="51" spans="1:9" x14ac:dyDescent="0.25">
      <c r="A51">
        <v>926.6</v>
      </c>
      <c r="B51">
        <v>2455894.25</v>
      </c>
      <c r="D51" s="5" t="s">
        <v>0</v>
      </c>
      <c r="E51" s="6" t="s">
        <v>1</v>
      </c>
      <c r="F51" s="6" t="s">
        <v>2</v>
      </c>
      <c r="G51" s="6" t="s">
        <v>3</v>
      </c>
      <c r="H51" s="6" t="s">
        <v>4</v>
      </c>
      <c r="I51" s="7" t="s">
        <v>5</v>
      </c>
    </row>
    <row r="52" spans="1:9" ht="30" x14ac:dyDescent="0.25">
      <c r="A52">
        <v>927.6</v>
      </c>
      <c r="B52">
        <v>768391.12</v>
      </c>
      <c r="D52" s="18">
        <v>928.6</v>
      </c>
      <c r="E52" s="1">
        <v>928.77520000000004</v>
      </c>
      <c r="F52" s="2">
        <v>0.17519999999999999</v>
      </c>
      <c r="G52" s="3" t="s">
        <v>39</v>
      </c>
      <c r="H52" s="4" t="s">
        <v>40</v>
      </c>
      <c r="I52" s="19" t="s">
        <v>8</v>
      </c>
    </row>
    <row r="53" spans="1:9" ht="30.75" thickBot="1" x14ac:dyDescent="0.3">
      <c r="A53">
        <v>928</v>
      </c>
      <c r="B53">
        <v>613222</v>
      </c>
      <c r="D53" s="20">
        <v>928.6</v>
      </c>
      <c r="E53" s="21">
        <v>928.77520000000004</v>
      </c>
      <c r="F53" s="22">
        <v>0.17519999999999999</v>
      </c>
      <c r="G53" s="23" t="s">
        <v>41</v>
      </c>
      <c r="H53" s="24" t="s">
        <v>40</v>
      </c>
      <c r="I53" s="25" t="s">
        <v>8</v>
      </c>
    </row>
    <row r="54" spans="1:9" x14ac:dyDescent="0.25">
      <c r="A54">
        <v>928.6</v>
      </c>
      <c r="B54">
        <v>241760.27</v>
      </c>
      <c r="D54" s="5" t="s">
        <v>0</v>
      </c>
      <c r="E54" s="6" t="s">
        <v>1</v>
      </c>
      <c r="F54" s="6" t="s">
        <v>2</v>
      </c>
      <c r="G54" s="6" t="s">
        <v>3</v>
      </c>
      <c r="H54" s="6" t="s">
        <v>4</v>
      </c>
      <c r="I54" s="7" t="s">
        <v>5</v>
      </c>
    </row>
    <row r="55" spans="1:9" ht="30" x14ac:dyDescent="0.25">
      <c r="A55">
        <v>928.9</v>
      </c>
      <c r="B55">
        <v>249367.05</v>
      </c>
      <c r="D55" s="18">
        <v>928.9</v>
      </c>
      <c r="E55" s="1">
        <v>928.83270000000005</v>
      </c>
      <c r="F55" s="2">
        <v>6.7299999999999999E-2</v>
      </c>
      <c r="G55" s="3" t="s">
        <v>101</v>
      </c>
      <c r="H55" s="4" t="s">
        <v>102</v>
      </c>
      <c r="I55" s="19" t="s">
        <v>8</v>
      </c>
    </row>
    <row r="56" spans="1:9" ht="30" x14ac:dyDescent="0.25">
      <c r="A56">
        <v>944.3</v>
      </c>
      <c r="B56">
        <v>317627.19</v>
      </c>
      <c r="D56" s="26">
        <v>928.9</v>
      </c>
      <c r="E56" s="14">
        <v>928.77520000000004</v>
      </c>
      <c r="F56" s="15">
        <v>0.12479999999999999</v>
      </c>
      <c r="G56" s="16" t="s">
        <v>41</v>
      </c>
      <c r="H56" s="17" t="s">
        <v>40</v>
      </c>
      <c r="I56" s="27" t="s">
        <v>8</v>
      </c>
    </row>
    <row r="57" spans="1:9" ht="30.75" thickBot="1" x14ac:dyDescent="0.3">
      <c r="A57">
        <v>944.7</v>
      </c>
      <c r="B57">
        <v>390912.75</v>
      </c>
      <c r="D57" s="8">
        <v>928.9</v>
      </c>
      <c r="E57" s="9">
        <v>928.77520000000004</v>
      </c>
      <c r="F57" s="10">
        <v>0.12479999999999999</v>
      </c>
      <c r="G57" s="11" t="s">
        <v>39</v>
      </c>
      <c r="H57" s="12" t="s">
        <v>40</v>
      </c>
      <c r="I57" s="13" t="s">
        <v>8</v>
      </c>
    </row>
    <row r="58" spans="1:9" x14ac:dyDescent="0.25">
      <c r="A58">
        <v>945.2</v>
      </c>
      <c r="B58">
        <v>202042.36</v>
      </c>
      <c r="D58" s="5" t="s">
        <v>0</v>
      </c>
      <c r="E58" s="6" t="s">
        <v>1</v>
      </c>
      <c r="F58" s="6" t="s">
        <v>2</v>
      </c>
      <c r="G58" s="6" t="s">
        <v>3</v>
      </c>
      <c r="H58" s="6" t="s">
        <v>4</v>
      </c>
      <c r="I58" s="7" t="s">
        <v>5</v>
      </c>
    </row>
    <row r="59" spans="1:9" ht="30.75" thickBot="1" x14ac:dyDescent="0.3">
      <c r="A59">
        <v>945.6</v>
      </c>
      <c r="B59">
        <v>217649.02</v>
      </c>
      <c r="D59" s="8">
        <v>944.7</v>
      </c>
      <c r="E59" s="9">
        <v>944.77009999999996</v>
      </c>
      <c r="F59" s="10">
        <v>7.0099999999999996E-2</v>
      </c>
      <c r="G59" s="11" t="s">
        <v>120</v>
      </c>
      <c r="H59" s="12" t="s">
        <v>121</v>
      </c>
      <c r="I59" s="13" t="s">
        <v>8</v>
      </c>
    </row>
    <row r="60" spans="1:9" x14ac:dyDescent="0.25">
      <c r="A60">
        <v>946.4</v>
      </c>
      <c r="B60">
        <v>631358.88</v>
      </c>
      <c r="D60" s="5" t="s">
        <v>0</v>
      </c>
      <c r="E60" s="6" t="s">
        <v>1</v>
      </c>
      <c r="F60" s="6" t="s">
        <v>2</v>
      </c>
      <c r="G60" s="6" t="s">
        <v>3</v>
      </c>
      <c r="H60" s="6" t="s">
        <v>4</v>
      </c>
      <c r="I60" s="7" t="s">
        <v>5</v>
      </c>
    </row>
    <row r="61" spans="1:9" ht="30" x14ac:dyDescent="0.25">
      <c r="A61">
        <v>946.9</v>
      </c>
      <c r="B61">
        <v>685438.81</v>
      </c>
      <c r="D61" s="18">
        <v>946.9</v>
      </c>
      <c r="E61" s="1">
        <v>946.91610000000003</v>
      </c>
      <c r="F61" s="2">
        <v>1.61E-2</v>
      </c>
      <c r="G61" s="3" t="s">
        <v>124</v>
      </c>
      <c r="H61" s="4" t="s">
        <v>125</v>
      </c>
      <c r="I61" s="19" t="s">
        <v>8</v>
      </c>
    </row>
    <row r="62" spans="1:9" ht="30" x14ac:dyDescent="0.25">
      <c r="A62">
        <v>947.6</v>
      </c>
      <c r="B62">
        <v>308200.31</v>
      </c>
      <c r="D62" s="26">
        <v>946.9</v>
      </c>
      <c r="E62" s="14">
        <v>946.91610000000003</v>
      </c>
      <c r="F62" s="15">
        <v>1.61E-2</v>
      </c>
      <c r="G62" s="16" t="s">
        <v>126</v>
      </c>
      <c r="H62" s="17" t="s">
        <v>125</v>
      </c>
      <c r="I62" s="27" t="s">
        <v>8</v>
      </c>
    </row>
    <row r="63" spans="1:9" ht="30.75" thickBot="1" x14ac:dyDescent="0.3">
      <c r="A63">
        <v>948.6</v>
      </c>
      <c r="B63">
        <v>784196.38</v>
      </c>
      <c r="D63" s="8">
        <v>946.9</v>
      </c>
      <c r="E63" s="9">
        <v>946.78579999999999</v>
      </c>
      <c r="F63" s="10">
        <v>0.1142</v>
      </c>
      <c r="G63" s="11" t="s">
        <v>122</v>
      </c>
      <c r="H63" s="12" t="s">
        <v>123</v>
      </c>
      <c r="I63" s="13" t="s">
        <v>8</v>
      </c>
    </row>
    <row r="64" spans="1:9" x14ac:dyDescent="0.25">
      <c r="A64">
        <v>948.9</v>
      </c>
      <c r="B64">
        <v>727540.44</v>
      </c>
      <c r="D64" s="5" t="s">
        <v>0</v>
      </c>
      <c r="E64" s="6" t="s">
        <v>1</v>
      </c>
      <c r="F64" s="6" t="s">
        <v>2</v>
      </c>
      <c r="G64" s="6" t="s">
        <v>3</v>
      </c>
      <c r="H64" s="6" t="s">
        <v>4</v>
      </c>
      <c r="I64" s="7" t="s">
        <v>5</v>
      </c>
    </row>
    <row r="65" spans="1:9" ht="30" x14ac:dyDescent="0.25">
      <c r="A65">
        <v>950.2</v>
      </c>
      <c r="B65">
        <v>631143.06000000006</v>
      </c>
      <c r="D65" s="18">
        <v>948.9</v>
      </c>
      <c r="E65" s="1">
        <v>948.93169999999998</v>
      </c>
      <c r="F65" s="2">
        <v>3.1699999999999999E-2</v>
      </c>
      <c r="G65" s="3" t="s">
        <v>49</v>
      </c>
      <c r="H65" s="4" t="s">
        <v>50</v>
      </c>
      <c r="I65" s="19" t="s">
        <v>8</v>
      </c>
    </row>
    <row r="66" spans="1:9" ht="30" x14ac:dyDescent="0.25">
      <c r="A66">
        <v>950.6</v>
      </c>
      <c r="B66">
        <v>956720.25</v>
      </c>
      <c r="D66" s="26">
        <v>948.9</v>
      </c>
      <c r="E66" s="14">
        <v>948.93169999999998</v>
      </c>
      <c r="F66" s="15">
        <v>3.1699999999999999E-2</v>
      </c>
      <c r="G66" s="16" t="s">
        <v>51</v>
      </c>
      <c r="H66" s="17" t="s">
        <v>50</v>
      </c>
      <c r="I66" s="27" t="s">
        <v>8</v>
      </c>
    </row>
    <row r="67" spans="1:9" ht="30.75" thickBot="1" x14ac:dyDescent="0.3">
      <c r="A67">
        <v>951.4</v>
      </c>
      <c r="B67">
        <v>370728.22</v>
      </c>
      <c r="D67" s="8">
        <v>948.9</v>
      </c>
      <c r="E67" s="9">
        <v>948.80139999999994</v>
      </c>
      <c r="F67" s="10">
        <v>9.8599999999999993E-2</v>
      </c>
      <c r="G67" s="11" t="s">
        <v>47</v>
      </c>
      <c r="H67" s="12" t="s">
        <v>48</v>
      </c>
      <c r="I67" s="13" t="s">
        <v>8</v>
      </c>
    </row>
    <row r="68" spans="1:9" x14ac:dyDescent="0.25">
      <c r="A68">
        <v>952</v>
      </c>
      <c r="B68">
        <v>454154.34</v>
      </c>
      <c r="D68" s="5" t="s">
        <v>0</v>
      </c>
      <c r="E68" s="6" t="s">
        <v>1</v>
      </c>
      <c r="F68" s="6" t="s">
        <v>2</v>
      </c>
      <c r="G68" s="6" t="s">
        <v>3</v>
      </c>
      <c r="H68" s="6" t="s">
        <v>4</v>
      </c>
      <c r="I68" s="7" t="s">
        <v>5</v>
      </c>
    </row>
    <row r="69" spans="1:9" ht="30" x14ac:dyDescent="0.25">
      <c r="A69">
        <v>952.9</v>
      </c>
      <c r="B69">
        <v>741838.56</v>
      </c>
      <c r="D69" s="18">
        <v>952.9</v>
      </c>
      <c r="E69" s="1">
        <v>952.83270000000005</v>
      </c>
      <c r="F69" s="2">
        <v>6.7299999999999999E-2</v>
      </c>
      <c r="G69" s="3" t="s">
        <v>54</v>
      </c>
      <c r="H69" s="4" t="s">
        <v>55</v>
      </c>
      <c r="I69" s="19" t="s">
        <v>8</v>
      </c>
    </row>
    <row r="70" spans="1:9" ht="30.75" thickBot="1" x14ac:dyDescent="0.3">
      <c r="A70">
        <v>953.6</v>
      </c>
      <c r="B70">
        <v>328143.75</v>
      </c>
      <c r="D70" s="20">
        <v>952.9</v>
      </c>
      <c r="E70" s="21">
        <v>952.77520000000004</v>
      </c>
      <c r="F70" s="22">
        <v>0.12479999999999999</v>
      </c>
      <c r="G70" s="23" t="s">
        <v>52</v>
      </c>
      <c r="H70" s="24" t="s">
        <v>53</v>
      </c>
      <c r="I70" s="25" t="s">
        <v>8</v>
      </c>
    </row>
    <row r="71" spans="1:9" x14ac:dyDescent="0.25">
      <c r="A71">
        <v>953.9</v>
      </c>
      <c r="B71">
        <v>300783.40999999997</v>
      </c>
      <c r="D71" s="5" t="s">
        <v>0</v>
      </c>
      <c r="E71" s="6" t="s">
        <v>1</v>
      </c>
      <c r="F71" s="6" t="s">
        <v>2</v>
      </c>
      <c r="G71" s="6" t="s">
        <v>3</v>
      </c>
      <c r="H71" s="6" t="s">
        <v>4</v>
      </c>
      <c r="I71" s="7" t="s">
        <v>5</v>
      </c>
    </row>
    <row r="72" spans="1:9" ht="30" x14ac:dyDescent="0.25">
      <c r="A72">
        <v>954.6</v>
      </c>
      <c r="B72">
        <v>230378.38</v>
      </c>
      <c r="D72" s="18">
        <v>954.6</v>
      </c>
      <c r="E72" s="1">
        <v>954.79089999999997</v>
      </c>
      <c r="F72" s="2">
        <v>0.19089999999999999</v>
      </c>
      <c r="G72" s="3" t="s">
        <v>151</v>
      </c>
      <c r="H72" s="4" t="s">
        <v>150</v>
      </c>
      <c r="I72" s="19" t="s">
        <v>8</v>
      </c>
    </row>
    <row r="73" spans="1:9" ht="30.75" thickBot="1" x14ac:dyDescent="0.3">
      <c r="A73">
        <v>954.9</v>
      </c>
      <c r="B73">
        <v>198624.39</v>
      </c>
      <c r="D73" s="20">
        <v>954.6</v>
      </c>
      <c r="E73" s="21">
        <v>954.79089999999997</v>
      </c>
      <c r="F73" s="22">
        <v>0.19089999999999999</v>
      </c>
      <c r="G73" s="23" t="s">
        <v>149</v>
      </c>
      <c r="H73" s="24" t="s">
        <v>150</v>
      </c>
      <c r="I73" s="25" t="s">
        <v>8</v>
      </c>
    </row>
    <row r="74" spans="1:9" x14ac:dyDescent="0.25">
      <c r="A74">
        <v>970.2</v>
      </c>
      <c r="B74">
        <v>130727.31</v>
      </c>
      <c r="D74" s="5" t="s">
        <v>0</v>
      </c>
      <c r="E74" s="6" t="s">
        <v>1</v>
      </c>
      <c r="F74" s="6" t="s">
        <v>2</v>
      </c>
      <c r="G74" s="6" t="s">
        <v>3</v>
      </c>
      <c r="H74" s="6" t="s">
        <v>4</v>
      </c>
      <c r="I74" s="7" t="s">
        <v>5</v>
      </c>
    </row>
    <row r="75" spans="1:9" ht="30" x14ac:dyDescent="0.25">
      <c r="A75">
        <v>970.6</v>
      </c>
      <c r="B75">
        <v>158454.35999999999</v>
      </c>
      <c r="D75" s="18">
        <v>954.9</v>
      </c>
      <c r="E75" s="1">
        <v>954.84839999999997</v>
      </c>
      <c r="F75" s="2">
        <v>5.16E-2</v>
      </c>
      <c r="G75" s="3" t="s">
        <v>152</v>
      </c>
      <c r="H75" s="4" t="s">
        <v>153</v>
      </c>
      <c r="I75" s="19" t="s">
        <v>8</v>
      </c>
    </row>
    <row r="76" spans="1:9" ht="30" x14ac:dyDescent="0.25">
      <c r="A76">
        <v>972.6</v>
      </c>
      <c r="B76">
        <v>156214.32999999999</v>
      </c>
      <c r="D76" s="26">
        <v>954.9</v>
      </c>
      <c r="E76" s="14">
        <v>954.79089999999997</v>
      </c>
      <c r="F76" s="15">
        <v>0.1091</v>
      </c>
      <c r="G76" s="16" t="s">
        <v>149</v>
      </c>
      <c r="H76" s="17" t="s">
        <v>150</v>
      </c>
      <c r="I76" s="27" t="s">
        <v>8</v>
      </c>
    </row>
    <row r="77" spans="1:9" ht="30.75" thickBot="1" x14ac:dyDescent="0.3">
      <c r="A77">
        <v>972.8</v>
      </c>
      <c r="B77">
        <v>154784.34</v>
      </c>
      <c r="D77" s="8">
        <v>954.9</v>
      </c>
      <c r="E77" s="9">
        <v>954.79089999999997</v>
      </c>
      <c r="F77" s="10">
        <v>0.1091</v>
      </c>
      <c r="G77" s="11" t="s">
        <v>151</v>
      </c>
      <c r="H77" s="12" t="s">
        <v>150</v>
      </c>
      <c r="I77" s="13" t="s">
        <v>8</v>
      </c>
    </row>
    <row r="78" spans="1:9" x14ac:dyDescent="0.25">
      <c r="D78" s="5" t="s">
        <v>0</v>
      </c>
      <c r="E78" s="6" t="s">
        <v>1</v>
      </c>
      <c r="F78" s="6" t="s">
        <v>2</v>
      </c>
      <c r="G78" s="6" t="s">
        <v>3</v>
      </c>
      <c r="H78" s="6" t="s">
        <v>4</v>
      </c>
      <c r="I78" s="7" t="s">
        <v>5</v>
      </c>
    </row>
    <row r="79" spans="1:9" ht="30.75" thickBot="1" x14ac:dyDescent="0.3">
      <c r="D79" s="8">
        <v>970.6</v>
      </c>
      <c r="E79" s="9">
        <v>970.78579999999999</v>
      </c>
      <c r="F79" s="10">
        <v>0.18579999999999999</v>
      </c>
      <c r="G79" s="11" t="s">
        <v>239</v>
      </c>
      <c r="H79" s="12" t="s">
        <v>240</v>
      </c>
      <c r="I79" s="13" t="s">
        <v>8</v>
      </c>
    </row>
    <row r="80" spans="1:9" x14ac:dyDescent="0.25">
      <c r="D80" s="5" t="s">
        <v>0</v>
      </c>
      <c r="E80" s="6" t="s">
        <v>1</v>
      </c>
      <c r="F80" s="6" t="s">
        <v>2</v>
      </c>
      <c r="G80" s="6" t="s">
        <v>3</v>
      </c>
      <c r="H80" s="6" t="s">
        <v>4</v>
      </c>
      <c r="I80" s="7" t="s">
        <v>5</v>
      </c>
    </row>
    <row r="81" spans="4:9" ht="30" x14ac:dyDescent="0.25">
      <c r="D81" s="18">
        <v>972.8</v>
      </c>
      <c r="E81" s="1">
        <v>972.80139999999994</v>
      </c>
      <c r="F81" s="2">
        <v>1.4E-3</v>
      </c>
      <c r="G81" s="3" t="s">
        <v>241</v>
      </c>
      <c r="H81" s="4" t="s">
        <v>242</v>
      </c>
      <c r="I81" s="19" t="s">
        <v>8</v>
      </c>
    </row>
    <row r="82" spans="4:9" ht="30" x14ac:dyDescent="0.25">
      <c r="D82" s="26">
        <v>972.8</v>
      </c>
      <c r="E82" s="14">
        <v>972.93169999999998</v>
      </c>
      <c r="F82" s="15">
        <v>0.13170000000000001</v>
      </c>
      <c r="G82" s="16" t="s">
        <v>243</v>
      </c>
      <c r="H82" s="17" t="s">
        <v>244</v>
      </c>
      <c r="I82" s="27" t="s">
        <v>8</v>
      </c>
    </row>
    <row r="83" spans="4:9" ht="30.75" thickBot="1" x14ac:dyDescent="0.3">
      <c r="D83" s="8">
        <v>972.8</v>
      </c>
      <c r="E83" s="9">
        <v>972.93169999999998</v>
      </c>
      <c r="F83" s="10">
        <v>0.13170000000000001</v>
      </c>
      <c r="G83" s="11" t="s">
        <v>245</v>
      </c>
      <c r="H83" s="12" t="s">
        <v>244</v>
      </c>
      <c r="I83" s="13" t="s">
        <v>8</v>
      </c>
    </row>
  </sheetData>
  <hyperlinks>
    <hyperlink ref="G2" r:id="rId1" display="https://www.lipidmaps.org/tools/ms/G_expand.php?ABBREV=TG(50:5)" xr:uid="{6DDF1B37-3547-45E0-87C3-C72F836D651F}"/>
    <hyperlink ref="H2" r:id="rId2" display="https://www.lipidmaps.org/tools/ms/iso2d_Ag.php?formula=C53H96NO6" xr:uid="{889D35AC-1E13-476D-9CDF-E16EA82B4873}"/>
    <hyperlink ref="G4" r:id="rId3" display="https://www.lipidmaps.org/tools/ms/G_expand.php?ABBREV=TG(50:4)" xr:uid="{9B563B0A-9DBE-4A35-B4FA-5B7FDEA5BAD7}"/>
    <hyperlink ref="H4" r:id="rId4" display="https://www.lipidmaps.org/tools/ms/iso2d_Ag.php?formula=C53H98NO6" xr:uid="{EFD47099-E97C-445D-8F35-9C2B59F2AF65}"/>
    <hyperlink ref="G6" r:id="rId5" display="https://www.lipidmaps.org/tools/ms/G_expand.php?ABBREV=TG(P-54:9)" xr:uid="{47E765E5-2444-43D7-905A-EBFBA2440471}"/>
    <hyperlink ref="H6" r:id="rId6" display="https://www.lipidmaps.org/tools/ms/iso2d_Ag.php?formula=C57H96NO5" xr:uid="{3D1D73EE-87D6-4C58-B36F-AFC4EE68E8DD}"/>
    <hyperlink ref="G7" r:id="rId7" display="https://www.lipidmaps.org/tools/ms/G_expand.php?ABBREV=TG(52:3)" xr:uid="{9DDA5782-8477-42D8-99C9-4CF8829B6C57}"/>
    <hyperlink ref="H7" r:id="rId8" display="https://www.lipidmaps.org/tools/ms/iso2d_Ag.php?formula=C55H104NO6" xr:uid="{118A460C-109E-49BB-85C8-BADF2B6B31CA}"/>
    <hyperlink ref="G9" r:id="rId9" display="https://www.lipidmaps.org/tools/ms/G_expand.php?ABBREV=TG(O-54:6)" xr:uid="{33BBBE41-4F23-4C2A-8F3A-2B35C74D6394}"/>
    <hyperlink ref="H9" r:id="rId10" display="https://www.lipidmaps.org/tools/ms/iso2d_Ag.php?formula=C57H104NO5" xr:uid="{24DEABAF-1962-49D2-ADB5-74C67CA2C43D}"/>
    <hyperlink ref="G10" r:id="rId11" display="https://www.lipidmaps.org/tools/ms/G_expand.php?ABBREV=TG(P-54:5)" xr:uid="{FCD3DDFE-BD6E-4AE6-B687-C4E6DEDD4E31}"/>
    <hyperlink ref="H10" r:id="rId12" display="https://www.lipidmaps.org/tools/ms/iso2d_Ag.php?formula=C57H104NO5" xr:uid="{2241BB88-7BA2-4555-9B37-2B5587D68C70}"/>
    <hyperlink ref="G12" r:id="rId13" display="https://www.lipidmaps.org/tools/ms/G_expand.php?ABBREV=TG(P-54:5)" xr:uid="{43344DAE-6134-4AE0-9D4D-151426FA10D3}"/>
    <hyperlink ref="H12" r:id="rId14" display="https://www.lipidmaps.org/tools/ms/iso2d_Ag.php?formula=C57H104NO5" xr:uid="{4FEFF74B-E604-419E-BC0C-C049B2315FA3}"/>
    <hyperlink ref="G13" r:id="rId15" display="https://www.lipidmaps.org/tools/ms/G_expand.php?ABBREV=TG(O-54:6)" xr:uid="{3A7926C5-66E3-4301-9875-632C97D96822}"/>
    <hyperlink ref="H13" r:id="rId16" display="https://www.lipidmaps.org/tools/ms/iso2d_Ag.php?formula=C57H104NO5" xr:uid="{E8C725FD-902C-4E51-BEAF-FDC658DF0296}"/>
    <hyperlink ref="G15" r:id="rId17" display="https://www.lipidmaps.org/tools/ms/G_expand.php?ABBREV=TG(54:12)" xr:uid="{ADB7FBC2-2826-4875-877A-0EC3E3CA7A3C}"/>
    <hyperlink ref="H15" r:id="rId18" display="https://www.lipidmaps.org/tools/ms/iso2d_Ag.php?formula=C57H90NO6" xr:uid="{3C27BC42-CBFA-46D6-90F7-45B4F93E09A6}"/>
    <hyperlink ref="G17" r:id="rId19" display="https://www.lipidmaps.org/tools/ms/G_expand.php?ABBREV=TG(O-54:5)" xr:uid="{6E36E2D2-48BD-48AB-84CA-5B37EEFFC555}"/>
    <hyperlink ref="H17" r:id="rId20" display="https://www.lipidmaps.org/tools/ms/iso2d_Ag.php?formula=C57H106NO5" xr:uid="{EA71F410-80E6-46BC-8C97-310C29D9872C}"/>
    <hyperlink ref="G18" r:id="rId21" display="https://www.lipidmaps.org/tools/ms/G_expand.php?ABBREV=TG(P-54:4)" xr:uid="{3A199944-B60F-408F-BE6D-A4B4E0B2ACA9}"/>
    <hyperlink ref="H18" r:id="rId22" display="https://www.lipidmaps.org/tools/ms/iso2d_Ag.php?formula=C57H106NO5" xr:uid="{1663DB86-59F1-40F2-B5CC-AF64D3DD6D84}"/>
    <hyperlink ref="G19" r:id="rId23" display="https://www.lipidmaps.org/tools/ms/G_expand.php?ABBREV=TG(54:12)" xr:uid="{6CED8322-32EA-4253-BBF0-CFD1D69DC9F5}"/>
    <hyperlink ref="H19" r:id="rId24" display="https://www.lipidmaps.org/tools/ms/iso2d_Ag.php?formula=C57H90NO6" xr:uid="{9C4492E6-D268-48F9-B142-0E5C7A9837A6}"/>
    <hyperlink ref="G21" r:id="rId25" display="https://www.lipidmaps.org/tools/ms/G_expand.php?ABBREV=TG(54:8)" xr:uid="{07DC308D-97CD-4D4F-AAF0-5DC85BA564D3}"/>
    <hyperlink ref="H21" r:id="rId26" display="https://www.lipidmaps.org/tools/ms/iso2d_Ag.php?formula=C57H98NO6" xr:uid="{BB2C2E30-ED98-4210-A7B6-1369F23965C1}"/>
    <hyperlink ref="G23" r:id="rId27" display="https://www.lipidmaps.org/tools/ms/G_expand.php?ABBREV=TG(P-54:0)" xr:uid="{D4E3ACBA-4AA0-4EF8-8733-8173DB246A74}"/>
    <hyperlink ref="H23" r:id="rId28" display="https://www.lipidmaps.org/tools/ms/iso2d_Ag.php?formula=C57H114NO5" xr:uid="{D47CCC74-C4B8-44B3-A546-8A367FE5C3BE}"/>
    <hyperlink ref="G24" r:id="rId29" display="https://www.lipidmaps.org/tools/ms/G_expand.php?ABBREV=TG(O-54:1)" xr:uid="{9E4AFC8A-B0B3-4564-8752-4CE17AE2DE5F}"/>
    <hyperlink ref="H24" r:id="rId30" display="https://www.lipidmaps.org/tools/ms/iso2d_Ag.php?formula=C57H114NO5" xr:uid="{00CFD9C6-6BF9-4E76-B02D-C04C6748538A}"/>
    <hyperlink ref="G25" r:id="rId31" display="https://www.lipidmaps.org/tools/ms/G_expand.php?ABBREV=TG(54:8)" xr:uid="{E3C90468-94CD-4358-914A-B7BCB875B1E8}"/>
    <hyperlink ref="H25" r:id="rId32" display="https://www.lipidmaps.org/tools/ms/iso2d_Ag.php?formula=C57H98NO6" xr:uid="{B88243C7-4590-4ACF-960C-3EB3E20355A4}"/>
    <hyperlink ref="G27" r:id="rId33" display="https://www.lipidmaps.org/tools/ms/G_expand.php?ABBREV=TG(54:7)" xr:uid="{1C661DFF-BEC7-489E-AC7F-57283350FA37}"/>
    <hyperlink ref="H27" r:id="rId34" display="https://www.lipidmaps.org/tools/ms/iso2d_Ag.php?formula=C57H100NO6" xr:uid="{B1C673E3-46D5-42E3-8094-556085834305}"/>
    <hyperlink ref="G28" r:id="rId35" display="https://www.lipidmaps.org/tools/ms/G_expand.php?ABBREV=TG(O-54:0)" xr:uid="{66B1E72C-D666-4BB2-B0A0-DA7CBC827C3B}"/>
    <hyperlink ref="H28" r:id="rId36" display="https://www.lipidmaps.org/tools/ms/iso2d_Ag.php?formula=C57H116NO5" xr:uid="{D1D25A2D-106F-4114-B81F-7E8DE24A8EC4}"/>
    <hyperlink ref="G30" r:id="rId37" display="https://www.lipidmaps.org/tools/ms/G_expand.php?ABBREV=TG(54:6)" xr:uid="{CA498576-D499-427C-B55A-61484FCFAA90}"/>
    <hyperlink ref="H30" r:id="rId38" display="https://www.lipidmaps.org/tools/ms/iso2d_Ag.php?formula=C57H102NO6" xr:uid="{DA9F0D6E-BF69-4855-824E-84AF528D28DA}"/>
    <hyperlink ref="G32" r:id="rId39" display="https://www.lipidmaps.org/tools/ms/G_expand.php?ABBREV=TG(54:5)" xr:uid="{54FCB419-AE4F-49B3-963A-0278086E6AD9}"/>
    <hyperlink ref="H32" r:id="rId40" display="https://www.lipidmaps.org/tools/ms/iso2d_Ag.php?formula=C57H104NO6" xr:uid="{6E8D13CB-E570-4216-9293-76B41D0D40BD}"/>
    <hyperlink ref="G34" r:id="rId41" display="https://www.lipidmaps.org/tools/ms/G_expand.php?ABBREV=TG(54:0)" xr:uid="{C8F1243F-0472-4871-9A8C-7D64D20CB31A}"/>
    <hyperlink ref="H34" r:id="rId42" display="https://www.lipidmaps.org/tools/ms/iso2d_Ag.php?formula=C57H114NO6" xr:uid="{F1ED9A19-4D8E-4DA1-9615-B27B275EAD26}"/>
    <hyperlink ref="G35" r:id="rId43" display="https://www.lipidmaps.org/tools/ms/G_expand.php?ABBREV=TG(O-56:7)" xr:uid="{4FD07CCA-C29E-4CD7-B633-78B83B4FFBF8}"/>
    <hyperlink ref="H35" r:id="rId44" display="https://www.lipidmaps.org/tools/ms/iso2d_Ag.php?formula=C59H106NO5" xr:uid="{C11B2260-A330-455E-B5B6-18B29F28FFBF}"/>
    <hyperlink ref="G36" r:id="rId45" display="https://www.lipidmaps.org/tools/ms/G_expand.php?ABBREV=TG(P-56:6)" xr:uid="{14A4BDE2-7D95-4584-B10F-79D01C95EEB4}"/>
    <hyperlink ref="H36" r:id="rId46" display="https://www.lipidmaps.org/tools/ms/iso2d_Ag.php?formula=C59H106NO5" xr:uid="{011E5420-C0BA-4A85-AC1E-B779AA860E7A}"/>
    <hyperlink ref="G38" r:id="rId47" display="https://www.lipidmaps.org/tools/ms/G_expand.php?ABBREV=TG(56:13)" xr:uid="{7E65764C-1CF5-4556-8CB5-8368335C249C}"/>
    <hyperlink ref="H38" r:id="rId48" display="https://www.lipidmaps.org/tools/ms/iso2d_Ag.php?formula=C59H92NO6" xr:uid="{3B9EBDAC-FF90-4220-8781-2CC54163C8BF}"/>
    <hyperlink ref="G39" r:id="rId49" display="https://www.lipidmaps.org/tools/ms/G_expand.php?ABBREV=TG(P-56:5)" xr:uid="{DA4509D7-A402-40FF-977C-A8DE7BDF2F2D}"/>
    <hyperlink ref="H39" r:id="rId50" display="https://www.lipidmaps.org/tools/ms/iso2d_Ag.php?formula=C59H108NO5" xr:uid="{7AF7A629-4917-4AC7-A29D-39EACAD949D2}"/>
    <hyperlink ref="G40" r:id="rId51" display="https://www.lipidmaps.org/tools/ms/G_expand.php?ABBREV=TG(O-56:6)" xr:uid="{5C609C80-6233-4DA4-BC10-1D555A300822}"/>
    <hyperlink ref="H40" r:id="rId52" display="https://www.lipidmaps.org/tools/ms/iso2d_Ag.php?formula=C59H108NO5" xr:uid="{D6D58E05-3EB4-452F-B612-3A3112F7BE55}"/>
    <hyperlink ref="G42" r:id="rId53" display="https://www.lipidmaps.org/tools/ms/G_expand.php?ABBREV=TG(P-56:1)" xr:uid="{957E3E32-1B57-4CE0-885B-0F0051C66D58}"/>
    <hyperlink ref="H42" r:id="rId54" display="https://www.lipidmaps.org/tools/ms/iso2d_Ag.php?formula=C59H116NO5" xr:uid="{8F4AB4F7-3A4E-4EB7-A205-04CECA8D902A}"/>
    <hyperlink ref="G43" r:id="rId55" display="https://www.lipidmaps.org/tools/ms/G_expand.php?ABBREV=TG(O-56:2)" xr:uid="{B107C0D9-3963-4341-A838-475CDD55A51E}"/>
    <hyperlink ref="H43" r:id="rId56" display="https://www.lipidmaps.org/tools/ms/iso2d_Ag.php?formula=C59H116NO5" xr:uid="{FADA2FD8-294A-4361-BEEA-CF5A6D00D96A}"/>
    <hyperlink ref="G44" r:id="rId57" display="https://www.lipidmaps.org/tools/ms/G_expand.php?ABBREV=TG(56:9)" xr:uid="{62B1128D-B2DF-4EFC-BC40-2398D5918613}"/>
    <hyperlink ref="H44" r:id="rId58" display="https://www.lipidmaps.org/tools/ms/iso2d_Ag.php?formula=C59H100NO6" xr:uid="{88E5C57B-4367-4F8E-AC35-32CEBF42605D}"/>
    <hyperlink ref="G46" r:id="rId59" display="https://www.lipidmaps.org/tools/ms/G_expand.php?ABBREV=TG(56:8)" xr:uid="{1B5CDADA-991C-4FBF-A7F8-6E2454971494}"/>
    <hyperlink ref="H46" r:id="rId60" display="https://www.lipidmaps.org/tools/ms/iso2d_Ag.php?formula=C59H102NO6" xr:uid="{DB77D3DC-F4C7-47B9-9610-83CC520ABBB9}"/>
    <hyperlink ref="G47" r:id="rId61" display="https://www.lipidmaps.org/tools/ms/G_expand.php?ABBREV=TG(O-56:1)" xr:uid="{51610DC8-6AF4-46BD-B050-051461DCF6E6}"/>
    <hyperlink ref="H47" r:id="rId62" display="https://www.lipidmaps.org/tools/ms/iso2d_Ag.php?formula=C59H118NO5" xr:uid="{8581B644-7277-4E91-B0B3-E38DB7A85C13}"/>
    <hyperlink ref="G48" r:id="rId63" display="https://www.lipidmaps.org/tools/ms/G_expand.php?ABBREV=TG(P-56:0)" xr:uid="{2D7D5608-95CF-4CA9-84B5-012D38AC713C}"/>
    <hyperlink ref="H48" r:id="rId64" display="https://www.lipidmaps.org/tools/ms/iso2d_Ag.php?formula=C59H118NO5" xr:uid="{0D350836-0CCD-4473-85A6-4CAE0041426B}"/>
    <hyperlink ref="G50" r:id="rId65" display="https://www.lipidmaps.org/tools/ms/G_expand.php?ABBREV=TG(P-58:11)" xr:uid="{48C4F6A7-D8DB-4BAC-92C4-7CEBBA3D7632}"/>
    <hyperlink ref="H50" r:id="rId66" display="https://www.lipidmaps.org/tools/ms/iso2d_Ag.php?formula=C61H100NO5" xr:uid="{7B9961AC-5455-4C58-9677-C4F53D8580B0}"/>
    <hyperlink ref="G52" r:id="rId67" display="https://www.lipidmaps.org/tools/ms/G_expand.php?ABBREV=TG(P-58:10)" xr:uid="{CD2CCD57-D37E-4E1A-A1F7-CD1612AF1E91}"/>
    <hyperlink ref="H52" r:id="rId68" display="https://www.lipidmaps.org/tools/ms/iso2d_Ag.php?formula=C61H102NO5" xr:uid="{197CC0C6-2D45-44FD-B6AD-B2F28C95CA41}"/>
    <hyperlink ref="G53" r:id="rId69" display="https://www.lipidmaps.org/tools/ms/G_expand.php?ABBREV=TG(O-58:11)" xr:uid="{83F42EEA-8B41-47A7-96C9-4ECACAEA425B}"/>
    <hyperlink ref="H53" r:id="rId70" display="https://www.lipidmaps.org/tools/ms/iso2d_Ag.php?formula=C61H102NO5" xr:uid="{D07F486A-8129-4BF0-AC02-6726C8E17DCE}"/>
    <hyperlink ref="G55" r:id="rId71" display="https://www.lipidmaps.org/tools/ms/G_expand.php?ABBREV=TG(56:4)" xr:uid="{823F0638-4B33-479F-92A1-4A00EA208908}"/>
    <hyperlink ref="H55" r:id="rId72" display="https://www.lipidmaps.org/tools/ms/iso2d_Ag.php?formula=C59H110NO6" xr:uid="{47943BF0-69EA-45F6-A3CB-33D29503A270}"/>
    <hyperlink ref="G56" r:id="rId73" display="https://www.lipidmaps.org/tools/ms/G_expand.php?ABBREV=TG(O-58:11)" xr:uid="{BBCC45DD-8FA4-4B40-B63C-6271A5C38602}"/>
    <hyperlink ref="H56" r:id="rId74" display="https://www.lipidmaps.org/tools/ms/iso2d_Ag.php?formula=C61H102NO5" xr:uid="{06B2C818-C24C-4AE8-91CF-BC39383100B4}"/>
    <hyperlink ref="G57" r:id="rId75" display="https://www.lipidmaps.org/tools/ms/G_expand.php?ABBREV=TG(P-58:10)" xr:uid="{2DFB9EA5-D80D-44E0-9088-4533DCFC08D0}"/>
    <hyperlink ref="H57" r:id="rId76" display="https://www.lipidmaps.org/tools/ms/iso2d_Ag.php?formula=C61H102NO5" xr:uid="{309F2879-DAC8-45AC-BA53-0EF15F1E432B}"/>
    <hyperlink ref="G59" r:id="rId77" display="https://www.lipidmaps.org/tools/ms/G_expand.php?ABBREV=TG(58:10)" xr:uid="{E3E1E1EB-7541-44CB-AD29-BDC143ECA03A}"/>
    <hyperlink ref="H59" r:id="rId78" display="https://www.lipidmaps.org/tools/ms/iso2d_Ag.php?formula=C61H102NO6" xr:uid="{84A75005-B4D5-4EA3-8B77-31C293A78BC3}"/>
    <hyperlink ref="G61" r:id="rId79" display="https://www.lipidmaps.org/tools/ms/G_expand.php?ABBREV=TG(P-58:1)" xr:uid="{9E03DF59-84BB-4736-9BDC-5BDAD4837E6B}"/>
    <hyperlink ref="H61" r:id="rId80" display="https://www.lipidmaps.org/tools/ms/iso2d_Ag.php?formula=C61H120NO5" xr:uid="{966AFDC8-6370-4F5C-984D-05E8A638FC61}"/>
    <hyperlink ref="G62" r:id="rId81" display="https://www.lipidmaps.org/tools/ms/G_expand.php?ABBREV=TG(O-58:2)" xr:uid="{B47E54AB-25FB-4396-878D-0C3FC9707A8A}"/>
    <hyperlink ref="H62" r:id="rId82" display="https://www.lipidmaps.org/tools/ms/iso2d_Ag.php?formula=C61H120NO5" xr:uid="{5AAAF192-82DD-4BEE-8DA6-BF409355602C}"/>
    <hyperlink ref="G63" r:id="rId83" display="https://www.lipidmaps.org/tools/ms/G_expand.php?ABBREV=TG(58:9)" xr:uid="{E0923DD4-273B-4CC1-A03F-F8573D5F9B62}"/>
    <hyperlink ref="H63" r:id="rId84" display="https://www.lipidmaps.org/tools/ms/iso2d_Ag.php?formula=C61H104NO6" xr:uid="{33DD6B74-F9E1-4EE8-AB05-04D693666C01}"/>
    <hyperlink ref="G65" r:id="rId85" display="https://www.lipidmaps.org/tools/ms/G_expand.php?ABBREV=TG(O-58:1)" xr:uid="{0E4D4B43-113F-4697-8726-3D8E5C7866EE}"/>
    <hyperlink ref="H65" r:id="rId86" display="https://www.lipidmaps.org/tools/ms/iso2d_Ag.php?formula=C61H122NO5" xr:uid="{0F733DE2-1F73-47B0-99BD-1EDE202B6E7F}"/>
    <hyperlink ref="G66" r:id="rId87" display="https://www.lipidmaps.org/tools/ms/G_expand.php?ABBREV=TG(P-58:0)" xr:uid="{B35A6C7F-4C6B-4940-BE74-76A886426827}"/>
    <hyperlink ref="H66" r:id="rId88" display="https://www.lipidmaps.org/tools/ms/iso2d_Ag.php?formula=C61H122NO5" xr:uid="{C8ED3A44-DAB7-4B3F-9879-BFAD4D8BDC9F}"/>
    <hyperlink ref="G67" r:id="rId89" display="https://www.lipidmaps.org/tools/ms/G_expand.php?ABBREV=TG(58:8)" xr:uid="{1C740D49-0406-443D-A055-5BF8974CE096}"/>
    <hyperlink ref="H67" r:id="rId90" display="https://www.lipidmaps.org/tools/ms/iso2d_Ag.php?formula=C61H106NO6" xr:uid="{0066D4B3-D3A7-427E-9B49-6AE723660353}"/>
    <hyperlink ref="G69" r:id="rId91" display="https://www.lipidmaps.org/tools/ms/G_expand.php?ABBREV=TG(58:6)" xr:uid="{64EDB2DD-D376-4C3D-909C-FA41738F287E}"/>
    <hyperlink ref="H69" r:id="rId92" display="https://www.lipidmaps.org/tools/ms/iso2d_Ag.php?formula=C61H110NO6" xr:uid="{3070D6E1-054E-4FD8-88AF-9DA2909998CA}"/>
    <hyperlink ref="G70" r:id="rId93" display="https://www.lipidmaps.org/tools/ms/G_expand.php?ABBREV=TG(P-60:12)" xr:uid="{151564B6-3492-41D4-81F1-2839E741AEE5}"/>
    <hyperlink ref="H70" r:id="rId94" display="https://www.lipidmaps.org/tools/ms/iso2d_Ag.php?formula=C63H102NO5" xr:uid="{0461D7FF-3ED7-4FCF-B57D-4537779F2C6B}"/>
    <hyperlink ref="G72" r:id="rId95" display="https://www.lipidmaps.org/tools/ms/G_expand.php?ABBREV=TG(O-60:12)" xr:uid="{2702B58C-3E8A-4E23-A2C7-D9C677CA8365}"/>
    <hyperlink ref="H72" r:id="rId96" display="https://www.lipidmaps.org/tools/ms/iso2d_Ag.php?formula=C63H104NO5" xr:uid="{29FEAB57-4190-47FB-8492-23D904C467B9}"/>
    <hyperlink ref="G73" r:id="rId97" display="https://www.lipidmaps.org/tools/ms/G_expand.php?ABBREV=TG(P-60:11)" xr:uid="{62FC4CF2-AFB4-4563-8A4D-EF56E2379E28}"/>
    <hyperlink ref="H73" r:id="rId98" display="https://www.lipidmaps.org/tools/ms/iso2d_Ag.php?formula=C63H104NO5" xr:uid="{C78035D8-107A-4652-B025-EBE2DC19D0CD}"/>
    <hyperlink ref="G75" r:id="rId99" display="https://www.lipidmaps.org/tools/ms/G_expand.php?ABBREV=TG(58:5)" xr:uid="{5818DB98-6944-4ECB-B722-EF0329B4700D}"/>
    <hyperlink ref="H75" r:id="rId100" display="https://www.lipidmaps.org/tools/ms/iso2d_Ag.php?formula=C61H112NO6" xr:uid="{BFCF91B4-D273-41AE-AADB-1AB6CD89B2C0}"/>
    <hyperlink ref="G76" r:id="rId101" display="https://www.lipidmaps.org/tools/ms/G_expand.php?ABBREV=TG(P-60:11)" xr:uid="{D130E23F-A889-42D6-9111-C62297BC2AD4}"/>
    <hyperlink ref="H76" r:id="rId102" display="https://www.lipidmaps.org/tools/ms/iso2d_Ag.php?formula=C63H104NO5" xr:uid="{0C00BCCD-3070-4EDA-A0FC-C01EEB53ACA0}"/>
    <hyperlink ref="G77" r:id="rId103" display="https://www.lipidmaps.org/tools/ms/G_expand.php?ABBREV=TG(O-60:12)" xr:uid="{EE98F0AB-2B02-4577-88AB-39C572EB1C1C}"/>
    <hyperlink ref="H77" r:id="rId104" display="https://www.lipidmaps.org/tools/ms/iso2d_Ag.php?formula=C63H104NO5" xr:uid="{1923C474-BB90-4A6F-BF3F-911336BC6592}"/>
    <hyperlink ref="G79" r:id="rId105" display="https://www.lipidmaps.org/tools/ms/G_expand.php?ABBREV=TG(60:11)" xr:uid="{41E001B1-80E2-4DC1-AADC-64BAA25EA0AD}"/>
    <hyperlink ref="H79" r:id="rId106" display="https://www.lipidmaps.org/tools/ms/iso2d_Ag.php?formula=C63H104NO6" xr:uid="{CDEC5391-9727-4825-A2C6-DA70A734B74D}"/>
    <hyperlink ref="G81" r:id="rId107" display="https://www.lipidmaps.org/tools/ms/G_expand.php?ABBREV=TG(60:10)" xr:uid="{EF3894FB-AADF-4A8D-AB2A-493D5A9E5B52}"/>
    <hyperlink ref="H81" r:id="rId108" display="https://www.lipidmaps.org/tools/ms/iso2d_Ag.php?formula=C63H106NO6" xr:uid="{AA62A282-FAEC-4EE5-A340-E9D12E509A0A}"/>
    <hyperlink ref="G82" r:id="rId109" display="https://www.lipidmaps.org/tools/ms/G_expand.php?ABBREV=TG(P-60:2)" xr:uid="{E8F4B08D-1B47-4CDD-A16F-DEC3467E8563}"/>
    <hyperlink ref="H82" r:id="rId110" display="https://www.lipidmaps.org/tools/ms/iso2d_Ag.php?formula=C63H122NO5" xr:uid="{1713EC1E-3DE8-4FAC-97ED-73697893DCB0}"/>
    <hyperlink ref="G83" r:id="rId111" display="https://www.lipidmaps.org/tools/ms/G_expand.php?ABBREV=TG(O-60:3)" xr:uid="{A2DB24A3-7CE2-4110-9FD6-05A7A384989C}"/>
    <hyperlink ref="H83" r:id="rId112" display="https://www.lipidmaps.org/tools/ms/iso2d_Ag.php?formula=C63H122NO5" xr:uid="{BD7606D1-B1AE-416D-98BC-52289EE3ADAB}"/>
    <hyperlink ref="N2" r:id="rId113" display="https://www.lipidmaps.org/tools/ms/G_expand.php?ABBREV=TG(50:5)" xr:uid="{5F46CF55-2353-4230-A9A6-98C5DCE03156}"/>
    <hyperlink ref="O2" r:id="rId114" display="https://www.lipidmaps.org/tools/ms/iso2d_Ag.php?formula=C53H96NO6" xr:uid="{4219BB7B-804B-4907-B6AF-EFC0E46E45E6}"/>
    <hyperlink ref="N3" r:id="rId115" display="https://www.lipidmaps.org/tools/ms/G_expand.php?ABBREV=TG(50:4)" xr:uid="{7D11A25B-9206-4BA4-8850-EA90C351BDAD}"/>
    <hyperlink ref="O3" r:id="rId116" display="https://www.lipidmaps.org/tools/ms/iso2d_Ag.php?formula=C53H98NO6" xr:uid="{D1180C82-67EE-4109-A84D-0F09A2736FDD}"/>
    <hyperlink ref="N4" r:id="rId117" display="https://www.lipidmaps.org/tools/ms/G_expand.php?ABBREV=TG(52:3)" xr:uid="{DD5AF7FB-C988-4036-9DCF-3CCB9ACAF265}"/>
    <hyperlink ref="O4" r:id="rId118" display="https://www.lipidmaps.org/tools/ms/iso2d_Ag.php?formula=C55H104NO6" xr:uid="{473554D1-1152-43A0-972F-DB99E8524FFB}"/>
    <hyperlink ref="N5" r:id="rId119" display="https://www.lipidmaps.org/tools/ms/G_expand.php?ABBREV=TG(54:12)" xr:uid="{8BB8B262-EE7A-4432-A6EC-6104291AF460}"/>
    <hyperlink ref="O5" r:id="rId120" display="https://www.lipidmaps.org/tools/ms/iso2d_Ag.php?formula=C57H90NO6" xr:uid="{52F1F1CF-A9C6-4E96-8ABD-90A3BF08311A}"/>
    <hyperlink ref="N6" r:id="rId121" display="https://www.lipidmaps.org/tools/ms/G_expand.php?ABBREV=TG(54:8)" xr:uid="{43BBDA52-AEFA-49EC-96AD-933FF5893353}"/>
    <hyperlink ref="O6" r:id="rId122" display="https://www.lipidmaps.org/tools/ms/iso2d_Ag.php?formula=C57H98NO6" xr:uid="{519A6CFF-7933-4E25-AFCA-9A763F54E523}"/>
    <hyperlink ref="N7" r:id="rId123" display="https://www.lipidmaps.org/tools/ms/G_expand.php?ABBREV=TG(54:7)" xr:uid="{1AC82B19-E10A-43D0-9F6B-CF6D98C86321}"/>
    <hyperlink ref="O7" r:id="rId124" display="https://www.lipidmaps.org/tools/ms/iso2d_Ag.php?formula=C57H100NO6" xr:uid="{EE9DE086-89EB-4180-B8A9-7B69547B3BBE}"/>
    <hyperlink ref="N8" r:id="rId125" display="https://www.lipidmaps.org/tools/ms/G_expand.php?ABBREV=TG(54:6)" xr:uid="{E8B29A82-6358-4B6C-BCBF-9B32F485889E}"/>
    <hyperlink ref="O8" r:id="rId126" display="https://www.lipidmaps.org/tools/ms/iso2d_Ag.php?formula=C57H102NO6" xr:uid="{D8C5CE4A-4994-41B8-82CE-39AF653E9C5D}"/>
    <hyperlink ref="N9" r:id="rId127" display="https://www.lipidmaps.org/tools/ms/G_expand.php?ABBREV=TG(54:5)" xr:uid="{ED8E89D2-5157-4E6C-BCF1-12E1C444CBEF}"/>
    <hyperlink ref="O9" r:id="rId128" display="https://www.lipidmaps.org/tools/ms/iso2d_Ag.php?formula=C57H104NO6" xr:uid="{8C134792-5B02-4798-AEC6-72E9D6E9411A}"/>
    <hyperlink ref="N10" r:id="rId129" display="https://www.lipidmaps.org/tools/ms/G_expand.php?ABBREV=TG(56:13)" xr:uid="{3523A0AD-535F-4448-9ED5-9A4F126E9E01}"/>
    <hyperlink ref="O10" r:id="rId130" display="https://www.lipidmaps.org/tools/ms/iso2d_Ag.php?formula=C59H92NO6" xr:uid="{F2F6BF2A-0039-4F70-8221-817E5BEEB39D}"/>
    <hyperlink ref="N11" r:id="rId131" display="https://www.lipidmaps.org/tools/ms/G_expand.php?ABBREV=TG(56:9)" xr:uid="{B32B2148-518F-4DE9-A86C-0DACFE83A56F}"/>
    <hyperlink ref="O11" r:id="rId132" display="https://www.lipidmaps.org/tools/ms/iso2d_Ag.php?formula=C59H100NO6" xr:uid="{F7DCA297-BC69-4244-867E-0E61858EE935}"/>
    <hyperlink ref="N12" r:id="rId133" display="https://www.lipidmaps.org/tools/ms/G_expand.php?ABBREV=TG(56:8)" xr:uid="{37286DD1-2CF7-4455-BDF0-7BAABCFF94DF}"/>
    <hyperlink ref="O12" r:id="rId134" display="https://www.lipidmaps.org/tools/ms/iso2d_Ag.php?formula=C59H102NO6" xr:uid="{7BF002E8-DDF3-4C6B-BFDF-44057B65B1BC}"/>
    <hyperlink ref="N13" r:id="rId135" display="https://www.lipidmaps.org/tools/ms/G_expand.php?ABBREV=TG(56:4)" xr:uid="{6035580A-44EF-4E3C-8C23-A7802CA1221F}"/>
    <hyperlink ref="O13" r:id="rId136" display="https://www.lipidmaps.org/tools/ms/iso2d_Ag.php?formula=C59H110NO6" xr:uid="{5842AA3B-9A09-4BC4-A6E9-B3911D500834}"/>
    <hyperlink ref="N14" r:id="rId137" display="https://www.lipidmaps.org/tools/ms/G_expand.php?ABBREV=TG(58:10)" xr:uid="{557989ED-F3EC-4768-91C7-F1B373DAB6F2}"/>
    <hyperlink ref="O14" r:id="rId138" display="https://www.lipidmaps.org/tools/ms/iso2d_Ag.php?formula=C61H102NO6" xr:uid="{04B8A70D-79A4-4406-ADDE-1EBD808549F6}"/>
    <hyperlink ref="N15" r:id="rId139" display="https://www.lipidmaps.org/tools/ms/G_expand.php?ABBREV=TG(58:9)" xr:uid="{D4DF6EE2-03C9-482C-B3BB-9C3208CEEBEF}"/>
    <hyperlink ref="O15" r:id="rId140" display="https://www.lipidmaps.org/tools/ms/iso2d_Ag.php?formula=C61H104NO6" xr:uid="{062F59FC-C9FD-40AC-8AB9-4E2DCA33F1A2}"/>
    <hyperlink ref="N16" r:id="rId141" display="https://www.lipidmaps.org/tools/ms/G_expand.php?ABBREV=TG(58:8)" xr:uid="{5BCD2D99-4CB4-4E5E-AD82-8ACFCFF542BC}"/>
    <hyperlink ref="O16" r:id="rId142" display="https://www.lipidmaps.org/tools/ms/iso2d_Ag.php?formula=C61H106NO6" xr:uid="{5E8E9812-BBC8-4D77-94A2-4B8ECE5B6141}"/>
    <hyperlink ref="N17" r:id="rId143" display="https://www.lipidmaps.org/tools/ms/G_expand.php?ABBREV=TG(58:6)" xr:uid="{F175833D-D94A-430C-9E15-D76604D6ACD7}"/>
    <hyperlink ref="O17" r:id="rId144" display="https://www.lipidmaps.org/tools/ms/iso2d_Ag.php?formula=C61H110NO6" xr:uid="{ED7330CD-D402-4246-AA07-02D9F719EF1C}"/>
    <hyperlink ref="N18" r:id="rId145" display="https://www.lipidmaps.org/tools/ms/G_expand.php?ABBREV=TG(58:5)" xr:uid="{038AB8CB-7C74-4EED-BCE5-F3A9D2439F9A}"/>
    <hyperlink ref="O18" r:id="rId146" display="https://www.lipidmaps.org/tools/ms/iso2d_Ag.php?formula=C61H112NO6" xr:uid="{F6A547AC-FEFD-411E-AA3C-E004579F4439}"/>
    <hyperlink ref="N19" r:id="rId147" display="https://www.lipidmaps.org/tools/ms/G_expand.php?ABBREV=TG(60:11)" xr:uid="{92C23A08-D097-4A7C-92D0-98BEC9BF4510}"/>
    <hyperlink ref="O19" r:id="rId148" display="https://www.lipidmaps.org/tools/ms/iso2d_Ag.php?formula=C63H104NO6" xr:uid="{B11576C7-7D4C-48F8-B7BA-1DD5A2C82F4F}"/>
    <hyperlink ref="N20" r:id="rId149" display="https://www.lipidmaps.org/tools/ms/G_expand.php?ABBREV=TG(60:10)" xr:uid="{851E73F2-81A8-4776-853E-A6F95B4F25C6}"/>
    <hyperlink ref="O20" r:id="rId150" display="https://www.lipidmaps.org/tools/ms/iso2d_Ag.php?formula=C63H106NO6" xr:uid="{B001A0D0-5E37-4104-B9C0-262BF04BEF52}"/>
    <hyperlink ref="S2" r:id="rId151" display="https://www.lipidmaps.org/tools/ms/G_expand.php?ABBREV=TG(50:5)" xr:uid="{F5892FEA-D9F1-404D-8D4B-63782EE3EA95}"/>
    <hyperlink ref="S3" r:id="rId152" display="https://www.lipidmaps.org/tools/ms/G_expand.php?ABBREV=TG(50:4)" xr:uid="{A9BDDDC9-BD62-476D-8F69-DD4F26A73028}"/>
    <hyperlink ref="S4" r:id="rId153" display="https://www.lipidmaps.org/tools/ms/G_expand.php?ABBREV=TG(54:12)" xr:uid="{D1E2E4C3-D94A-436C-BE8F-42867237C1DD}"/>
    <hyperlink ref="S5" r:id="rId154" display="https://www.lipidmaps.org/tools/ms/G_expand.php?ABBREV=TG(54:8)" xr:uid="{6B5F4C14-17E7-4B86-AF68-E92803F360A3}"/>
    <hyperlink ref="S6" r:id="rId155" display="https://www.lipidmaps.org/tools/ms/G_expand.php?ABBREV=TG(54:7)" xr:uid="{23FF58FC-23FF-444D-81FC-0B7BE7DF008A}"/>
    <hyperlink ref="S7" r:id="rId156" display="https://www.lipidmaps.org/tools/ms/G_expand.php?ABBREV=TG(54:6)" xr:uid="{F21B49F2-AA29-4798-B118-73AAB4717F11}"/>
    <hyperlink ref="S8" r:id="rId157" display="https://www.lipidmaps.org/tools/ms/G_expand.php?ABBREV=TG(54:5)" xr:uid="{E5CFACFC-0123-48D1-B017-EF83EAC35A9C}"/>
    <hyperlink ref="S9" r:id="rId158" display="https://www.lipidmaps.org/tools/ms/G_expand.php?ABBREV=TG(56:13)" xr:uid="{4A39A6AD-743B-4A52-8975-7C1BDBA5BC01}"/>
    <hyperlink ref="S10" r:id="rId159" display="https://www.lipidmaps.org/tools/ms/G_expand.php?ABBREV=TG(56:9)" xr:uid="{5F046E9A-A347-4BDD-8708-085FB5938890}"/>
    <hyperlink ref="S11" r:id="rId160" display="https://www.lipidmaps.org/tools/ms/G_expand.php?ABBREV=TG(56:8)" xr:uid="{29825FD4-9DEA-4DFC-871B-3BF94B1C0B19}"/>
    <hyperlink ref="S12" r:id="rId161" display="https://www.lipidmaps.org/tools/ms/G_expand.php?ABBREV=TG(56:4)" xr:uid="{FBCAB48E-5AD7-46DB-91F2-C639F4BB1BBA}"/>
    <hyperlink ref="S13" r:id="rId162" display="https://www.lipidmaps.org/tools/ms/G_expand.php?ABBREV=TG(58:10)" xr:uid="{1DF3252D-EAD4-4111-AD4E-7D7EC5BC042A}"/>
    <hyperlink ref="S14" r:id="rId163" display="https://www.lipidmaps.org/tools/ms/G_expand.php?ABBREV=TG(58:9)" xr:uid="{BF3567B0-6094-4526-A4B3-0902B46A4892}"/>
    <hyperlink ref="S15" r:id="rId164" display="https://www.lipidmaps.org/tools/ms/G_expand.php?ABBREV=TG(58:8)" xr:uid="{5BBBDD02-0FDB-4258-93F8-254F03DA9DD3}"/>
    <hyperlink ref="S16" r:id="rId165" display="https://www.lipidmaps.org/tools/ms/G_expand.php?ABBREV=TG(58:6)" xr:uid="{F34696DF-9CB8-4449-9E89-F6B18C0D2A8F}"/>
    <hyperlink ref="S17" r:id="rId166" display="https://www.lipidmaps.org/tools/ms/G_expand.php?ABBREV=TG(58:5)" xr:uid="{661B0914-32E3-4AC0-921C-0355FE76E4A9}"/>
    <hyperlink ref="S18" r:id="rId167" display="https://www.lipidmaps.org/tools/ms/G_expand.php?ABBREV=TG(60:11)" xr:uid="{1A61784E-B10A-4C58-B00B-A2026691D407}"/>
    <hyperlink ref="S19" r:id="rId168" display="https://www.lipidmaps.org/tools/ms/G_expand.php?ABBREV=TG(60:10)" xr:uid="{506E2946-A5E0-40D8-A63F-F0DFAC43EF3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B812-5DAA-40D5-BA68-FF235E4EA96F}">
  <dimension ref="A1:S85"/>
  <sheetViews>
    <sheetView topLeftCell="A7" workbookViewId="0">
      <selection activeCell="R2" sqref="R2:S21"/>
    </sheetView>
  </sheetViews>
  <sheetFormatPr defaultRowHeight="15" x14ac:dyDescent="0.25"/>
  <cols>
    <col min="19" max="19" width="27" customWidth="1"/>
  </cols>
  <sheetData>
    <row r="1" spans="1:19" x14ac:dyDescent="0.25">
      <c r="A1">
        <v>848.2</v>
      </c>
      <c r="B1">
        <v>117742.74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" x14ac:dyDescent="0.25">
      <c r="A2">
        <v>872.4</v>
      </c>
      <c r="B2">
        <v>611352.93999999994</v>
      </c>
      <c r="D2" s="18">
        <v>876.8</v>
      </c>
      <c r="E2" s="1">
        <v>876.80139999999994</v>
      </c>
      <c r="F2" s="2">
        <v>1.4E-3</v>
      </c>
      <c r="G2" s="3" t="s">
        <v>174</v>
      </c>
      <c r="H2" s="4" t="s">
        <v>175</v>
      </c>
      <c r="I2" s="19" t="s">
        <v>8</v>
      </c>
      <c r="K2" s="18">
        <v>876.8</v>
      </c>
      <c r="L2" s="1">
        <v>876.80139999999994</v>
      </c>
      <c r="M2" s="2">
        <v>1.4E-3</v>
      </c>
      <c r="N2" s="3" t="s">
        <v>174</v>
      </c>
      <c r="O2" s="4" t="s">
        <v>175</v>
      </c>
      <c r="P2" s="19" t="s">
        <v>8</v>
      </c>
      <c r="R2" s="18">
        <v>876.8</v>
      </c>
      <c r="S2" s="3" t="s">
        <v>554</v>
      </c>
    </row>
    <row r="3" spans="1:19" ht="30" x14ac:dyDescent="0.25">
      <c r="A3">
        <v>874.4</v>
      </c>
      <c r="B3">
        <v>2408749.25</v>
      </c>
      <c r="D3" s="26">
        <v>876.8</v>
      </c>
      <c r="E3" s="14">
        <v>876.74390000000005</v>
      </c>
      <c r="F3" s="15">
        <v>5.6099999999999997E-2</v>
      </c>
      <c r="G3" s="16" t="s">
        <v>75</v>
      </c>
      <c r="H3" s="17" t="s">
        <v>74</v>
      </c>
      <c r="I3" s="27" t="s">
        <v>8</v>
      </c>
      <c r="K3" s="18">
        <v>886.7</v>
      </c>
      <c r="L3" s="1">
        <v>886.69190000000003</v>
      </c>
      <c r="M3" s="2">
        <v>8.0999999999999996E-3</v>
      </c>
      <c r="N3" s="3" t="s">
        <v>17</v>
      </c>
      <c r="O3" s="4" t="s">
        <v>18</v>
      </c>
      <c r="P3" s="19" t="s">
        <v>8</v>
      </c>
      <c r="R3" s="18">
        <v>886.7</v>
      </c>
      <c r="S3" s="3" t="s">
        <v>555</v>
      </c>
    </row>
    <row r="4" spans="1:19" ht="30.75" thickBot="1" x14ac:dyDescent="0.3">
      <c r="A4">
        <v>875.4</v>
      </c>
      <c r="B4">
        <v>899961.5</v>
      </c>
      <c r="D4" s="8">
        <v>876.8</v>
      </c>
      <c r="E4" s="9">
        <v>876.74390000000005</v>
      </c>
      <c r="F4" s="10">
        <v>5.6099999999999997E-2</v>
      </c>
      <c r="G4" s="11" t="s">
        <v>73</v>
      </c>
      <c r="H4" s="12" t="s">
        <v>74</v>
      </c>
      <c r="I4" s="13" t="s">
        <v>8</v>
      </c>
      <c r="K4" s="8">
        <v>888.8</v>
      </c>
      <c r="L4" s="9">
        <v>888.70749999999998</v>
      </c>
      <c r="M4" s="10">
        <v>9.2499999999999999E-2</v>
      </c>
      <c r="N4" s="11" t="s">
        <v>81</v>
      </c>
      <c r="O4" s="12" t="s">
        <v>82</v>
      </c>
      <c r="P4" s="13" t="s">
        <v>8</v>
      </c>
      <c r="R4" s="8">
        <v>888.8</v>
      </c>
      <c r="S4" s="11" t="s">
        <v>556</v>
      </c>
    </row>
    <row r="5" spans="1:19" ht="30.75" thickBot="1" x14ac:dyDescent="0.3">
      <c r="A5">
        <v>876</v>
      </c>
      <c r="B5">
        <v>1109801.8799999999</v>
      </c>
      <c r="D5" s="5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K5" s="8">
        <v>896.7</v>
      </c>
      <c r="L5" s="9">
        <v>896.77009999999996</v>
      </c>
      <c r="M5" s="10">
        <v>7.0099999999999996E-2</v>
      </c>
      <c r="N5" s="11" t="s">
        <v>19</v>
      </c>
      <c r="O5" s="12" t="s">
        <v>20</v>
      </c>
      <c r="P5" s="13" t="s">
        <v>8</v>
      </c>
      <c r="R5" s="8">
        <v>896.7</v>
      </c>
      <c r="S5" s="11" t="s">
        <v>557</v>
      </c>
    </row>
    <row r="6" spans="1:19" ht="30.75" thickBot="1" x14ac:dyDescent="0.3">
      <c r="A6">
        <v>876.4</v>
      </c>
      <c r="B6">
        <v>1402134.75</v>
      </c>
      <c r="D6" s="18">
        <v>886.7</v>
      </c>
      <c r="E6" s="1">
        <v>886.69190000000003</v>
      </c>
      <c r="F6" s="2">
        <v>8.0999999999999996E-3</v>
      </c>
      <c r="G6" s="3" t="s">
        <v>17</v>
      </c>
      <c r="H6" s="4" t="s">
        <v>18</v>
      </c>
      <c r="I6" s="19" t="s">
        <v>8</v>
      </c>
      <c r="K6" s="8">
        <v>898.8</v>
      </c>
      <c r="L6" s="9">
        <v>898.78579999999999</v>
      </c>
      <c r="M6" s="10">
        <v>1.4200000000000001E-2</v>
      </c>
      <c r="N6" s="11" t="s">
        <v>21</v>
      </c>
      <c r="O6" s="12" t="s">
        <v>22</v>
      </c>
      <c r="P6" s="13" t="s">
        <v>8</v>
      </c>
      <c r="R6" s="8">
        <v>898.8</v>
      </c>
      <c r="S6" s="11" t="s">
        <v>558</v>
      </c>
    </row>
    <row r="7" spans="1:19" ht="30" x14ac:dyDescent="0.25">
      <c r="A7">
        <v>876.8</v>
      </c>
      <c r="B7">
        <v>1195968.8799999999</v>
      </c>
      <c r="D7" s="26">
        <v>886.7</v>
      </c>
      <c r="E7" s="14">
        <v>886.82219999999995</v>
      </c>
      <c r="F7" s="15">
        <v>0.1222</v>
      </c>
      <c r="G7" s="16" t="s">
        <v>14</v>
      </c>
      <c r="H7" s="17" t="s">
        <v>15</v>
      </c>
      <c r="I7" s="27" t="s">
        <v>8</v>
      </c>
      <c r="K7" s="18">
        <v>900.8</v>
      </c>
      <c r="L7" s="1">
        <v>900.80139999999994</v>
      </c>
      <c r="M7" s="2">
        <v>1.4E-3</v>
      </c>
      <c r="N7" s="3" t="s">
        <v>23</v>
      </c>
      <c r="O7" s="4" t="s">
        <v>24</v>
      </c>
      <c r="P7" s="19" t="s">
        <v>8</v>
      </c>
      <c r="R7" s="18">
        <v>900.8</v>
      </c>
      <c r="S7" s="3" t="s">
        <v>559</v>
      </c>
    </row>
    <row r="8" spans="1:19" ht="30.75" thickBot="1" x14ac:dyDescent="0.3">
      <c r="A8">
        <v>877.5</v>
      </c>
      <c r="B8">
        <v>500017.09</v>
      </c>
      <c r="D8" s="8">
        <v>886.7</v>
      </c>
      <c r="E8" s="9">
        <v>886.82219999999995</v>
      </c>
      <c r="F8" s="10">
        <v>0.1222</v>
      </c>
      <c r="G8" s="11" t="s">
        <v>16</v>
      </c>
      <c r="H8" s="12" t="s">
        <v>15</v>
      </c>
      <c r="I8" s="13" t="s">
        <v>8</v>
      </c>
      <c r="K8" s="8">
        <v>904.8</v>
      </c>
      <c r="L8" s="9">
        <v>904.83270000000005</v>
      </c>
      <c r="M8" s="10">
        <v>3.27E-2</v>
      </c>
      <c r="N8" s="11" t="s">
        <v>33</v>
      </c>
      <c r="O8" s="12" t="s">
        <v>34</v>
      </c>
      <c r="P8" s="13" t="s">
        <v>8</v>
      </c>
      <c r="R8" s="8">
        <v>904.8</v>
      </c>
      <c r="S8" s="11" t="s">
        <v>560</v>
      </c>
    </row>
    <row r="9" spans="1:19" ht="30.75" thickBot="1" x14ac:dyDescent="0.3">
      <c r="A9">
        <v>878.4</v>
      </c>
      <c r="B9">
        <v>116532.61</v>
      </c>
      <c r="D9" s="5" t="s">
        <v>0</v>
      </c>
      <c r="E9" s="6" t="s">
        <v>1</v>
      </c>
      <c r="F9" s="6" t="s">
        <v>2</v>
      </c>
      <c r="G9" s="6" t="s">
        <v>3</v>
      </c>
      <c r="H9" s="6" t="s">
        <v>4</v>
      </c>
      <c r="I9" s="7" t="s">
        <v>5</v>
      </c>
      <c r="K9" s="8">
        <v>912.8</v>
      </c>
      <c r="L9" s="9">
        <v>912.70749999999998</v>
      </c>
      <c r="M9" s="10">
        <v>9.2499999999999999E-2</v>
      </c>
      <c r="N9" s="11" t="s">
        <v>249</v>
      </c>
      <c r="O9" s="12" t="s">
        <v>250</v>
      </c>
      <c r="P9" s="13" t="s">
        <v>8</v>
      </c>
      <c r="R9" s="8">
        <v>912.8</v>
      </c>
      <c r="S9" s="11" t="s">
        <v>561</v>
      </c>
    </row>
    <row r="10" spans="1:19" ht="30.75" thickBot="1" x14ac:dyDescent="0.3">
      <c r="A10">
        <v>886.4</v>
      </c>
      <c r="B10">
        <v>152552.45000000001</v>
      </c>
      <c r="D10" s="18">
        <v>888.8</v>
      </c>
      <c r="E10" s="1">
        <v>888.83780000000002</v>
      </c>
      <c r="F10" s="2">
        <v>3.78E-2</v>
      </c>
      <c r="G10" s="3" t="s">
        <v>83</v>
      </c>
      <c r="H10" s="4" t="s">
        <v>84</v>
      </c>
      <c r="I10" s="19" t="s">
        <v>8</v>
      </c>
      <c r="K10" s="8">
        <v>914.6</v>
      </c>
      <c r="L10" s="9">
        <v>914.72320000000002</v>
      </c>
      <c r="M10" s="10">
        <v>0.1232</v>
      </c>
      <c r="N10" s="11" t="s">
        <v>251</v>
      </c>
      <c r="O10" s="12" t="s">
        <v>252</v>
      </c>
      <c r="P10" s="13" t="s">
        <v>8</v>
      </c>
      <c r="R10" s="8">
        <v>914.6</v>
      </c>
      <c r="S10" s="11" t="s">
        <v>562</v>
      </c>
    </row>
    <row r="11" spans="1:19" ht="30" x14ac:dyDescent="0.25">
      <c r="A11">
        <v>886.7</v>
      </c>
      <c r="B11">
        <v>151586.53</v>
      </c>
      <c r="D11" s="26">
        <v>888.8</v>
      </c>
      <c r="E11" s="14">
        <v>888.83780000000002</v>
      </c>
      <c r="F11" s="15">
        <v>3.78E-2</v>
      </c>
      <c r="G11" s="16" t="s">
        <v>85</v>
      </c>
      <c r="H11" s="17" t="s">
        <v>84</v>
      </c>
      <c r="I11" s="27" t="s">
        <v>8</v>
      </c>
      <c r="K11" s="18">
        <v>916.7</v>
      </c>
      <c r="L11" s="1">
        <v>916.73879999999997</v>
      </c>
      <c r="M11" s="2">
        <v>3.8800000000000001E-2</v>
      </c>
      <c r="N11" s="3" t="s">
        <v>256</v>
      </c>
      <c r="O11" s="4" t="s">
        <v>257</v>
      </c>
      <c r="P11" s="19" t="s">
        <v>8</v>
      </c>
      <c r="R11" s="18">
        <v>916.7</v>
      </c>
      <c r="S11" s="3" t="s">
        <v>563</v>
      </c>
    </row>
    <row r="12" spans="1:19" ht="30.75" thickBot="1" x14ac:dyDescent="0.3">
      <c r="A12">
        <v>888.2</v>
      </c>
      <c r="B12">
        <v>253122.69</v>
      </c>
      <c r="D12" s="8">
        <v>888.8</v>
      </c>
      <c r="E12" s="9">
        <v>888.70749999999998</v>
      </c>
      <c r="F12" s="10">
        <v>9.2499999999999999E-2</v>
      </c>
      <c r="G12" s="11" t="s">
        <v>81</v>
      </c>
      <c r="H12" s="12" t="s">
        <v>82</v>
      </c>
      <c r="I12" s="13" t="s">
        <v>8</v>
      </c>
      <c r="K12" s="8">
        <v>922.6</v>
      </c>
      <c r="L12" s="9">
        <v>922.78579999999999</v>
      </c>
      <c r="M12" s="10">
        <v>0.18579999999999999</v>
      </c>
      <c r="N12" s="11" t="s">
        <v>35</v>
      </c>
      <c r="O12" s="12" t="s">
        <v>36</v>
      </c>
      <c r="P12" s="13" t="s">
        <v>8</v>
      </c>
      <c r="R12" s="8">
        <v>922.6</v>
      </c>
      <c r="S12" s="11" t="s">
        <v>564</v>
      </c>
    </row>
    <row r="13" spans="1:19" ht="30" x14ac:dyDescent="0.25">
      <c r="A13">
        <v>888.8</v>
      </c>
      <c r="B13">
        <v>263366.31</v>
      </c>
      <c r="D13" s="5" t="s">
        <v>0</v>
      </c>
      <c r="E13" s="6" t="s">
        <v>1</v>
      </c>
      <c r="F13" s="6" t="s">
        <v>2</v>
      </c>
      <c r="G13" s="6" t="s">
        <v>3</v>
      </c>
      <c r="H13" s="6" t="s">
        <v>4</v>
      </c>
      <c r="I13" s="7" t="s">
        <v>5</v>
      </c>
      <c r="K13" s="18">
        <v>926.9</v>
      </c>
      <c r="L13" s="1">
        <v>926.81709999999998</v>
      </c>
      <c r="M13" s="2">
        <v>8.2900000000000001E-2</v>
      </c>
      <c r="N13" s="3" t="s">
        <v>99</v>
      </c>
      <c r="O13" s="4" t="s">
        <v>100</v>
      </c>
      <c r="P13" s="19" t="s">
        <v>8</v>
      </c>
      <c r="R13" s="18">
        <v>926.9</v>
      </c>
      <c r="S13" s="3" t="s">
        <v>565</v>
      </c>
    </row>
    <row r="14" spans="1:19" ht="30.75" thickBot="1" x14ac:dyDescent="0.3">
      <c r="A14">
        <v>889.8</v>
      </c>
      <c r="B14">
        <v>115945.05</v>
      </c>
      <c r="D14" s="8">
        <v>896.7</v>
      </c>
      <c r="E14" s="9">
        <v>896.77009999999996</v>
      </c>
      <c r="F14" s="10">
        <v>7.0099999999999996E-2</v>
      </c>
      <c r="G14" s="11" t="s">
        <v>19</v>
      </c>
      <c r="H14" s="12" t="s">
        <v>20</v>
      </c>
      <c r="I14" s="13" t="s">
        <v>8</v>
      </c>
      <c r="K14" s="8">
        <v>932.8</v>
      </c>
      <c r="L14" s="9">
        <v>932.86400000000003</v>
      </c>
      <c r="M14" s="10">
        <v>6.4000000000000001E-2</v>
      </c>
      <c r="N14" s="11" t="s">
        <v>264</v>
      </c>
      <c r="O14" s="12" t="s">
        <v>265</v>
      </c>
      <c r="P14" s="13" t="s">
        <v>8</v>
      </c>
      <c r="R14" s="8">
        <v>932.8</v>
      </c>
      <c r="S14" s="11" t="s">
        <v>566</v>
      </c>
    </row>
    <row r="15" spans="1:19" ht="30" x14ac:dyDescent="0.25">
      <c r="A15">
        <v>896</v>
      </c>
      <c r="B15">
        <v>148552.88</v>
      </c>
      <c r="D15" s="5" t="s">
        <v>0</v>
      </c>
      <c r="E15" s="6" t="s">
        <v>1</v>
      </c>
      <c r="F15" s="6" t="s">
        <v>2</v>
      </c>
      <c r="G15" s="6" t="s">
        <v>3</v>
      </c>
      <c r="H15" s="6" t="s">
        <v>4</v>
      </c>
      <c r="I15" s="7" t="s">
        <v>5</v>
      </c>
      <c r="K15" s="18">
        <v>952.9</v>
      </c>
      <c r="L15" s="1">
        <v>952.83270000000005</v>
      </c>
      <c r="M15" s="2">
        <v>6.7299999999999999E-2</v>
      </c>
      <c r="N15" s="3" t="s">
        <v>54</v>
      </c>
      <c r="O15" s="4" t="s">
        <v>55</v>
      </c>
      <c r="P15" s="19" t="s">
        <v>8</v>
      </c>
      <c r="R15" s="18">
        <v>952.9</v>
      </c>
      <c r="S15" s="3" t="s">
        <v>567</v>
      </c>
    </row>
    <row r="16" spans="1:19" ht="30.75" thickBot="1" x14ac:dyDescent="0.3">
      <c r="A16">
        <v>896.3</v>
      </c>
      <c r="B16">
        <v>188629.66</v>
      </c>
      <c r="D16" s="8">
        <v>898.8</v>
      </c>
      <c r="E16" s="9">
        <v>898.78579999999999</v>
      </c>
      <c r="F16" s="10">
        <v>1.4200000000000001E-2</v>
      </c>
      <c r="G16" s="11" t="s">
        <v>21</v>
      </c>
      <c r="H16" s="12" t="s">
        <v>22</v>
      </c>
      <c r="I16" s="13" t="s">
        <v>8</v>
      </c>
      <c r="K16" s="8">
        <v>954.7</v>
      </c>
      <c r="L16" s="9">
        <v>954.84839999999997</v>
      </c>
      <c r="M16" s="10">
        <v>0.1484</v>
      </c>
      <c r="N16" s="11" t="s">
        <v>152</v>
      </c>
      <c r="O16" s="12" t="s">
        <v>153</v>
      </c>
      <c r="P16" s="13" t="s">
        <v>8</v>
      </c>
      <c r="R16" s="8">
        <v>954.7</v>
      </c>
      <c r="S16" s="11" t="s">
        <v>568</v>
      </c>
    </row>
    <row r="17" spans="1:19" ht="30" x14ac:dyDescent="0.25">
      <c r="A17">
        <v>896.7</v>
      </c>
      <c r="B17">
        <v>208659.12</v>
      </c>
      <c r="D17" s="5" t="s">
        <v>0</v>
      </c>
      <c r="E17" s="6" t="s">
        <v>1</v>
      </c>
      <c r="F17" s="6" t="s">
        <v>2</v>
      </c>
      <c r="G17" s="6" t="s">
        <v>3</v>
      </c>
      <c r="H17" s="6" t="s">
        <v>4</v>
      </c>
      <c r="I17" s="7" t="s">
        <v>5</v>
      </c>
      <c r="K17" s="18">
        <v>956.9</v>
      </c>
      <c r="L17" s="1">
        <v>956.86400000000003</v>
      </c>
      <c r="M17" s="2">
        <v>3.5999999999999997E-2</v>
      </c>
      <c r="N17" s="3" t="s">
        <v>266</v>
      </c>
      <c r="O17" s="4" t="s">
        <v>267</v>
      </c>
      <c r="P17" s="19" t="s">
        <v>8</v>
      </c>
      <c r="R17" s="18">
        <v>956.9</v>
      </c>
      <c r="S17" s="3" t="s">
        <v>569</v>
      </c>
    </row>
    <row r="18" spans="1:19" ht="30.75" thickBot="1" x14ac:dyDescent="0.3">
      <c r="A18">
        <v>898.5</v>
      </c>
      <c r="B18">
        <v>3082786</v>
      </c>
      <c r="D18" s="18">
        <v>900.8</v>
      </c>
      <c r="E18" s="1">
        <v>900.80139999999994</v>
      </c>
      <c r="F18" s="2">
        <v>1.4E-3</v>
      </c>
      <c r="G18" s="3" t="s">
        <v>23</v>
      </c>
      <c r="H18" s="4" t="s">
        <v>24</v>
      </c>
      <c r="I18" s="19" t="s">
        <v>8</v>
      </c>
      <c r="K18" s="8">
        <v>958.8</v>
      </c>
      <c r="L18" s="9">
        <v>958.87969999999996</v>
      </c>
      <c r="M18" s="10">
        <v>7.9699999999999993E-2</v>
      </c>
      <c r="N18" s="11" t="s">
        <v>274</v>
      </c>
      <c r="O18" s="12" t="s">
        <v>275</v>
      </c>
      <c r="P18" s="13" t="s">
        <v>8</v>
      </c>
      <c r="R18" s="8">
        <v>958.8</v>
      </c>
      <c r="S18" s="11" t="s">
        <v>570</v>
      </c>
    </row>
    <row r="19" spans="1:19" ht="30.75" thickBot="1" x14ac:dyDescent="0.3">
      <c r="A19">
        <v>898.8</v>
      </c>
      <c r="B19">
        <v>2925096.25</v>
      </c>
      <c r="D19" s="20">
        <v>900.8</v>
      </c>
      <c r="E19" s="21">
        <v>900.74390000000005</v>
      </c>
      <c r="F19" s="22">
        <v>5.6099999999999997E-2</v>
      </c>
      <c r="G19" s="23" t="s">
        <v>25</v>
      </c>
      <c r="H19" s="24" t="s">
        <v>26</v>
      </c>
      <c r="I19" s="25" t="s">
        <v>8</v>
      </c>
      <c r="K19" s="8">
        <v>974.9</v>
      </c>
      <c r="L19" s="9">
        <v>974.81709999999998</v>
      </c>
      <c r="M19" s="10">
        <v>8.2900000000000001E-2</v>
      </c>
      <c r="N19" s="11" t="s">
        <v>279</v>
      </c>
      <c r="O19" s="12" t="s">
        <v>280</v>
      </c>
      <c r="P19" s="13" t="s">
        <v>8</v>
      </c>
      <c r="R19" s="8">
        <v>974.9</v>
      </c>
      <c r="S19" s="11" t="s">
        <v>571</v>
      </c>
    </row>
    <row r="20" spans="1:19" ht="30" x14ac:dyDescent="0.25">
      <c r="A20">
        <v>900.4</v>
      </c>
      <c r="B20">
        <v>10766842</v>
      </c>
      <c r="D20" s="5" t="s">
        <v>0</v>
      </c>
      <c r="E20" s="6" t="s">
        <v>1</v>
      </c>
      <c r="F20" s="6" t="s">
        <v>2</v>
      </c>
      <c r="G20" s="6" t="s">
        <v>3</v>
      </c>
      <c r="H20" s="6" t="s">
        <v>4</v>
      </c>
      <c r="I20" s="7" t="s">
        <v>5</v>
      </c>
      <c r="K20" s="18">
        <v>976.8</v>
      </c>
      <c r="L20" s="1">
        <v>976.83270000000005</v>
      </c>
      <c r="M20" s="2">
        <v>3.27E-2</v>
      </c>
      <c r="N20" s="3" t="s">
        <v>281</v>
      </c>
      <c r="O20" s="4" t="s">
        <v>282</v>
      </c>
      <c r="P20" s="19" t="s">
        <v>8</v>
      </c>
      <c r="R20" s="18">
        <v>976.8</v>
      </c>
      <c r="S20" s="3" t="s">
        <v>572</v>
      </c>
    </row>
    <row r="21" spans="1:19" ht="30" x14ac:dyDescent="0.25">
      <c r="A21">
        <v>900.8</v>
      </c>
      <c r="B21">
        <v>10426553</v>
      </c>
      <c r="D21" s="18">
        <v>904.6</v>
      </c>
      <c r="E21" s="1">
        <v>904.77520000000004</v>
      </c>
      <c r="F21" s="2">
        <v>0.17519999999999999</v>
      </c>
      <c r="G21" s="3" t="s">
        <v>32</v>
      </c>
      <c r="H21" s="4" t="s">
        <v>31</v>
      </c>
      <c r="I21" s="19" t="s">
        <v>8</v>
      </c>
      <c r="K21" s="18">
        <v>978.8</v>
      </c>
      <c r="L21" s="1">
        <v>978.84839999999997</v>
      </c>
      <c r="M21" s="2">
        <v>4.8399999999999999E-2</v>
      </c>
      <c r="N21" s="3" t="s">
        <v>286</v>
      </c>
      <c r="O21" s="4" t="s">
        <v>287</v>
      </c>
      <c r="P21" s="19" t="s">
        <v>8</v>
      </c>
      <c r="R21" s="18">
        <v>978.8</v>
      </c>
      <c r="S21" s="3" t="s">
        <v>573</v>
      </c>
    </row>
    <row r="22" spans="1:19" ht="30.75" thickBot="1" x14ac:dyDescent="0.3">
      <c r="A22">
        <v>902.4</v>
      </c>
      <c r="B22">
        <v>11467323</v>
      </c>
      <c r="D22" s="20">
        <v>904.6</v>
      </c>
      <c r="E22" s="21">
        <v>904.77520000000004</v>
      </c>
      <c r="F22" s="22">
        <v>0.17519999999999999</v>
      </c>
      <c r="G22" s="23" t="s">
        <v>30</v>
      </c>
      <c r="H22" s="24" t="s">
        <v>31</v>
      </c>
      <c r="I22" s="25" t="s">
        <v>8</v>
      </c>
    </row>
    <row r="23" spans="1:19" x14ac:dyDescent="0.25">
      <c r="A23">
        <v>903.6</v>
      </c>
      <c r="B23">
        <v>7392206.5</v>
      </c>
      <c r="D23" s="5" t="s">
        <v>0</v>
      </c>
      <c r="E23" s="6" t="s">
        <v>1</v>
      </c>
      <c r="F23" s="6" t="s">
        <v>2</v>
      </c>
      <c r="G23" s="6" t="s">
        <v>3</v>
      </c>
      <c r="H23" s="6" t="s">
        <v>4</v>
      </c>
      <c r="I23" s="7" t="s">
        <v>5</v>
      </c>
    </row>
    <row r="24" spans="1:19" ht="30" x14ac:dyDescent="0.25">
      <c r="A24">
        <v>904.6</v>
      </c>
      <c r="B24">
        <v>1802894.88</v>
      </c>
      <c r="D24" s="18">
        <v>904.8</v>
      </c>
      <c r="E24" s="1">
        <v>904.77520000000004</v>
      </c>
      <c r="F24" s="2">
        <v>2.4799999999999999E-2</v>
      </c>
      <c r="G24" s="3" t="s">
        <v>32</v>
      </c>
      <c r="H24" s="4" t="s">
        <v>31</v>
      </c>
      <c r="I24" s="19" t="s">
        <v>8</v>
      </c>
    </row>
    <row r="25" spans="1:19" ht="30" x14ac:dyDescent="0.25">
      <c r="A25">
        <v>904.8</v>
      </c>
      <c r="B25">
        <v>1594565.75</v>
      </c>
      <c r="D25" s="26">
        <v>904.8</v>
      </c>
      <c r="E25" s="14">
        <v>904.77520000000004</v>
      </c>
      <c r="F25" s="15">
        <v>2.4799999999999999E-2</v>
      </c>
      <c r="G25" s="16" t="s">
        <v>30</v>
      </c>
      <c r="H25" s="17" t="s">
        <v>31</v>
      </c>
      <c r="I25" s="27" t="s">
        <v>8</v>
      </c>
    </row>
    <row r="26" spans="1:19" ht="30.75" thickBot="1" x14ac:dyDescent="0.3">
      <c r="A26">
        <v>905.5</v>
      </c>
      <c r="B26">
        <v>356539.41</v>
      </c>
      <c r="D26" s="8">
        <v>904.8</v>
      </c>
      <c r="E26" s="9">
        <v>904.83270000000005</v>
      </c>
      <c r="F26" s="10">
        <v>3.27E-2</v>
      </c>
      <c r="G26" s="11" t="s">
        <v>33</v>
      </c>
      <c r="H26" s="12" t="s">
        <v>34</v>
      </c>
      <c r="I26" s="13" t="s">
        <v>8</v>
      </c>
    </row>
    <row r="27" spans="1:19" x14ac:dyDescent="0.25">
      <c r="A27">
        <v>905.8</v>
      </c>
      <c r="B27">
        <v>322026.5</v>
      </c>
      <c r="D27" s="5" t="s">
        <v>0</v>
      </c>
      <c r="E27" s="6" t="s">
        <v>1</v>
      </c>
      <c r="F27" s="6" t="s">
        <v>2</v>
      </c>
      <c r="G27" s="6" t="s">
        <v>3</v>
      </c>
      <c r="H27" s="6" t="s">
        <v>4</v>
      </c>
      <c r="I27" s="7" t="s">
        <v>5</v>
      </c>
    </row>
    <row r="28" spans="1:19" ht="30" x14ac:dyDescent="0.25">
      <c r="A28">
        <v>912.4</v>
      </c>
      <c r="B28">
        <v>168150.56</v>
      </c>
      <c r="D28" s="18">
        <v>912.8</v>
      </c>
      <c r="E28" s="1">
        <v>912.83780000000002</v>
      </c>
      <c r="F28" s="2">
        <v>3.78E-2</v>
      </c>
      <c r="G28" s="3" t="s">
        <v>246</v>
      </c>
      <c r="H28" s="4" t="s">
        <v>247</v>
      </c>
      <c r="I28" s="19" t="s">
        <v>8</v>
      </c>
    </row>
    <row r="29" spans="1:19" ht="30" x14ac:dyDescent="0.25">
      <c r="A29">
        <v>912.8</v>
      </c>
      <c r="B29">
        <v>152689.34</v>
      </c>
      <c r="D29" s="26">
        <v>912.8</v>
      </c>
      <c r="E29" s="14">
        <v>912.83780000000002</v>
      </c>
      <c r="F29" s="15">
        <v>3.78E-2</v>
      </c>
      <c r="G29" s="16" t="s">
        <v>248</v>
      </c>
      <c r="H29" s="17" t="s">
        <v>247</v>
      </c>
      <c r="I29" s="27" t="s">
        <v>8</v>
      </c>
    </row>
    <row r="30" spans="1:19" ht="30.75" thickBot="1" x14ac:dyDescent="0.3">
      <c r="A30">
        <v>914.6</v>
      </c>
      <c r="B30">
        <v>351283.25</v>
      </c>
      <c r="D30" s="8">
        <v>912.8</v>
      </c>
      <c r="E30" s="9">
        <v>912.70749999999998</v>
      </c>
      <c r="F30" s="10">
        <v>9.2499999999999999E-2</v>
      </c>
      <c r="G30" s="11" t="s">
        <v>249</v>
      </c>
      <c r="H30" s="12" t="s">
        <v>250</v>
      </c>
      <c r="I30" s="13" t="s">
        <v>8</v>
      </c>
    </row>
    <row r="31" spans="1:19" x14ac:dyDescent="0.25">
      <c r="A31">
        <v>914.9</v>
      </c>
      <c r="B31">
        <v>280781.09000000003</v>
      </c>
      <c r="D31" s="5" t="s">
        <v>0</v>
      </c>
      <c r="E31" s="6" t="s">
        <v>1</v>
      </c>
      <c r="F31" s="6" t="s">
        <v>2</v>
      </c>
      <c r="G31" s="6" t="s">
        <v>3</v>
      </c>
      <c r="H31" s="6" t="s">
        <v>4</v>
      </c>
      <c r="I31" s="7" t="s">
        <v>5</v>
      </c>
    </row>
    <row r="32" spans="1:19" ht="30.75" thickBot="1" x14ac:dyDescent="0.3">
      <c r="A32">
        <v>915.6</v>
      </c>
      <c r="B32">
        <v>149531.70000000001</v>
      </c>
      <c r="D32" s="8">
        <v>914.6</v>
      </c>
      <c r="E32" s="9">
        <v>914.72320000000002</v>
      </c>
      <c r="F32" s="10">
        <v>0.1232</v>
      </c>
      <c r="G32" s="11" t="s">
        <v>251</v>
      </c>
      <c r="H32" s="12" t="s">
        <v>252</v>
      </c>
      <c r="I32" s="13" t="s">
        <v>8</v>
      </c>
    </row>
    <row r="33" spans="1:9" x14ac:dyDescent="0.25">
      <c r="A33">
        <v>916</v>
      </c>
      <c r="B33">
        <v>205580.97</v>
      </c>
      <c r="D33" s="5" t="s">
        <v>0</v>
      </c>
      <c r="E33" s="6" t="s">
        <v>1</v>
      </c>
      <c r="F33" s="6" t="s">
        <v>2</v>
      </c>
      <c r="G33" s="6" t="s">
        <v>3</v>
      </c>
      <c r="H33" s="6" t="s">
        <v>4</v>
      </c>
      <c r="I33" s="7" t="s">
        <v>5</v>
      </c>
    </row>
    <row r="34" spans="1:9" ht="30" x14ac:dyDescent="0.25">
      <c r="A34">
        <v>916.4</v>
      </c>
      <c r="B34">
        <v>231469.8</v>
      </c>
      <c r="D34" s="18">
        <v>914.9</v>
      </c>
      <c r="E34" s="1">
        <v>914.85350000000005</v>
      </c>
      <c r="F34" s="2">
        <v>4.65E-2</v>
      </c>
      <c r="G34" s="3" t="s">
        <v>253</v>
      </c>
      <c r="H34" s="4" t="s">
        <v>254</v>
      </c>
      <c r="I34" s="19" t="s">
        <v>8</v>
      </c>
    </row>
    <row r="35" spans="1:9" ht="30" x14ac:dyDescent="0.25">
      <c r="A35">
        <v>916.7</v>
      </c>
      <c r="B35">
        <v>225939.20000000001</v>
      </c>
      <c r="D35" s="26">
        <v>914.9</v>
      </c>
      <c r="E35" s="14">
        <v>914.85350000000005</v>
      </c>
      <c r="F35" s="15">
        <v>4.65E-2</v>
      </c>
      <c r="G35" s="16" t="s">
        <v>255</v>
      </c>
      <c r="H35" s="17" t="s">
        <v>254</v>
      </c>
      <c r="I35" s="27" t="s">
        <v>8</v>
      </c>
    </row>
    <row r="36" spans="1:9" ht="30.75" thickBot="1" x14ac:dyDescent="0.3">
      <c r="A36">
        <v>922.6</v>
      </c>
      <c r="B36">
        <v>543175.81000000006</v>
      </c>
      <c r="D36" s="8">
        <v>914.9</v>
      </c>
      <c r="E36" s="9">
        <v>914.72320000000002</v>
      </c>
      <c r="F36" s="10">
        <v>0.17680000000000001</v>
      </c>
      <c r="G36" s="11" t="s">
        <v>251</v>
      </c>
      <c r="H36" s="12" t="s">
        <v>252</v>
      </c>
      <c r="I36" s="13" t="s">
        <v>8</v>
      </c>
    </row>
    <row r="37" spans="1:9" x14ac:dyDescent="0.25">
      <c r="A37">
        <v>924.5</v>
      </c>
      <c r="B37">
        <v>3538762</v>
      </c>
      <c r="D37" s="5" t="s">
        <v>0</v>
      </c>
      <c r="E37" s="6" t="s">
        <v>1</v>
      </c>
      <c r="F37" s="6" t="s">
        <v>2</v>
      </c>
      <c r="G37" s="6" t="s">
        <v>3</v>
      </c>
      <c r="H37" s="6" t="s">
        <v>4</v>
      </c>
      <c r="I37" s="7" t="s">
        <v>5</v>
      </c>
    </row>
    <row r="38" spans="1:9" ht="30" x14ac:dyDescent="0.25">
      <c r="A38">
        <v>926.6</v>
      </c>
      <c r="B38">
        <v>9127544</v>
      </c>
      <c r="D38" s="18">
        <v>916.7</v>
      </c>
      <c r="E38" s="1">
        <v>916.73879999999997</v>
      </c>
      <c r="F38" s="2">
        <v>3.8800000000000001E-2</v>
      </c>
      <c r="G38" s="3" t="s">
        <v>256</v>
      </c>
      <c r="H38" s="4" t="s">
        <v>257</v>
      </c>
      <c r="I38" s="19" t="s">
        <v>8</v>
      </c>
    </row>
    <row r="39" spans="1:9" ht="30" x14ac:dyDescent="0.25">
      <c r="A39">
        <v>926.9</v>
      </c>
      <c r="B39">
        <v>8633187</v>
      </c>
      <c r="D39" s="26">
        <v>916.7</v>
      </c>
      <c r="E39" s="14">
        <v>916.8691</v>
      </c>
      <c r="F39" s="15">
        <v>0.1691</v>
      </c>
      <c r="G39" s="16" t="s">
        <v>258</v>
      </c>
      <c r="H39" s="17" t="s">
        <v>259</v>
      </c>
      <c r="I39" s="27" t="s">
        <v>8</v>
      </c>
    </row>
    <row r="40" spans="1:9" ht="30.75" thickBot="1" x14ac:dyDescent="0.3">
      <c r="A40">
        <v>927.4</v>
      </c>
      <c r="B40">
        <v>4361461</v>
      </c>
      <c r="D40" s="8">
        <v>916.7</v>
      </c>
      <c r="E40" s="9">
        <v>916.8691</v>
      </c>
      <c r="F40" s="10">
        <v>0.1691</v>
      </c>
      <c r="G40" s="11" t="s">
        <v>260</v>
      </c>
      <c r="H40" s="12" t="s">
        <v>259</v>
      </c>
      <c r="I40" s="13" t="s">
        <v>8</v>
      </c>
    </row>
    <row r="41" spans="1:9" x14ac:dyDescent="0.25">
      <c r="A41">
        <v>928.6</v>
      </c>
      <c r="B41">
        <v>9311427</v>
      </c>
      <c r="D41" s="5" t="s">
        <v>0</v>
      </c>
      <c r="E41" s="6" t="s">
        <v>1</v>
      </c>
      <c r="F41" s="6" t="s">
        <v>2</v>
      </c>
      <c r="G41" s="6" t="s">
        <v>3</v>
      </c>
      <c r="H41" s="6" t="s">
        <v>4</v>
      </c>
      <c r="I41" s="7" t="s">
        <v>5</v>
      </c>
    </row>
    <row r="42" spans="1:9" ht="30.75" thickBot="1" x14ac:dyDescent="0.3">
      <c r="A42">
        <v>929.6</v>
      </c>
      <c r="B42">
        <v>3912328.5</v>
      </c>
      <c r="D42" s="8">
        <v>922.6</v>
      </c>
      <c r="E42" s="9">
        <v>922.78579999999999</v>
      </c>
      <c r="F42" s="10">
        <v>0.18579999999999999</v>
      </c>
      <c r="G42" s="11" t="s">
        <v>35</v>
      </c>
      <c r="H42" s="12" t="s">
        <v>36</v>
      </c>
      <c r="I42" s="13" t="s">
        <v>8</v>
      </c>
    </row>
    <row r="43" spans="1:9" x14ac:dyDescent="0.25">
      <c r="A43">
        <v>929.9</v>
      </c>
      <c r="B43">
        <v>3611145.5</v>
      </c>
      <c r="D43" s="5" t="s">
        <v>0</v>
      </c>
      <c r="E43" s="6" t="s">
        <v>1</v>
      </c>
      <c r="F43" s="6" t="s">
        <v>2</v>
      </c>
      <c r="G43" s="6" t="s">
        <v>3</v>
      </c>
      <c r="H43" s="6" t="s">
        <v>4</v>
      </c>
      <c r="I43" s="7" t="s">
        <v>5</v>
      </c>
    </row>
    <row r="44" spans="1:9" ht="30.75" thickBot="1" x14ac:dyDescent="0.3">
      <c r="A44">
        <v>930.6</v>
      </c>
      <c r="B44">
        <v>2115887.75</v>
      </c>
      <c r="D44" s="8">
        <v>926.6</v>
      </c>
      <c r="E44" s="9">
        <v>926.75959999999998</v>
      </c>
      <c r="F44" s="10">
        <v>0.15959999999999999</v>
      </c>
      <c r="G44" s="11" t="s">
        <v>37</v>
      </c>
      <c r="H44" s="12" t="s">
        <v>38</v>
      </c>
      <c r="I44" s="13" t="s">
        <v>8</v>
      </c>
    </row>
    <row r="45" spans="1:9" x14ac:dyDescent="0.25">
      <c r="A45">
        <v>931.6</v>
      </c>
      <c r="B45">
        <v>703599.75</v>
      </c>
      <c r="D45" s="5" t="s">
        <v>0</v>
      </c>
      <c r="E45" s="6" t="s">
        <v>1</v>
      </c>
      <c r="F45" s="6" t="s">
        <v>2</v>
      </c>
      <c r="G45" s="6" t="s">
        <v>3</v>
      </c>
      <c r="H45" s="6" t="s">
        <v>4</v>
      </c>
      <c r="I45" s="7" t="s">
        <v>5</v>
      </c>
    </row>
    <row r="46" spans="1:9" ht="30" x14ac:dyDescent="0.25">
      <c r="A46">
        <v>931.9</v>
      </c>
      <c r="B46">
        <v>617545.56000000006</v>
      </c>
      <c r="D46" s="18">
        <v>926.9</v>
      </c>
      <c r="E46" s="1">
        <v>926.81709999999998</v>
      </c>
      <c r="F46" s="2">
        <v>8.2900000000000001E-2</v>
      </c>
      <c r="G46" s="3" t="s">
        <v>99</v>
      </c>
      <c r="H46" s="4" t="s">
        <v>100</v>
      </c>
      <c r="I46" s="19" t="s">
        <v>8</v>
      </c>
    </row>
    <row r="47" spans="1:9" ht="30.75" thickBot="1" x14ac:dyDescent="0.3">
      <c r="A47">
        <v>932.4</v>
      </c>
      <c r="B47">
        <v>245773.11</v>
      </c>
      <c r="D47" s="20">
        <v>926.9</v>
      </c>
      <c r="E47" s="21">
        <v>926.75959999999998</v>
      </c>
      <c r="F47" s="22">
        <v>0.1404</v>
      </c>
      <c r="G47" s="23" t="s">
        <v>37</v>
      </c>
      <c r="H47" s="24" t="s">
        <v>38</v>
      </c>
      <c r="I47" s="25" t="s">
        <v>8</v>
      </c>
    </row>
    <row r="48" spans="1:9" x14ac:dyDescent="0.25">
      <c r="A48">
        <v>932.8</v>
      </c>
      <c r="B48">
        <v>248713.11</v>
      </c>
      <c r="D48" s="5" t="s">
        <v>0</v>
      </c>
      <c r="E48" s="6" t="s">
        <v>1</v>
      </c>
      <c r="F48" s="6" t="s">
        <v>2</v>
      </c>
      <c r="G48" s="6" t="s">
        <v>3</v>
      </c>
      <c r="H48" s="6" t="s">
        <v>4</v>
      </c>
      <c r="I48" s="7" t="s">
        <v>5</v>
      </c>
    </row>
    <row r="49" spans="1:9" ht="30" x14ac:dyDescent="0.25">
      <c r="A49">
        <v>948.4</v>
      </c>
      <c r="B49">
        <v>337750.47</v>
      </c>
      <c r="D49" s="18">
        <v>928.6</v>
      </c>
      <c r="E49" s="1">
        <v>928.77520000000004</v>
      </c>
      <c r="F49" s="2">
        <v>0.17519999999999999</v>
      </c>
      <c r="G49" s="3" t="s">
        <v>39</v>
      </c>
      <c r="H49" s="4" t="s">
        <v>40</v>
      </c>
      <c r="I49" s="19" t="s">
        <v>8</v>
      </c>
    </row>
    <row r="50" spans="1:9" ht="30.75" thickBot="1" x14ac:dyDescent="0.3">
      <c r="A50">
        <v>948.6</v>
      </c>
      <c r="B50">
        <v>393389.19</v>
      </c>
      <c r="D50" s="20">
        <v>928.6</v>
      </c>
      <c r="E50" s="21">
        <v>928.77520000000004</v>
      </c>
      <c r="F50" s="22">
        <v>0.17519999999999999</v>
      </c>
      <c r="G50" s="23" t="s">
        <v>41</v>
      </c>
      <c r="H50" s="24" t="s">
        <v>40</v>
      </c>
      <c r="I50" s="25" t="s">
        <v>8</v>
      </c>
    </row>
    <row r="51" spans="1:9" x14ac:dyDescent="0.25">
      <c r="A51">
        <v>949.5</v>
      </c>
      <c r="B51">
        <v>167016.48000000001</v>
      </c>
      <c r="D51" s="5" t="s">
        <v>0</v>
      </c>
      <c r="E51" s="6" t="s">
        <v>1</v>
      </c>
      <c r="F51" s="6" t="s">
        <v>2</v>
      </c>
      <c r="G51" s="6" t="s">
        <v>3</v>
      </c>
      <c r="H51" s="6" t="s">
        <v>4</v>
      </c>
      <c r="I51" s="7" t="s">
        <v>5</v>
      </c>
    </row>
    <row r="52" spans="1:9" ht="30" x14ac:dyDescent="0.25">
      <c r="A52">
        <v>950.6</v>
      </c>
      <c r="B52">
        <v>735964.75</v>
      </c>
      <c r="D52" s="18">
        <v>930.6</v>
      </c>
      <c r="E52" s="1">
        <v>930.79089999999997</v>
      </c>
      <c r="F52" s="2">
        <v>0.19089999999999999</v>
      </c>
      <c r="G52" s="3" t="s">
        <v>42</v>
      </c>
      <c r="H52" s="4" t="s">
        <v>43</v>
      </c>
      <c r="I52" s="19" t="s">
        <v>8</v>
      </c>
    </row>
    <row r="53" spans="1:9" ht="30.75" thickBot="1" x14ac:dyDescent="0.3">
      <c r="A53">
        <v>952.6</v>
      </c>
      <c r="B53">
        <v>715300.94</v>
      </c>
      <c r="D53" s="20">
        <v>930.6</v>
      </c>
      <c r="E53" s="21">
        <v>930.79089999999997</v>
      </c>
      <c r="F53" s="22">
        <v>0.19089999999999999</v>
      </c>
      <c r="G53" s="23" t="s">
        <v>44</v>
      </c>
      <c r="H53" s="24" t="s">
        <v>43</v>
      </c>
      <c r="I53" s="25" t="s">
        <v>8</v>
      </c>
    </row>
    <row r="54" spans="1:9" x14ac:dyDescent="0.25">
      <c r="A54">
        <v>952.9</v>
      </c>
      <c r="B54">
        <v>770433.88</v>
      </c>
      <c r="D54" s="5" t="s">
        <v>0</v>
      </c>
      <c r="E54" s="6" t="s">
        <v>1</v>
      </c>
      <c r="F54" s="6" t="s">
        <v>2</v>
      </c>
      <c r="G54" s="6" t="s">
        <v>3</v>
      </c>
      <c r="H54" s="6" t="s">
        <v>4</v>
      </c>
      <c r="I54" s="7" t="s">
        <v>5</v>
      </c>
    </row>
    <row r="55" spans="1:9" ht="30" x14ac:dyDescent="0.25">
      <c r="A55">
        <v>953.6</v>
      </c>
      <c r="B55">
        <v>335578.44</v>
      </c>
      <c r="D55" s="18">
        <v>932.8</v>
      </c>
      <c r="E55" s="1">
        <v>932.80650000000003</v>
      </c>
      <c r="F55" s="2">
        <v>6.4999999999999997E-3</v>
      </c>
      <c r="G55" s="3" t="s">
        <v>261</v>
      </c>
      <c r="H55" s="4" t="s">
        <v>262</v>
      </c>
      <c r="I55" s="19" t="s">
        <v>8</v>
      </c>
    </row>
    <row r="56" spans="1:9" ht="30" x14ac:dyDescent="0.25">
      <c r="A56">
        <v>954.7</v>
      </c>
      <c r="B56">
        <v>803293.88</v>
      </c>
      <c r="D56" s="26">
        <v>932.8</v>
      </c>
      <c r="E56" s="14">
        <v>932.80650000000003</v>
      </c>
      <c r="F56" s="15">
        <v>6.4999999999999997E-3</v>
      </c>
      <c r="G56" s="16" t="s">
        <v>263</v>
      </c>
      <c r="H56" s="17" t="s">
        <v>262</v>
      </c>
      <c r="I56" s="27" t="s">
        <v>8</v>
      </c>
    </row>
    <row r="57" spans="1:9" ht="30.75" thickBot="1" x14ac:dyDescent="0.3">
      <c r="A57">
        <v>955.6</v>
      </c>
      <c r="B57">
        <v>334553.09000000003</v>
      </c>
      <c r="D57" s="8">
        <v>932.8</v>
      </c>
      <c r="E57" s="9">
        <v>932.86400000000003</v>
      </c>
      <c r="F57" s="10">
        <v>6.4000000000000001E-2</v>
      </c>
      <c r="G57" s="11" t="s">
        <v>264</v>
      </c>
      <c r="H57" s="12" t="s">
        <v>265</v>
      </c>
      <c r="I57" s="13" t="s">
        <v>8</v>
      </c>
    </row>
    <row r="58" spans="1:9" x14ac:dyDescent="0.25">
      <c r="A58">
        <v>956.6</v>
      </c>
      <c r="B58">
        <v>830388.44</v>
      </c>
      <c r="D58" s="5" t="s">
        <v>0</v>
      </c>
      <c r="E58" s="6" t="s">
        <v>1</v>
      </c>
      <c r="F58" s="6" t="s">
        <v>2</v>
      </c>
      <c r="G58" s="6" t="s">
        <v>3</v>
      </c>
      <c r="H58" s="6" t="s">
        <v>4</v>
      </c>
      <c r="I58" s="7" t="s">
        <v>5</v>
      </c>
    </row>
    <row r="59" spans="1:9" ht="30.75" thickBot="1" x14ac:dyDescent="0.3">
      <c r="A59">
        <v>956.9</v>
      </c>
      <c r="B59">
        <v>733086.12</v>
      </c>
      <c r="D59" s="8">
        <v>952.6</v>
      </c>
      <c r="E59" s="9">
        <v>952.77520000000004</v>
      </c>
      <c r="F59" s="10">
        <v>0.17519999999999999</v>
      </c>
      <c r="G59" s="11" t="s">
        <v>52</v>
      </c>
      <c r="H59" s="12" t="s">
        <v>53</v>
      </c>
      <c r="I59" s="13" t="s">
        <v>8</v>
      </c>
    </row>
    <row r="60" spans="1:9" x14ac:dyDescent="0.25">
      <c r="A60">
        <v>957.6</v>
      </c>
      <c r="B60">
        <v>346076.03</v>
      </c>
      <c r="D60" s="5" t="s">
        <v>0</v>
      </c>
      <c r="E60" s="6" t="s">
        <v>1</v>
      </c>
      <c r="F60" s="6" t="s">
        <v>2</v>
      </c>
      <c r="G60" s="6" t="s">
        <v>3</v>
      </c>
      <c r="H60" s="6" t="s">
        <v>4</v>
      </c>
      <c r="I60" s="7" t="s">
        <v>5</v>
      </c>
    </row>
    <row r="61" spans="1:9" ht="30" x14ac:dyDescent="0.25">
      <c r="A61">
        <v>958.8</v>
      </c>
      <c r="B61">
        <v>240279.06</v>
      </c>
      <c r="D61" s="18">
        <v>952.9</v>
      </c>
      <c r="E61" s="1">
        <v>952.83270000000005</v>
      </c>
      <c r="F61" s="2">
        <v>6.7299999999999999E-2</v>
      </c>
      <c r="G61" s="3" t="s">
        <v>54</v>
      </c>
      <c r="H61" s="4" t="s">
        <v>55</v>
      </c>
      <c r="I61" s="19" t="s">
        <v>8</v>
      </c>
    </row>
    <row r="62" spans="1:9" ht="30.75" thickBot="1" x14ac:dyDescent="0.3">
      <c r="A62">
        <v>974.9</v>
      </c>
      <c r="B62">
        <v>146949.44</v>
      </c>
      <c r="D62" s="20">
        <v>952.9</v>
      </c>
      <c r="E62" s="21">
        <v>952.77520000000004</v>
      </c>
      <c r="F62" s="22">
        <v>0.12479999999999999</v>
      </c>
      <c r="G62" s="23" t="s">
        <v>52</v>
      </c>
      <c r="H62" s="24" t="s">
        <v>53</v>
      </c>
      <c r="I62" s="25" t="s">
        <v>8</v>
      </c>
    </row>
    <row r="63" spans="1:9" x14ac:dyDescent="0.25">
      <c r="A63">
        <v>976.5</v>
      </c>
      <c r="B63">
        <v>160117.97</v>
      </c>
      <c r="D63" s="5" t="s">
        <v>0</v>
      </c>
      <c r="E63" s="6" t="s">
        <v>1</v>
      </c>
      <c r="F63" s="6" t="s">
        <v>2</v>
      </c>
      <c r="G63" s="6" t="s">
        <v>3</v>
      </c>
      <c r="H63" s="6" t="s">
        <v>4</v>
      </c>
      <c r="I63" s="7" t="s">
        <v>5</v>
      </c>
    </row>
    <row r="64" spans="1:9" ht="30" x14ac:dyDescent="0.25">
      <c r="A64">
        <v>976.8</v>
      </c>
      <c r="B64">
        <v>171560.34</v>
      </c>
      <c r="D64" s="18">
        <v>954.7</v>
      </c>
      <c r="E64" s="1">
        <v>954.79089999999997</v>
      </c>
      <c r="F64" s="2">
        <v>9.0899999999999995E-2</v>
      </c>
      <c r="G64" s="3" t="s">
        <v>149</v>
      </c>
      <c r="H64" s="4" t="s">
        <v>150</v>
      </c>
      <c r="I64" s="19" t="s">
        <v>8</v>
      </c>
    </row>
    <row r="65" spans="1:9" ht="30" x14ac:dyDescent="0.25">
      <c r="A65">
        <v>978.8</v>
      </c>
      <c r="B65">
        <v>137232.97</v>
      </c>
      <c r="D65" s="26">
        <v>954.7</v>
      </c>
      <c r="E65" s="14">
        <v>954.79089999999997</v>
      </c>
      <c r="F65" s="15">
        <v>9.0899999999999995E-2</v>
      </c>
      <c r="G65" s="16" t="s">
        <v>151</v>
      </c>
      <c r="H65" s="17" t="s">
        <v>150</v>
      </c>
      <c r="I65" s="27" t="s">
        <v>8</v>
      </c>
    </row>
    <row r="66" spans="1:9" ht="30.75" thickBot="1" x14ac:dyDescent="0.3">
      <c r="D66" s="8">
        <v>954.7</v>
      </c>
      <c r="E66" s="9">
        <v>954.84839999999997</v>
      </c>
      <c r="F66" s="10">
        <v>0.1484</v>
      </c>
      <c r="G66" s="11" t="s">
        <v>152</v>
      </c>
      <c r="H66" s="12" t="s">
        <v>153</v>
      </c>
      <c r="I66" s="13" t="s">
        <v>8</v>
      </c>
    </row>
    <row r="67" spans="1:9" x14ac:dyDescent="0.25">
      <c r="D67" s="5" t="s">
        <v>0</v>
      </c>
      <c r="E67" s="6" t="s">
        <v>1</v>
      </c>
      <c r="F67" s="6" t="s">
        <v>2</v>
      </c>
      <c r="G67" s="6" t="s">
        <v>3</v>
      </c>
      <c r="H67" s="6" t="s">
        <v>4</v>
      </c>
      <c r="I67" s="7" t="s">
        <v>5</v>
      </c>
    </row>
    <row r="68" spans="1:9" ht="30" x14ac:dyDescent="0.25">
      <c r="D68" s="18">
        <v>956.9</v>
      </c>
      <c r="E68" s="1">
        <v>956.86400000000003</v>
      </c>
      <c r="F68" s="2">
        <v>3.5999999999999997E-2</v>
      </c>
      <c r="G68" s="3" t="s">
        <v>266</v>
      </c>
      <c r="H68" s="4" t="s">
        <v>267</v>
      </c>
      <c r="I68" s="19" t="s">
        <v>8</v>
      </c>
    </row>
    <row r="69" spans="1:9" ht="30" x14ac:dyDescent="0.25">
      <c r="D69" s="26">
        <v>956.9</v>
      </c>
      <c r="E69" s="14">
        <v>956.80650000000003</v>
      </c>
      <c r="F69" s="15">
        <v>9.35E-2</v>
      </c>
      <c r="G69" s="16" t="s">
        <v>268</v>
      </c>
      <c r="H69" s="17" t="s">
        <v>269</v>
      </c>
      <c r="I69" s="27" t="s">
        <v>8</v>
      </c>
    </row>
    <row r="70" spans="1:9" ht="30.75" thickBot="1" x14ac:dyDescent="0.3">
      <c r="D70" s="8">
        <v>956.9</v>
      </c>
      <c r="E70" s="9">
        <v>956.80650000000003</v>
      </c>
      <c r="F70" s="10">
        <v>9.35E-2</v>
      </c>
      <c r="G70" s="11" t="s">
        <v>270</v>
      </c>
      <c r="H70" s="12" t="s">
        <v>269</v>
      </c>
      <c r="I70" s="13" t="s">
        <v>8</v>
      </c>
    </row>
    <row r="71" spans="1:9" x14ac:dyDescent="0.25">
      <c r="D71" s="5" t="s">
        <v>0</v>
      </c>
      <c r="E71" s="6" t="s">
        <v>1</v>
      </c>
      <c r="F71" s="6" t="s">
        <v>2</v>
      </c>
      <c r="G71" s="6" t="s">
        <v>3</v>
      </c>
      <c r="H71" s="6" t="s">
        <v>4</v>
      </c>
      <c r="I71" s="7" t="s">
        <v>5</v>
      </c>
    </row>
    <row r="72" spans="1:9" ht="30" x14ac:dyDescent="0.25">
      <c r="D72" s="18">
        <v>958.8</v>
      </c>
      <c r="E72" s="1">
        <v>958.82219999999995</v>
      </c>
      <c r="F72" s="2">
        <v>2.2200000000000001E-2</v>
      </c>
      <c r="G72" s="3" t="s">
        <v>271</v>
      </c>
      <c r="H72" s="4" t="s">
        <v>272</v>
      </c>
      <c r="I72" s="19" t="s">
        <v>8</v>
      </c>
    </row>
    <row r="73" spans="1:9" ht="30" x14ac:dyDescent="0.25">
      <c r="D73" s="26">
        <v>958.8</v>
      </c>
      <c r="E73" s="14">
        <v>958.82219999999995</v>
      </c>
      <c r="F73" s="15">
        <v>2.2200000000000001E-2</v>
      </c>
      <c r="G73" s="16" t="s">
        <v>273</v>
      </c>
      <c r="H73" s="17" t="s">
        <v>272</v>
      </c>
      <c r="I73" s="27" t="s">
        <v>8</v>
      </c>
    </row>
    <row r="74" spans="1:9" ht="30.75" thickBot="1" x14ac:dyDescent="0.3">
      <c r="D74" s="8">
        <v>958.8</v>
      </c>
      <c r="E74" s="9">
        <v>958.87969999999996</v>
      </c>
      <c r="F74" s="10">
        <v>7.9699999999999993E-2</v>
      </c>
      <c r="G74" s="11" t="s">
        <v>274</v>
      </c>
      <c r="H74" s="12" t="s">
        <v>275</v>
      </c>
      <c r="I74" s="13" t="s">
        <v>8</v>
      </c>
    </row>
    <row r="75" spans="1:9" x14ac:dyDescent="0.25">
      <c r="D75" s="5" t="s">
        <v>0</v>
      </c>
      <c r="E75" s="6" t="s">
        <v>1</v>
      </c>
      <c r="F75" s="6" t="s">
        <v>2</v>
      </c>
      <c r="G75" s="6" t="s">
        <v>3</v>
      </c>
      <c r="H75" s="6" t="s">
        <v>4</v>
      </c>
      <c r="I75" s="7" t="s">
        <v>5</v>
      </c>
    </row>
    <row r="76" spans="1:9" ht="30" x14ac:dyDescent="0.25">
      <c r="D76" s="18">
        <v>974.9</v>
      </c>
      <c r="E76" s="1">
        <v>974.94740000000002</v>
      </c>
      <c r="F76" s="2">
        <v>4.7399999999999998E-2</v>
      </c>
      <c r="G76" s="3" t="s">
        <v>276</v>
      </c>
      <c r="H76" s="4" t="s">
        <v>277</v>
      </c>
      <c r="I76" s="19" t="s">
        <v>8</v>
      </c>
    </row>
    <row r="77" spans="1:9" ht="30" x14ac:dyDescent="0.25">
      <c r="D77" s="26">
        <v>974.9</v>
      </c>
      <c r="E77" s="14">
        <v>974.94740000000002</v>
      </c>
      <c r="F77" s="15">
        <v>4.7399999999999998E-2</v>
      </c>
      <c r="G77" s="16" t="s">
        <v>278</v>
      </c>
      <c r="H77" s="17" t="s">
        <v>277</v>
      </c>
      <c r="I77" s="27" t="s">
        <v>8</v>
      </c>
    </row>
    <row r="78" spans="1:9" ht="30.75" thickBot="1" x14ac:dyDescent="0.3">
      <c r="D78" s="8">
        <v>974.9</v>
      </c>
      <c r="E78" s="9">
        <v>974.81709999999998</v>
      </c>
      <c r="F78" s="10">
        <v>8.2900000000000001E-2</v>
      </c>
      <c r="G78" s="11" t="s">
        <v>279</v>
      </c>
      <c r="H78" s="12" t="s">
        <v>280</v>
      </c>
      <c r="I78" s="13" t="s">
        <v>8</v>
      </c>
    </row>
    <row r="79" spans="1:9" x14ac:dyDescent="0.25">
      <c r="D79" s="5" t="s">
        <v>0</v>
      </c>
      <c r="E79" s="6" t="s">
        <v>1</v>
      </c>
      <c r="F79" s="6" t="s">
        <v>2</v>
      </c>
      <c r="G79" s="6" t="s">
        <v>3</v>
      </c>
      <c r="H79" s="6" t="s">
        <v>4</v>
      </c>
      <c r="I79" s="7" t="s">
        <v>5</v>
      </c>
    </row>
    <row r="80" spans="1:9" ht="30" x14ac:dyDescent="0.25">
      <c r="D80" s="18">
        <v>976.8</v>
      </c>
      <c r="E80" s="1">
        <v>976.83270000000005</v>
      </c>
      <c r="F80" s="2">
        <v>3.27E-2</v>
      </c>
      <c r="G80" s="3" t="s">
        <v>281</v>
      </c>
      <c r="H80" s="4" t="s">
        <v>282</v>
      </c>
      <c r="I80" s="19" t="s">
        <v>8</v>
      </c>
    </row>
    <row r="81" spans="4:9" ht="30" x14ac:dyDescent="0.25">
      <c r="D81" s="26">
        <v>976.8</v>
      </c>
      <c r="E81" s="14">
        <v>976.96299999999997</v>
      </c>
      <c r="F81" s="15">
        <v>0.16300000000000001</v>
      </c>
      <c r="G81" s="16" t="s">
        <v>283</v>
      </c>
      <c r="H81" s="17" t="s">
        <v>284</v>
      </c>
      <c r="I81" s="27" t="s">
        <v>8</v>
      </c>
    </row>
    <row r="82" spans="4:9" ht="30.75" thickBot="1" x14ac:dyDescent="0.3">
      <c r="D82" s="8">
        <v>976.8</v>
      </c>
      <c r="E82" s="9">
        <v>976.96299999999997</v>
      </c>
      <c r="F82" s="10">
        <v>0.16300000000000001</v>
      </c>
      <c r="G82" s="11" t="s">
        <v>285</v>
      </c>
      <c r="H82" s="12" t="s">
        <v>284</v>
      </c>
      <c r="I82" s="13" t="s">
        <v>8</v>
      </c>
    </row>
    <row r="83" spans="4:9" x14ac:dyDescent="0.25">
      <c r="D83" s="5" t="s">
        <v>0</v>
      </c>
      <c r="E83" s="6" t="s">
        <v>1</v>
      </c>
      <c r="F83" s="6" t="s">
        <v>2</v>
      </c>
      <c r="G83" s="6" t="s">
        <v>3</v>
      </c>
      <c r="H83" s="6" t="s">
        <v>4</v>
      </c>
      <c r="I83" s="7" t="s">
        <v>5</v>
      </c>
    </row>
    <row r="84" spans="4:9" ht="30" x14ac:dyDescent="0.25">
      <c r="D84" s="18">
        <v>978.8</v>
      </c>
      <c r="E84" s="1">
        <v>978.84839999999997</v>
      </c>
      <c r="F84" s="2">
        <v>4.8399999999999999E-2</v>
      </c>
      <c r="G84" s="3" t="s">
        <v>286</v>
      </c>
      <c r="H84" s="4" t="s">
        <v>287</v>
      </c>
      <c r="I84" s="19" t="s">
        <v>8</v>
      </c>
    </row>
    <row r="85" spans="4:9" ht="30.75" thickBot="1" x14ac:dyDescent="0.3">
      <c r="D85" s="20">
        <v>978.8</v>
      </c>
      <c r="E85" s="21">
        <v>978.9787</v>
      </c>
      <c r="F85" s="22">
        <v>0.1787</v>
      </c>
      <c r="G85" s="23" t="s">
        <v>288</v>
      </c>
      <c r="H85" s="24" t="s">
        <v>289</v>
      </c>
      <c r="I85" s="25" t="s">
        <v>8</v>
      </c>
    </row>
  </sheetData>
  <hyperlinks>
    <hyperlink ref="G2" r:id="rId1" display="https://www.lipidmaps.org/tools/ms/G_expand.php?ABBREV=TG(52:2)" xr:uid="{CB7CB9F0-9AC6-47DD-92BF-CBD4EF93C569}"/>
    <hyperlink ref="H2" r:id="rId2" display="https://www.lipidmaps.org/tools/ms/iso2d_Ag.php?formula=C55H106NO6" xr:uid="{57D9E01A-B05F-4ED8-A1EE-68C0C82B01B5}"/>
    <hyperlink ref="G3" r:id="rId3" display="https://www.lipidmaps.org/tools/ms/G_expand.php?ABBREV=TG(O-54:9)" xr:uid="{2A2F47A1-5F45-4151-B452-2052D24CF37B}"/>
    <hyperlink ref="H3" r:id="rId4" display="https://www.lipidmaps.org/tools/ms/iso2d_Ag.php?formula=C57H98NO5" xr:uid="{F1A1E904-5F55-497C-B776-90785E3D881D}"/>
    <hyperlink ref="G4" r:id="rId5" display="https://www.lipidmaps.org/tools/ms/G_expand.php?ABBREV=TG(P-54:8)" xr:uid="{3CDF53F5-606F-4944-A1CF-BCD0A2094DCA}"/>
    <hyperlink ref="H4" r:id="rId6" display="https://www.lipidmaps.org/tools/ms/iso2d_Ag.php?formula=C57H98NO5" xr:uid="{ED92678C-9F3E-42E1-BEAE-064030850C59}"/>
    <hyperlink ref="G6" r:id="rId7" display="https://www.lipidmaps.org/tools/ms/G_expand.php?ABBREV=TG(54:11)" xr:uid="{BC08966E-4D58-4793-A593-49FCA3CFCC63}"/>
    <hyperlink ref="H6" r:id="rId8" display="https://www.lipidmaps.org/tools/ms/iso2d_Ag.php?formula=C57H92NO6" xr:uid="{8E9A0CAD-144E-4DDE-A708-30EC938649F6}"/>
    <hyperlink ref="G7" r:id="rId9" display="https://www.lipidmaps.org/tools/ms/G_expand.php?ABBREV=TG(P-54:3)" xr:uid="{B1A0CBC1-1E32-4141-B5C8-2B647CDC82BA}"/>
    <hyperlink ref="H7" r:id="rId10" display="https://www.lipidmaps.org/tools/ms/iso2d_Ag.php?formula=C57H108NO5" xr:uid="{9CF2B866-7ADA-4A57-9CD4-6D285D095FFF}"/>
    <hyperlink ref="G8" r:id="rId11" display="https://www.lipidmaps.org/tools/ms/G_expand.php?ABBREV=TG(O-54:4)" xr:uid="{A524D19B-F54D-4BBF-8964-781C6DD30564}"/>
    <hyperlink ref="H8" r:id="rId12" display="https://www.lipidmaps.org/tools/ms/iso2d_Ag.php?formula=C57H108NO5" xr:uid="{8C24920D-55EB-4292-8280-B269F7A1C9EB}"/>
    <hyperlink ref="G10" r:id="rId13" display="https://www.lipidmaps.org/tools/ms/G_expand.php?ABBREV=TG(O-54:3)" xr:uid="{794A445E-749A-46C5-AEEF-62630A073294}"/>
    <hyperlink ref="H10" r:id="rId14" display="https://www.lipidmaps.org/tools/ms/iso2d_Ag.php?formula=C57H110NO5" xr:uid="{9B54B7FC-7836-4996-8401-1BDE82D449DE}"/>
    <hyperlink ref="G11" r:id="rId15" display="https://www.lipidmaps.org/tools/ms/G_expand.php?ABBREV=TG(P-54:2)" xr:uid="{F1DC3BA1-BE0B-4B29-A8F4-466F42F26273}"/>
    <hyperlink ref="H11" r:id="rId16" display="https://www.lipidmaps.org/tools/ms/iso2d_Ag.php?formula=C57H110NO5" xr:uid="{367D3546-E960-4F76-956B-F9274B30BE7F}"/>
    <hyperlink ref="G12" r:id="rId17" display="https://www.lipidmaps.org/tools/ms/G_expand.php?ABBREV=TG(54:10)" xr:uid="{EA02E5D7-FAA6-4C57-944C-788AB1A95CE0}"/>
    <hyperlink ref="H12" r:id="rId18" display="https://www.lipidmaps.org/tools/ms/iso2d_Ag.php?formula=C57H94NO6" xr:uid="{F8B2F7D6-B2D7-4063-B88B-4CD4AA1AD81A}"/>
    <hyperlink ref="G14" r:id="rId19" display="https://www.lipidmaps.org/tools/ms/G_expand.php?ABBREV=TG(54:6)" xr:uid="{54C2A933-CDD6-4EEC-AD15-1DD7E6028389}"/>
    <hyperlink ref="H14" r:id="rId20" display="https://www.lipidmaps.org/tools/ms/iso2d_Ag.php?formula=C57H102NO6" xr:uid="{F600F694-89D3-4ACC-89AE-DDE289FBA5FD}"/>
    <hyperlink ref="G16" r:id="rId21" display="https://www.lipidmaps.org/tools/ms/G_expand.php?ABBREV=TG(54:5)" xr:uid="{BEE18092-E1F6-4479-81CA-02F349C88F4E}"/>
    <hyperlink ref="H16" r:id="rId22" display="https://www.lipidmaps.org/tools/ms/iso2d_Ag.php?formula=C57H104NO6" xr:uid="{71B0CA51-D9FA-4C1B-AB99-06DCB2098006}"/>
    <hyperlink ref="G18" r:id="rId23" display="https://www.lipidmaps.org/tools/ms/G_expand.php?ABBREV=TG(54:4)" xr:uid="{F3BECDC1-F70E-4EF4-B81C-9F50D2F8B60C}"/>
    <hyperlink ref="H18" r:id="rId24" display="https://www.lipidmaps.org/tools/ms/iso2d_Ag.php?formula=C57H106NO6" xr:uid="{C1175450-B4BD-4639-9107-4CA1E90808DD}"/>
    <hyperlink ref="G19" r:id="rId25" display="https://www.lipidmaps.org/tools/ms/G_expand.php?ABBREV=TG(P-56:10)" xr:uid="{C12E32AE-D961-400E-956C-55205698EFAC}"/>
    <hyperlink ref="H19" r:id="rId26" display="https://www.lipidmaps.org/tools/ms/iso2d_Ag.php?formula=C59H98NO5" xr:uid="{247844FE-E358-4257-BEA8-867BB3BADF1E}"/>
    <hyperlink ref="G21" r:id="rId27" display="https://www.lipidmaps.org/tools/ms/G_expand.php?ABBREV=TG(O-56:9)" xr:uid="{1D9B4BA6-4482-404D-8377-6AAC1940F644}"/>
    <hyperlink ref="H21" r:id="rId28" display="https://www.lipidmaps.org/tools/ms/iso2d_Ag.php?formula=C59H102NO5" xr:uid="{59E7196A-566C-4688-B6A9-BDE227F90541}"/>
    <hyperlink ref="G22" r:id="rId29" display="https://www.lipidmaps.org/tools/ms/G_expand.php?ABBREV=TG(P-56:8)" xr:uid="{88A83D35-8E4A-424A-95B4-72D62BE8AC06}"/>
    <hyperlink ref="H22" r:id="rId30" display="https://www.lipidmaps.org/tools/ms/iso2d_Ag.php?formula=C59H102NO5" xr:uid="{FDF2528E-4693-4F2A-A06E-2E0023D19749}"/>
    <hyperlink ref="G24" r:id="rId31" display="https://www.lipidmaps.org/tools/ms/G_expand.php?ABBREV=TG(O-56:9)" xr:uid="{837897C6-807F-42E5-80BB-45B94D8620EC}"/>
    <hyperlink ref="H24" r:id="rId32" display="https://www.lipidmaps.org/tools/ms/iso2d_Ag.php?formula=C59H102NO5" xr:uid="{5C5387B5-0E0F-45E6-8BEC-5911C3F7F0EE}"/>
    <hyperlink ref="G25" r:id="rId33" display="https://www.lipidmaps.org/tools/ms/G_expand.php?ABBREV=TG(P-56:8)" xr:uid="{572E181D-C964-43D8-A249-29BC19FAF30C}"/>
    <hyperlink ref="H25" r:id="rId34" display="https://www.lipidmaps.org/tools/ms/iso2d_Ag.php?formula=C59H102NO5" xr:uid="{8D007BAB-894F-4325-A39A-7B34BD4C2AA5}"/>
    <hyperlink ref="G26" r:id="rId35" display="https://www.lipidmaps.org/tools/ms/G_expand.php?ABBREV=TG(54:2)" xr:uid="{EA34BB37-2E23-4E0C-9603-E1AD5700B8C6}"/>
    <hyperlink ref="H26" r:id="rId36" display="https://www.lipidmaps.org/tools/ms/iso2d_Ag.php?formula=C57H110NO6" xr:uid="{9DB778EC-4C79-429A-B70E-3D482516D620}"/>
    <hyperlink ref="G28" r:id="rId37" display="https://www.lipidmaps.org/tools/ms/G_expand.php?ABBREV=TG(P-56:4)" xr:uid="{7024F14E-7988-40D8-A5DA-2AEC23E970E0}"/>
    <hyperlink ref="H28" r:id="rId38" display="https://www.lipidmaps.org/tools/ms/iso2d_Ag.php?formula=C59H110NO5" xr:uid="{8B79E01A-58FE-4AAA-A13D-A7B69BE30B10}"/>
    <hyperlink ref="G29" r:id="rId39" display="https://www.lipidmaps.org/tools/ms/G_expand.php?ABBREV=TG(O-56:5)" xr:uid="{FCD4008C-47E6-47C4-9D82-F3A9687AFE35}"/>
    <hyperlink ref="H29" r:id="rId40" display="https://www.lipidmaps.org/tools/ms/iso2d_Ag.php?formula=C59H110NO5" xr:uid="{E00DF03F-E7F4-4D6F-BFC7-3AED855FBAD9}"/>
    <hyperlink ref="G30" r:id="rId41" display="https://www.lipidmaps.org/tools/ms/G_expand.php?ABBREV=TG(56:12)" xr:uid="{915E2180-32D5-4CFD-B41D-481E5A6FF4B7}"/>
    <hyperlink ref="H30" r:id="rId42" display="https://www.lipidmaps.org/tools/ms/iso2d_Ag.php?formula=C59H94NO6" xr:uid="{CF4EF346-50DF-4F5F-94CD-B23F5A08810C}"/>
    <hyperlink ref="G32" r:id="rId43" display="https://www.lipidmaps.org/tools/ms/G_expand.php?ABBREV=TG(56:11)" xr:uid="{C73F1270-D538-4EFF-B810-82E9D2E3204B}"/>
    <hyperlink ref="H32" r:id="rId44" display="https://www.lipidmaps.org/tools/ms/iso2d_Ag.php?formula=C59H96NO6" xr:uid="{CFF9F6D9-D063-40DA-8E95-2B86A6B7DBF2}"/>
    <hyperlink ref="G34" r:id="rId45" display="https://www.lipidmaps.org/tools/ms/G_expand.php?ABBREV=TG(P-56:3)" xr:uid="{CB2A4C42-7A58-4CC3-9F4A-8B96BE196C59}"/>
    <hyperlink ref="H34" r:id="rId46" display="https://www.lipidmaps.org/tools/ms/iso2d_Ag.php?formula=C59H112NO5" xr:uid="{BFE39A1B-D8CA-4A4C-864C-CB6818BD3B4F}"/>
    <hyperlink ref="G35" r:id="rId47" display="https://www.lipidmaps.org/tools/ms/G_expand.php?ABBREV=TG(O-56:4)" xr:uid="{DCCA626C-54E5-46B7-8B78-85E49A4F4A2C}"/>
    <hyperlink ref="H35" r:id="rId48" display="https://www.lipidmaps.org/tools/ms/iso2d_Ag.php?formula=C59H112NO5" xr:uid="{E68422D5-210F-4D84-BA2D-9930D5EC7F2B}"/>
    <hyperlink ref="G36" r:id="rId49" display="https://www.lipidmaps.org/tools/ms/G_expand.php?ABBREV=TG(56:11)" xr:uid="{609F85D7-4FE9-458C-A30E-3F47459DD28F}"/>
    <hyperlink ref="H36" r:id="rId50" display="https://www.lipidmaps.org/tools/ms/iso2d_Ag.php?formula=C59H96NO6" xr:uid="{91362ECC-5EF6-4A79-A51A-32514821ABA1}"/>
    <hyperlink ref="G38" r:id="rId51" display="https://www.lipidmaps.org/tools/ms/G_expand.php?ABBREV=TG(56:10)" xr:uid="{1BC37BE1-9E5E-4DF2-A21F-840E9DC329BD}"/>
    <hyperlink ref="H38" r:id="rId52" display="https://www.lipidmaps.org/tools/ms/iso2d_Ag.php?formula=C59H98NO6" xr:uid="{56215E9A-AACA-47EF-8095-EB257D0F5C87}"/>
    <hyperlink ref="G39" r:id="rId53" display="https://www.lipidmaps.org/tools/ms/G_expand.php?ABBREV=TG(P-56:2)" xr:uid="{FB40E6B7-E49A-4927-BCBB-782A7E4D4E22}"/>
    <hyperlink ref="H39" r:id="rId54" display="https://www.lipidmaps.org/tools/ms/iso2d_Ag.php?formula=C59H114NO5" xr:uid="{1BB9E6B0-09AD-4700-829A-BC6AE479AAD5}"/>
    <hyperlink ref="G40" r:id="rId55" display="https://www.lipidmaps.org/tools/ms/G_expand.php?ABBREV=TG(O-56:3)" xr:uid="{BF9FA5D7-38EB-411E-81D5-BE724DF65713}"/>
    <hyperlink ref="H40" r:id="rId56" display="https://www.lipidmaps.org/tools/ms/iso2d_Ag.php?formula=C59H114NO5" xr:uid="{85A766AA-D757-4153-B166-8558B922DFB2}"/>
    <hyperlink ref="G42" r:id="rId57" display="https://www.lipidmaps.org/tools/ms/G_expand.php?ABBREV=TG(56:7)" xr:uid="{3CAF3445-2943-4DD2-9AA7-583EB40128C4}"/>
    <hyperlink ref="H42" r:id="rId58" display="https://www.lipidmaps.org/tools/ms/iso2d_Ag.php?formula=C59H104NO6" xr:uid="{CC2FCDF6-96B3-4798-9031-677014BEE4DA}"/>
    <hyperlink ref="G44" r:id="rId59" display="https://www.lipidmaps.org/tools/ms/G_expand.php?ABBREV=TG(P-58:11)" xr:uid="{ECFB31D2-2E85-43AB-9084-E5654ADE171D}"/>
    <hyperlink ref="H44" r:id="rId60" display="https://www.lipidmaps.org/tools/ms/iso2d_Ag.php?formula=C61H100NO5" xr:uid="{590D3BE2-396B-4183-839D-9E8A36877E84}"/>
    <hyperlink ref="G46" r:id="rId61" display="https://www.lipidmaps.org/tools/ms/G_expand.php?ABBREV=TG(56:5)" xr:uid="{3A6B960D-9255-43FF-B646-FCAFC611653F}"/>
    <hyperlink ref="H46" r:id="rId62" display="https://www.lipidmaps.org/tools/ms/iso2d_Ag.php?formula=C59H108NO6" xr:uid="{E469D8F7-B251-42E9-B4E8-5DFD40CD9D8D}"/>
    <hyperlink ref="G47" r:id="rId63" display="https://www.lipidmaps.org/tools/ms/G_expand.php?ABBREV=TG(P-58:11)" xr:uid="{299AEC4A-50B6-4BD4-92BB-4625C5808396}"/>
    <hyperlink ref="H47" r:id="rId64" display="https://www.lipidmaps.org/tools/ms/iso2d_Ag.php?formula=C61H100NO5" xr:uid="{C6CF1164-55C2-41CB-9D16-FD09D67FCC65}"/>
    <hyperlink ref="G49" r:id="rId65" display="https://www.lipidmaps.org/tools/ms/G_expand.php?ABBREV=TG(P-58:10)" xr:uid="{861A21E1-A8C4-4290-87BB-FB80954C3E11}"/>
    <hyperlink ref="H49" r:id="rId66" display="https://www.lipidmaps.org/tools/ms/iso2d_Ag.php?formula=C61H102NO5" xr:uid="{49A02665-ABB3-47E3-8785-E8A3AE085AD9}"/>
    <hyperlink ref="G50" r:id="rId67" display="https://www.lipidmaps.org/tools/ms/G_expand.php?ABBREV=TG(O-58:11)" xr:uid="{59DF7290-F2CB-436E-BCC5-C22A8E307DCE}"/>
    <hyperlink ref="H50" r:id="rId68" display="https://www.lipidmaps.org/tools/ms/iso2d_Ag.php?formula=C61H102NO5" xr:uid="{76AEC830-785F-4ED3-8E4A-6BD58D78A114}"/>
    <hyperlink ref="G52" r:id="rId69" display="https://www.lipidmaps.org/tools/ms/G_expand.php?ABBREV=TG(P-58:9)" xr:uid="{805A94A7-FB5A-4F6E-A9EC-BD203E0996D7}"/>
    <hyperlink ref="H52" r:id="rId70" display="https://www.lipidmaps.org/tools/ms/iso2d_Ag.php?formula=C61H104NO5" xr:uid="{0A79F331-6A9A-40C0-92AF-4F422361E797}"/>
    <hyperlink ref="G53" r:id="rId71" display="https://www.lipidmaps.org/tools/ms/G_expand.php?ABBREV=TG(O-58:10)" xr:uid="{12E3D9D6-C91C-4605-A4C1-4B6F61A363B3}"/>
    <hyperlink ref="H53" r:id="rId72" display="https://www.lipidmaps.org/tools/ms/iso2d_Ag.php?formula=C61H104NO5" xr:uid="{8885A484-4920-47BF-ACD7-B1B940A26709}"/>
    <hyperlink ref="G55" r:id="rId73" display="https://www.lipidmaps.org/tools/ms/G_expand.php?ABBREV=TG(P-58:8)" xr:uid="{EAF5ED42-EE2E-43EE-B298-8B623A6A138A}"/>
    <hyperlink ref="H55" r:id="rId74" display="https://www.lipidmaps.org/tools/ms/iso2d_Ag.php?formula=C61H106NO5" xr:uid="{261097BC-FAC2-4801-BF63-6059288AB743}"/>
    <hyperlink ref="G56" r:id="rId75" display="https://www.lipidmaps.org/tools/ms/G_expand.php?ABBREV=TG(O-58:9)" xr:uid="{F84CEFBA-DC06-4E26-BB4F-7E04051D8C48}"/>
    <hyperlink ref="H56" r:id="rId76" display="https://www.lipidmaps.org/tools/ms/iso2d_Ag.php?formula=C61H106NO5" xr:uid="{E322A56A-B44F-465E-8719-569477B4D610}"/>
    <hyperlink ref="G57" r:id="rId77" display="https://www.lipidmaps.org/tools/ms/G_expand.php?ABBREV=TG(56:2)" xr:uid="{529F2FC0-73B7-40DC-A489-43414BF71788}"/>
    <hyperlink ref="H57" r:id="rId78" display="https://www.lipidmaps.org/tools/ms/iso2d_Ag.php?formula=C59H114NO6" xr:uid="{AFA2C90A-E63C-4E02-93C0-FFE07ABBDC78}"/>
    <hyperlink ref="G59" r:id="rId79" display="https://www.lipidmaps.org/tools/ms/G_expand.php?ABBREV=TG(P-60:12)" xr:uid="{F3835F84-CFB9-4624-8FCF-41CCE643EFE5}"/>
    <hyperlink ref="H59" r:id="rId80" display="https://www.lipidmaps.org/tools/ms/iso2d_Ag.php?formula=C63H102NO5" xr:uid="{39297043-7BF5-4DC5-93A5-AE1ED34149D7}"/>
    <hyperlink ref="G61" r:id="rId81" display="https://www.lipidmaps.org/tools/ms/G_expand.php?ABBREV=TG(58:6)" xr:uid="{4815461F-5648-451A-BF27-5FF27CEB741C}"/>
    <hyperlink ref="H61" r:id="rId82" display="https://www.lipidmaps.org/tools/ms/iso2d_Ag.php?formula=C61H110NO6" xr:uid="{E847EFCF-9134-451F-A8E9-3274D9D54E17}"/>
    <hyperlink ref="G62" r:id="rId83" display="https://www.lipidmaps.org/tools/ms/G_expand.php?ABBREV=TG(P-60:12)" xr:uid="{2A9E2BF7-9FAD-4459-B92B-FF1D5297ADBF}"/>
    <hyperlink ref="H62" r:id="rId84" display="https://www.lipidmaps.org/tools/ms/iso2d_Ag.php?formula=C63H102NO5" xr:uid="{6D7B417F-AFBC-4C27-BB70-3776B8627C4C}"/>
    <hyperlink ref="G64" r:id="rId85" display="https://www.lipidmaps.org/tools/ms/G_expand.php?ABBREV=TG(P-60:11)" xr:uid="{3AE18B00-7CC9-4576-BDEA-DB0C400FA36F}"/>
    <hyperlink ref="H64" r:id="rId86" display="https://www.lipidmaps.org/tools/ms/iso2d_Ag.php?formula=C63H104NO5" xr:uid="{0A874E44-30AA-4A0C-B6F5-FD3377D07732}"/>
    <hyperlink ref="G65" r:id="rId87" display="https://www.lipidmaps.org/tools/ms/G_expand.php?ABBREV=TG(O-60:12)" xr:uid="{12343314-CAC9-4D35-82F6-5C302C2A2E80}"/>
    <hyperlink ref="H65" r:id="rId88" display="https://www.lipidmaps.org/tools/ms/iso2d_Ag.php?formula=C63H104NO5" xr:uid="{9E9CE68C-1A7A-4603-8B9C-04E910147B78}"/>
    <hyperlink ref="G66" r:id="rId89" display="https://www.lipidmaps.org/tools/ms/G_expand.php?ABBREV=TG(58:5)" xr:uid="{21BC94B1-67B1-484D-AD66-9AF336EA3A39}"/>
    <hyperlink ref="H66" r:id="rId90" display="https://www.lipidmaps.org/tools/ms/iso2d_Ag.php?formula=C61H112NO6" xr:uid="{598CA3F7-DF32-41AA-9340-81A7AC09684A}"/>
    <hyperlink ref="G68" r:id="rId91" display="https://www.lipidmaps.org/tools/ms/G_expand.php?ABBREV=TG(58:4)" xr:uid="{682F77B2-39CE-41CD-BA60-5BE461DF62A4}"/>
    <hyperlink ref="H68" r:id="rId92" display="https://www.lipidmaps.org/tools/ms/iso2d_Ag.php?formula=C61H114NO6" xr:uid="{3585AABD-8158-4B7E-AD34-6FA3C235EDD3}"/>
    <hyperlink ref="G69" r:id="rId93" display="https://www.lipidmaps.org/tools/ms/G_expand.php?ABBREV=TG(O-60:11)" xr:uid="{EE136DAD-D094-4757-BA2A-12C70931669B}"/>
    <hyperlink ref="H69" r:id="rId94" display="https://www.lipidmaps.org/tools/ms/iso2d_Ag.php?formula=C63H106NO5" xr:uid="{3A699F2A-2AAC-4227-BFF0-4965C24EEE6A}"/>
    <hyperlink ref="G70" r:id="rId95" display="https://www.lipidmaps.org/tools/ms/G_expand.php?ABBREV=TG(P-60:10)" xr:uid="{DF1435D5-2529-4BED-97C9-F55FD4FA4F07}"/>
    <hyperlink ref="H70" r:id="rId96" display="https://www.lipidmaps.org/tools/ms/iso2d_Ag.php?formula=C63H106NO5" xr:uid="{D9E003FD-4A08-4678-AC5F-BDF13D157629}"/>
    <hyperlink ref="G72" r:id="rId97" display="https://www.lipidmaps.org/tools/ms/G_expand.php?ABBREV=TG(P-60:9)" xr:uid="{F2175A77-CE97-4C09-9BCD-BDF8D060AA38}"/>
    <hyperlink ref="H72" r:id="rId98" display="https://www.lipidmaps.org/tools/ms/iso2d_Ag.php?formula=C63H108NO5" xr:uid="{96155679-45CE-4936-B52E-CE71EE5D23D0}"/>
    <hyperlink ref="G73" r:id="rId99" display="https://www.lipidmaps.org/tools/ms/G_expand.php?ABBREV=TG(O-60:10)" xr:uid="{3399FC78-A9CF-4E46-9014-8C046E131C30}"/>
    <hyperlink ref="H73" r:id="rId100" display="https://www.lipidmaps.org/tools/ms/iso2d_Ag.php?formula=C63H108NO5" xr:uid="{9B269BAF-A8D8-448D-9755-C9A8A04D635B}"/>
    <hyperlink ref="G74" r:id="rId101" display="https://www.lipidmaps.org/tools/ms/G_expand.php?ABBREV=TG(58:3)" xr:uid="{DF14B698-93D1-4494-A7A3-53830FCB80DF}"/>
    <hyperlink ref="H74" r:id="rId102" display="https://www.lipidmaps.org/tools/ms/iso2d_Ag.php?formula=C61H116NO6" xr:uid="{C6E711DE-73E4-416D-9C8F-06D63654807E}"/>
    <hyperlink ref="G76" r:id="rId103" display="https://www.lipidmaps.org/tools/ms/G_expand.php?ABBREV=TG(P-60:1)" xr:uid="{4C912A5A-EEBA-4E5B-8E38-042C7E83BD5B}"/>
    <hyperlink ref="H76" r:id="rId104" display="https://www.lipidmaps.org/tools/ms/iso2d_Ag.php?formula=C63H124NO5" xr:uid="{E73C3327-E811-45F0-9728-197F03DF3E96}"/>
    <hyperlink ref="G77" r:id="rId105" display="https://www.lipidmaps.org/tools/ms/G_expand.php?ABBREV=TG(O-60:2)" xr:uid="{ABFBA4D1-15C5-4BDD-9DF8-63B07742FF6E}"/>
    <hyperlink ref="H77" r:id="rId106" display="https://www.lipidmaps.org/tools/ms/iso2d_Ag.php?formula=C63H124NO5" xr:uid="{C2017CC9-FF4C-4E9B-BE7E-5DBE424FC4B3}"/>
    <hyperlink ref="G78" r:id="rId107" display="https://www.lipidmaps.org/tools/ms/G_expand.php?ABBREV=TG(60:9)" xr:uid="{64EC7125-C089-45F2-91BF-929EF237F91E}"/>
    <hyperlink ref="H78" r:id="rId108" display="https://www.lipidmaps.org/tools/ms/iso2d_Ag.php?formula=C63H108NO6" xr:uid="{51F6F520-FE85-409D-92D1-50A5557548E0}"/>
    <hyperlink ref="G80" r:id="rId109" display="https://www.lipidmaps.org/tools/ms/G_expand.php?ABBREV=TG(60:8)" xr:uid="{94291882-E6A0-400D-9135-48ADEB0AAD07}"/>
    <hyperlink ref="H80" r:id="rId110" display="https://www.lipidmaps.org/tools/ms/iso2d_Ag.php?formula=C63H110NO6" xr:uid="{69AC984F-ACD2-483E-B782-AEF04131C70D}"/>
    <hyperlink ref="G81" r:id="rId111" display="https://www.lipidmaps.org/tools/ms/G_expand.php?ABBREV=TG(O-60:1)" xr:uid="{8393C582-8B23-4B02-9B13-37F5D00535F1}"/>
    <hyperlink ref="H81" r:id="rId112" display="https://www.lipidmaps.org/tools/ms/iso2d_Ag.php?formula=C63H126NO5" xr:uid="{73444F60-D67E-4503-A692-9D5EF2C8EC20}"/>
    <hyperlink ref="G82" r:id="rId113" display="https://www.lipidmaps.org/tools/ms/G_expand.php?ABBREV=TG(P-60:0)" xr:uid="{1A7CEF40-F316-4E41-A560-F919DB7617EA}"/>
    <hyperlink ref="H82" r:id="rId114" display="https://www.lipidmaps.org/tools/ms/iso2d_Ag.php?formula=C63H126NO5" xr:uid="{EEBC011D-26D7-4FAB-942F-F9CA6039D3C4}"/>
    <hyperlink ref="G84" r:id="rId115" display="https://www.lipidmaps.org/tools/ms/G_expand.php?ABBREV=TG(60:7)" xr:uid="{53C93766-419C-4666-A9AA-6DC31CBE718C}"/>
    <hyperlink ref="H84" r:id="rId116" display="https://www.lipidmaps.org/tools/ms/iso2d_Ag.php?formula=C63H112NO6" xr:uid="{AB33431D-4342-49E4-A2A9-69F67C7149B6}"/>
    <hyperlink ref="G85" r:id="rId117" display="https://www.lipidmaps.org/tools/ms/G_expand.php?ABBREV=TG(O-60:0)" xr:uid="{E1828FA0-80A9-4E3D-8271-038DF3E2D118}"/>
    <hyperlink ref="H85" r:id="rId118" display="https://www.lipidmaps.org/tools/ms/iso2d_Ag.php?formula=C63H128NO5" xr:uid="{84191B28-B013-4EA8-B616-48DA5F80E999}"/>
    <hyperlink ref="N2" r:id="rId119" display="https://www.lipidmaps.org/tools/ms/G_expand.php?ABBREV=TG(52:2)" xr:uid="{4DEACDB9-61EB-4D56-A3A4-D2AD7EF8CAAB}"/>
    <hyperlink ref="O2" r:id="rId120" display="https://www.lipidmaps.org/tools/ms/iso2d_Ag.php?formula=C55H106NO6" xr:uid="{9A3AD87A-4EF8-4E0C-832E-DE3B1C75DFAA}"/>
    <hyperlink ref="N3" r:id="rId121" display="https://www.lipidmaps.org/tools/ms/G_expand.php?ABBREV=TG(54:11)" xr:uid="{D3D6FFD8-D60F-4902-A2C9-B6F6D87CE8B8}"/>
    <hyperlink ref="O3" r:id="rId122" display="https://www.lipidmaps.org/tools/ms/iso2d_Ag.php?formula=C57H92NO6" xr:uid="{BEAAEB96-2753-47E9-9912-A69A6C98ECAE}"/>
    <hyperlink ref="N4" r:id="rId123" display="https://www.lipidmaps.org/tools/ms/G_expand.php?ABBREV=TG(54:10)" xr:uid="{396E6F65-1EF9-47F5-B84E-77991BB090DA}"/>
    <hyperlink ref="O4" r:id="rId124" display="https://www.lipidmaps.org/tools/ms/iso2d_Ag.php?formula=C57H94NO6" xr:uid="{69485584-3C85-4F1B-866B-2864837A1F47}"/>
    <hyperlink ref="N5" r:id="rId125" display="https://www.lipidmaps.org/tools/ms/G_expand.php?ABBREV=TG(54:6)" xr:uid="{C087F370-41E8-4F9A-BCF3-983453CD459F}"/>
    <hyperlink ref="O5" r:id="rId126" display="https://www.lipidmaps.org/tools/ms/iso2d_Ag.php?formula=C57H102NO6" xr:uid="{B7FE8E74-E426-4A75-A688-B95B88AA20AD}"/>
    <hyperlink ref="N6" r:id="rId127" display="https://www.lipidmaps.org/tools/ms/G_expand.php?ABBREV=TG(54:5)" xr:uid="{3234A5DA-5A6A-48BB-BE08-8EB5185D46D2}"/>
    <hyperlink ref="O6" r:id="rId128" display="https://www.lipidmaps.org/tools/ms/iso2d_Ag.php?formula=C57H104NO6" xr:uid="{5A601980-F445-468B-90FA-8EFC0D7641DA}"/>
    <hyperlink ref="N7" r:id="rId129" display="https://www.lipidmaps.org/tools/ms/G_expand.php?ABBREV=TG(54:4)" xr:uid="{5D1BC1C3-3E09-4E05-9329-8784628F2971}"/>
    <hyperlink ref="O7" r:id="rId130" display="https://www.lipidmaps.org/tools/ms/iso2d_Ag.php?formula=C57H106NO6" xr:uid="{3D6ED0ED-D893-479A-AD3D-B79F41C27B25}"/>
    <hyperlink ref="N8" r:id="rId131" display="https://www.lipidmaps.org/tools/ms/G_expand.php?ABBREV=TG(54:2)" xr:uid="{77852426-D80E-4D18-99B0-BCB6EC2EDDEA}"/>
    <hyperlink ref="O8" r:id="rId132" display="https://www.lipidmaps.org/tools/ms/iso2d_Ag.php?formula=C57H110NO6" xr:uid="{896E18DC-C936-443D-A58A-C7BA731FC51D}"/>
    <hyperlink ref="N9" r:id="rId133" display="https://www.lipidmaps.org/tools/ms/G_expand.php?ABBREV=TG(56:12)" xr:uid="{1F05F780-883E-487E-A5C5-3555956AC523}"/>
    <hyperlink ref="O9" r:id="rId134" display="https://www.lipidmaps.org/tools/ms/iso2d_Ag.php?formula=C59H94NO6" xr:uid="{C12CB0E5-C66E-4D1C-8A52-1A3E3B75E53A}"/>
    <hyperlink ref="N10" r:id="rId135" display="https://www.lipidmaps.org/tools/ms/G_expand.php?ABBREV=TG(56:11)" xr:uid="{D41DC20F-AFED-4A40-AEC7-B407F0AE35FE}"/>
    <hyperlink ref="O10" r:id="rId136" display="https://www.lipidmaps.org/tools/ms/iso2d_Ag.php?formula=C59H96NO6" xr:uid="{083974FC-B5B4-4988-A234-A795CE34E546}"/>
    <hyperlink ref="N11" r:id="rId137" display="https://www.lipidmaps.org/tools/ms/G_expand.php?ABBREV=TG(56:10)" xr:uid="{5482D706-B4ED-490D-AC45-DB0B4848F397}"/>
    <hyperlink ref="O11" r:id="rId138" display="https://www.lipidmaps.org/tools/ms/iso2d_Ag.php?formula=C59H98NO6" xr:uid="{D10CE788-706D-4109-BE89-1BC61DDE85CB}"/>
    <hyperlink ref="N12" r:id="rId139" display="https://www.lipidmaps.org/tools/ms/G_expand.php?ABBREV=TG(56:7)" xr:uid="{4F805E25-02E4-482D-A437-62157DA81556}"/>
    <hyperlink ref="O12" r:id="rId140" display="https://www.lipidmaps.org/tools/ms/iso2d_Ag.php?formula=C59H104NO6" xr:uid="{5D4D0D0A-4559-4061-9C45-C23BC2A381E2}"/>
    <hyperlink ref="N13" r:id="rId141" display="https://www.lipidmaps.org/tools/ms/G_expand.php?ABBREV=TG(56:5)" xr:uid="{5C1542D3-11D1-44B8-B705-083C87D06AC8}"/>
    <hyperlink ref="O13" r:id="rId142" display="https://www.lipidmaps.org/tools/ms/iso2d_Ag.php?formula=C59H108NO6" xr:uid="{5AB31A67-FC1E-4B17-835D-77F842F228BB}"/>
    <hyperlink ref="N14" r:id="rId143" display="https://www.lipidmaps.org/tools/ms/G_expand.php?ABBREV=TG(56:2)" xr:uid="{775F822D-0953-443C-A8B3-B2824E6B619A}"/>
    <hyperlink ref="O14" r:id="rId144" display="https://www.lipidmaps.org/tools/ms/iso2d_Ag.php?formula=C59H114NO6" xr:uid="{5E45F6DF-D15A-4C03-99C7-75871D403504}"/>
    <hyperlink ref="N15" r:id="rId145" display="https://www.lipidmaps.org/tools/ms/G_expand.php?ABBREV=TG(58:6)" xr:uid="{FD8AD52D-B36F-4EA5-9C9A-9BD6E93503FD}"/>
    <hyperlink ref="O15" r:id="rId146" display="https://www.lipidmaps.org/tools/ms/iso2d_Ag.php?formula=C61H110NO6" xr:uid="{26AF512A-998A-48C0-B79B-6DDFC31C9700}"/>
    <hyperlink ref="N16" r:id="rId147" display="https://www.lipidmaps.org/tools/ms/G_expand.php?ABBREV=TG(58:5)" xr:uid="{5484D4A0-F5C3-4C31-87FA-AF4219C7CB19}"/>
    <hyperlink ref="O16" r:id="rId148" display="https://www.lipidmaps.org/tools/ms/iso2d_Ag.php?formula=C61H112NO6" xr:uid="{AFE3744B-5FE5-4CA1-9808-1D0DAB63E9AC}"/>
    <hyperlink ref="N17" r:id="rId149" display="https://www.lipidmaps.org/tools/ms/G_expand.php?ABBREV=TG(58:4)" xr:uid="{088461C7-6F7B-4771-A927-5B3C99805FED}"/>
    <hyperlink ref="O17" r:id="rId150" display="https://www.lipidmaps.org/tools/ms/iso2d_Ag.php?formula=C61H114NO6" xr:uid="{AEFC07F1-5299-4C07-A825-384D19681A17}"/>
    <hyperlink ref="N18" r:id="rId151" display="https://www.lipidmaps.org/tools/ms/G_expand.php?ABBREV=TG(58:3)" xr:uid="{B82FF8CE-806C-49D3-B6A0-42CCB9BB35DF}"/>
    <hyperlink ref="O18" r:id="rId152" display="https://www.lipidmaps.org/tools/ms/iso2d_Ag.php?formula=C61H116NO6" xr:uid="{E3FBC792-0283-4AEF-93A3-2797DD3CC85E}"/>
    <hyperlink ref="N19" r:id="rId153" display="https://www.lipidmaps.org/tools/ms/G_expand.php?ABBREV=TG(60:9)" xr:uid="{229EF90E-D2C3-4E46-B895-1EA32A1AE596}"/>
    <hyperlink ref="O19" r:id="rId154" display="https://www.lipidmaps.org/tools/ms/iso2d_Ag.php?formula=C63H108NO6" xr:uid="{AE478778-23DC-496C-B561-7AD0472303D4}"/>
    <hyperlink ref="N20" r:id="rId155" display="https://www.lipidmaps.org/tools/ms/G_expand.php?ABBREV=TG(60:8)" xr:uid="{B8C440AC-54A3-4F91-803C-F8D0BAD419B3}"/>
    <hyperlink ref="O20" r:id="rId156" display="https://www.lipidmaps.org/tools/ms/iso2d_Ag.php?formula=C63H110NO6" xr:uid="{C3681F3F-D4FC-4305-9226-93754E04F607}"/>
    <hyperlink ref="N21" r:id="rId157" display="https://www.lipidmaps.org/tools/ms/G_expand.php?ABBREV=TG(60:7)" xr:uid="{606D9A9F-D4DB-4B3D-B767-EE143C9166E3}"/>
    <hyperlink ref="O21" r:id="rId158" display="https://www.lipidmaps.org/tools/ms/iso2d_Ag.php?formula=C63H112NO6" xr:uid="{D8D12A8D-45D5-4A79-82CF-1E5B5351C102}"/>
    <hyperlink ref="S2" r:id="rId159" display="https://www.lipidmaps.org/tools/ms/G_expand.php?ABBREV=TG(52:2)" xr:uid="{BB6E60C2-64A7-44EC-9479-565568D1A5B2}"/>
    <hyperlink ref="S3" r:id="rId160" display="https://www.lipidmaps.org/tools/ms/G_expand.php?ABBREV=TG(54:11)" xr:uid="{25C8F3D9-97CD-4411-BB68-314144A74C12}"/>
    <hyperlink ref="S4" r:id="rId161" display="https://www.lipidmaps.org/tools/ms/G_expand.php?ABBREV=TG(54:10)" xr:uid="{4AEA93C4-6894-4675-9738-63523FFD4D7C}"/>
    <hyperlink ref="S5" r:id="rId162" display="https://www.lipidmaps.org/tools/ms/G_expand.php?ABBREV=TG(54:6)" xr:uid="{CB7C2D67-B8BA-4068-87F0-EBC0BFE3F043}"/>
    <hyperlink ref="S6" r:id="rId163" display="https://www.lipidmaps.org/tools/ms/G_expand.php?ABBREV=TG(54:5)" xr:uid="{66B9FEE1-2A4D-4AF1-8AF2-5A616F388AF1}"/>
    <hyperlink ref="S7" r:id="rId164" display="https://www.lipidmaps.org/tools/ms/G_expand.php?ABBREV=TG(54:4)" xr:uid="{1D981CFA-1A8B-4B2A-AE55-FED86E8C8EBC}"/>
    <hyperlink ref="S8" r:id="rId165" display="https://www.lipidmaps.org/tools/ms/G_expand.php?ABBREV=TG(54:2)" xr:uid="{B1A26DE7-1F48-4525-A008-C30A42C036A5}"/>
    <hyperlink ref="S9" r:id="rId166" display="https://www.lipidmaps.org/tools/ms/G_expand.php?ABBREV=TG(56:12)" xr:uid="{9610DBB4-9BD1-4139-9186-A1A210072638}"/>
    <hyperlink ref="S10" r:id="rId167" display="https://www.lipidmaps.org/tools/ms/G_expand.php?ABBREV=TG(56:11)" xr:uid="{C434B9B2-9955-42AA-88C9-83647F312354}"/>
    <hyperlink ref="S11" r:id="rId168" display="https://www.lipidmaps.org/tools/ms/G_expand.php?ABBREV=TG(56:10)" xr:uid="{7EACDB80-6679-4DCD-BA97-BBB907619143}"/>
    <hyperlink ref="S12" r:id="rId169" display="https://www.lipidmaps.org/tools/ms/G_expand.php?ABBREV=TG(56:7)" xr:uid="{97301BCA-F2B0-4999-9969-AC3312AA23D7}"/>
    <hyperlink ref="S13" r:id="rId170" display="https://www.lipidmaps.org/tools/ms/G_expand.php?ABBREV=TG(56:5)" xr:uid="{1FE5CB8A-DE55-41DC-AE50-D570CF9E74FC}"/>
    <hyperlink ref="S14" r:id="rId171" display="https://www.lipidmaps.org/tools/ms/G_expand.php?ABBREV=TG(56:2)" xr:uid="{C0C67697-71C8-4F06-A7DD-0B3BB0436966}"/>
    <hyperlink ref="S15" r:id="rId172" display="https://www.lipidmaps.org/tools/ms/G_expand.php?ABBREV=TG(58:6)" xr:uid="{99D7128C-9D5F-4856-9C02-FEEB1D40A8AD}"/>
    <hyperlink ref="S16" r:id="rId173" display="https://www.lipidmaps.org/tools/ms/G_expand.php?ABBREV=TG(58:5)" xr:uid="{EA38AB57-17E3-46A8-96C0-602AF41ADF4C}"/>
    <hyperlink ref="S17" r:id="rId174" display="https://www.lipidmaps.org/tools/ms/G_expand.php?ABBREV=TG(58:4)" xr:uid="{763E2343-5B7E-4BA0-BCCC-480AE0496660}"/>
    <hyperlink ref="S18" r:id="rId175" display="https://www.lipidmaps.org/tools/ms/G_expand.php?ABBREV=TG(58:3)" xr:uid="{DCB07AE6-597A-4991-8F46-877358AFF7AC}"/>
    <hyperlink ref="S19" r:id="rId176" display="https://www.lipidmaps.org/tools/ms/G_expand.php?ABBREV=TG(60:9)" xr:uid="{474BAE1C-B302-4FD2-B3E9-3F056C026601}"/>
    <hyperlink ref="S20" r:id="rId177" display="https://www.lipidmaps.org/tools/ms/G_expand.php?ABBREV=TG(60:8)" xr:uid="{4AF2B8A0-7992-446C-BB9A-FFDBE5C24B00}"/>
    <hyperlink ref="S21" r:id="rId178" display="https://www.lipidmaps.org/tools/ms/G_expand.php?ABBREV=TG(60:7)" xr:uid="{FDCFF4CC-2990-4A79-BE23-D0B8A2EBDC9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24CC-CED9-484A-AC64-A0CDDC0537AC}">
  <dimension ref="A1:T75"/>
  <sheetViews>
    <sheetView topLeftCell="A14" workbookViewId="0">
      <selection activeCell="S21" sqref="S2:T21"/>
    </sheetView>
  </sheetViews>
  <sheetFormatPr defaultRowHeight="15" x14ac:dyDescent="0.25"/>
  <cols>
    <col min="20" max="20" width="15.7109375" bestFit="1" customWidth="1"/>
  </cols>
  <sheetData>
    <row r="1" spans="1:20" x14ac:dyDescent="0.25">
      <c r="A1">
        <v>874.2</v>
      </c>
      <c r="B1">
        <v>136881.32999999999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20" ht="30.75" thickBot="1" x14ac:dyDescent="0.3">
      <c r="A2">
        <v>874.7</v>
      </c>
      <c r="B2">
        <v>131869.72</v>
      </c>
      <c r="D2" s="18">
        <v>874.7</v>
      </c>
      <c r="E2" s="1">
        <v>874.72829999999999</v>
      </c>
      <c r="F2" s="2">
        <v>2.8299999999999999E-2</v>
      </c>
      <c r="G2" s="3" t="s">
        <v>69</v>
      </c>
      <c r="H2" s="4" t="s">
        <v>70</v>
      </c>
      <c r="I2" s="19" t="s">
        <v>8</v>
      </c>
      <c r="K2" s="20">
        <v>874.7</v>
      </c>
      <c r="L2" s="21">
        <v>874.78579999999999</v>
      </c>
      <c r="M2" s="22">
        <v>8.5800000000000001E-2</v>
      </c>
      <c r="N2" s="23" t="s">
        <v>71</v>
      </c>
      <c r="O2" s="24" t="s">
        <v>72</v>
      </c>
      <c r="P2" s="25" t="s">
        <v>8</v>
      </c>
      <c r="S2" s="20">
        <v>874.7</v>
      </c>
      <c r="T2" s="23" t="s">
        <v>368</v>
      </c>
    </row>
    <row r="3" spans="1:20" ht="30.75" thickBot="1" x14ac:dyDescent="0.3">
      <c r="A3">
        <v>876.3</v>
      </c>
      <c r="B3">
        <v>500395.06</v>
      </c>
      <c r="D3" s="20">
        <v>874.7</v>
      </c>
      <c r="E3" s="21">
        <v>874.78579999999999</v>
      </c>
      <c r="F3" s="22">
        <v>8.5800000000000001E-2</v>
      </c>
      <c r="G3" s="23" t="s">
        <v>71</v>
      </c>
      <c r="H3" s="24" t="s">
        <v>72</v>
      </c>
      <c r="I3" s="25" t="s">
        <v>8</v>
      </c>
      <c r="K3" s="18">
        <v>876.8</v>
      </c>
      <c r="L3" s="1">
        <v>876.80139999999994</v>
      </c>
      <c r="M3" s="2">
        <v>1.4E-3</v>
      </c>
      <c r="N3" s="3" t="s">
        <v>174</v>
      </c>
      <c r="O3" s="4" t="s">
        <v>175</v>
      </c>
      <c r="P3" s="19" t="s">
        <v>8</v>
      </c>
      <c r="S3" s="18">
        <v>876.8</v>
      </c>
      <c r="T3" s="3" t="s">
        <v>369</v>
      </c>
    </row>
    <row r="4" spans="1:20" ht="30.75" thickBot="1" x14ac:dyDescent="0.3">
      <c r="A4">
        <v>876.8</v>
      </c>
      <c r="B4">
        <v>358565.12</v>
      </c>
      <c r="D4" s="5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7" t="s">
        <v>5</v>
      </c>
      <c r="K4" s="8">
        <v>890.9</v>
      </c>
      <c r="L4" s="9">
        <v>890.72320000000002</v>
      </c>
      <c r="M4" s="10">
        <v>0.17680000000000001</v>
      </c>
      <c r="N4" s="11" t="s">
        <v>140</v>
      </c>
      <c r="O4" s="12" t="s">
        <v>141</v>
      </c>
      <c r="P4" s="13" t="s">
        <v>8</v>
      </c>
      <c r="S4" s="8">
        <v>890.9</v>
      </c>
      <c r="T4" s="11" t="s">
        <v>370</v>
      </c>
    </row>
    <row r="5" spans="1:20" ht="30" x14ac:dyDescent="0.25">
      <c r="A5">
        <v>877.4</v>
      </c>
      <c r="B5">
        <v>176000.47</v>
      </c>
      <c r="D5" s="18">
        <v>876.8</v>
      </c>
      <c r="E5" s="1">
        <v>876.80139999999994</v>
      </c>
      <c r="F5" s="2">
        <v>1.4E-3</v>
      </c>
      <c r="G5" s="3" t="s">
        <v>174</v>
      </c>
      <c r="H5" s="4" t="s">
        <v>175</v>
      </c>
      <c r="I5" s="19" t="s">
        <v>8</v>
      </c>
      <c r="K5" s="18">
        <v>900.9</v>
      </c>
      <c r="L5" s="1">
        <v>900.80139999999994</v>
      </c>
      <c r="M5" s="2">
        <v>9.8599999999999993E-2</v>
      </c>
      <c r="N5" s="3" t="s">
        <v>23</v>
      </c>
      <c r="O5" s="4" t="s">
        <v>24</v>
      </c>
      <c r="P5" s="19" t="s">
        <v>8</v>
      </c>
      <c r="S5" s="18">
        <v>900.9</v>
      </c>
      <c r="T5" s="3" t="s">
        <v>371</v>
      </c>
    </row>
    <row r="6" spans="1:20" ht="30.75" thickBot="1" x14ac:dyDescent="0.3">
      <c r="A6">
        <v>877.9</v>
      </c>
      <c r="B6">
        <v>249711.95</v>
      </c>
      <c r="D6" s="26">
        <v>876.8</v>
      </c>
      <c r="E6" s="14">
        <v>876.74390000000005</v>
      </c>
      <c r="F6" s="15">
        <v>5.6099999999999997E-2</v>
      </c>
      <c r="G6" s="16" t="s">
        <v>75</v>
      </c>
      <c r="H6" s="17" t="s">
        <v>74</v>
      </c>
      <c r="I6" s="27" t="s">
        <v>8</v>
      </c>
      <c r="K6" s="8">
        <v>903</v>
      </c>
      <c r="L6" s="9">
        <v>902.81709999999998</v>
      </c>
      <c r="M6" s="10">
        <v>0.18290000000000001</v>
      </c>
      <c r="N6" s="11" t="s">
        <v>90</v>
      </c>
      <c r="O6" s="12" t="s">
        <v>91</v>
      </c>
      <c r="P6" s="13" t="s">
        <v>8</v>
      </c>
      <c r="S6" s="8">
        <v>903</v>
      </c>
      <c r="T6" s="11" t="s">
        <v>372</v>
      </c>
    </row>
    <row r="7" spans="1:20" ht="30.75" thickBot="1" x14ac:dyDescent="0.3">
      <c r="A7">
        <v>878.4</v>
      </c>
      <c r="B7">
        <v>301798.75</v>
      </c>
      <c r="D7" s="8">
        <v>876.8</v>
      </c>
      <c r="E7" s="9">
        <v>876.74390000000005</v>
      </c>
      <c r="F7" s="10">
        <v>5.6099999999999997E-2</v>
      </c>
      <c r="G7" s="11" t="s">
        <v>73</v>
      </c>
      <c r="H7" s="12" t="s">
        <v>74</v>
      </c>
      <c r="I7" s="13" t="s">
        <v>8</v>
      </c>
      <c r="K7" s="18">
        <v>904.9</v>
      </c>
      <c r="L7" s="1">
        <v>904.83270000000005</v>
      </c>
      <c r="M7" s="2">
        <v>6.7299999999999999E-2</v>
      </c>
      <c r="N7" s="3" t="s">
        <v>33</v>
      </c>
      <c r="O7" s="4" t="s">
        <v>34</v>
      </c>
      <c r="P7" s="19" t="s">
        <v>8</v>
      </c>
      <c r="S7" s="18">
        <v>904.9</v>
      </c>
      <c r="T7" s="3" t="s">
        <v>373</v>
      </c>
    </row>
    <row r="8" spans="1:20" ht="30.75" thickBot="1" x14ac:dyDescent="0.3">
      <c r="A8">
        <v>879.3</v>
      </c>
      <c r="B8">
        <v>121492.19</v>
      </c>
      <c r="D8" s="5" t="s">
        <v>0</v>
      </c>
      <c r="E8" s="6" t="s">
        <v>1</v>
      </c>
      <c r="F8" s="6" t="s">
        <v>2</v>
      </c>
      <c r="G8" s="6" t="s">
        <v>3</v>
      </c>
      <c r="H8" s="6" t="s">
        <v>4</v>
      </c>
      <c r="I8" s="7" t="s">
        <v>5</v>
      </c>
      <c r="K8" s="8">
        <v>914.6</v>
      </c>
      <c r="L8" s="9">
        <v>914.72320000000002</v>
      </c>
      <c r="M8" s="10">
        <v>0.1232</v>
      </c>
      <c r="N8" s="11" t="s">
        <v>251</v>
      </c>
      <c r="O8" s="12" t="s">
        <v>252</v>
      </c>
      <c r="P8" s="13" t="s">
        <v>8</v>
      </c>
      <c r="S8" s="8">
        <v>914.6</v>
      </c>
      <c r="T8" s="11" t="s">
        <v>374</v>
      </c>
    </row>
    <row r="9" spans="1:20" ht="30" x14ac:dyDescent="0.25">
      <c r="A9">
        <v>879.6</v>
      </c>
      <c r="B9">
        <v>100133.54</v>
      </c>
      <c r="D9" s="18">
        <v>890.9</v>
      </c>
      <c r="E9" s="1">
        <v>890.85350000000005</v>
      </c>
      <c r="F9" s="2">
        <v>4.65E-2</v>
      </c>
      <c r="G9" s="3" t="s">
        <v>142</v>
      </c>
      <c r="H9" s="4" t="s">
        <v>143</v>
      </c>
      <c r="I9" s="19" t="s">
        <v>8</v>
      </c>
      <c r="K9" s="18">
        <v>916.8</v>
      </c>
      <c r="L9" s="1">
        <v>916.73879999999997</v>
      </c>
      <c r="M9" s="2">
        <v>6.1199999999999997E-2</v>
      </c>
      <c r="N9" s="3" t="s">
        <v>256</v>
      </c>
      <c r="O9" s="4" t="s">
        <v>257</v>
      </c>
      <c r="P9" s="19" t="s">
        <v>8</v>
      </c>
      <c r="S9" s="18">
        <v>916.8</v>
      </c>
      <c r="T9" s="3" t="s">
        <v>375</v>
      </c>
    </row>
    <row r="10" spans="1:20" ht="30" x14ac:dyDescent="0.25">
      <c r="A10">
        <v>890.2</v>
      </c>
      <c r="B10">
        <v>109895.36</v>
      </c>
      <c r="D10" s="26">
        <v>890.9</v>
      </c>
      <c r="E10" s="14">
        <v>890.85350000000005</v>
      </c>
      <c r="F10" s="15">
        <v>4.65E-2</v>
      </c>
      <c r="G10" s="16" t="s">
        <v>144</v>
      </c>
      <c r="H10" s="17" t="s">
        <v>143</v>
      </c>
      <c r="I10" s="27" t="s">
        <v>8</v>
      </c>
      <c r="K10" s="18">
        <v>918.8</v>
      </c>
      <c r="L10" s="1">
        <v>918.75450000000001</v>
      </c>
      <c r="M10" s="2">
        <v>4.5499999999999999E-2</v>
      </c>
      <c r="N10" s="3" t="s">
        <v>110</v>
      </c>
      <c r="O10" s="4" t="s">
        <v>111</v>
      </c>
      <c r="P10" s="19" t="s">
        <v>8</v>
      </c>
      <c r="S10" s="18">
        <v>918.8</v>
      </c>
      <c r="T10" s="3" t="s">
        <v>376</v>
      </c>
    </row>
    <row r="11" spans="1:20" ht="30.75" thickBot="1" x14ac:dyDescent="0.3">
      <c r="A11">
        <v>890.9</v>
      </c>
      <c r="B11">
        <v>98423.95</v>
      </c>
      <c r="D11" s="8">
        <v>890.9</v>
      </c>
      <c r="E11" s="9">
        <v>890.72320000000002</v>
      </c>
      <c r="F11" s="10">
        <v>0.17680000000000001</v>
      </c>
      <c r="G11" s="11" t="s">
        <v>140</v>
      </c>
      <c r="H11" s="12" t="s">
        <v>141</v>
      </c>
      <c r="I11" s="13" t="s">
        <v>8</v>
      </c>
      <c r="K11" s="20">
        <v>926.7</v>
      </c>
      <c r="L11" s="21">
        <v>926.81709999999998</v>
      </c>
      <c r="M11" s="22">
        <v>0.1171</v>
      </c>
      <c r="N11" s="23" t="s">
        <v>99</v>
      </c>
      <c r="O11" s="24" t="s">
        <v>100</v>
      </c>
      <c r="P11" s="25" t="s">
        <v>8</v>
      </c>
      <c r="S11" s="20">
        <v>926.7</v>
      </c>
      <c r="T11" s="23" t="s">
        <v>377</v>
      </c>
    </row>
    <row r="12" spans="1:20" ht="30.75" thickBot="1" x14ac:dyDescent="0.3">
      <c r="A12">
        <v>900.3</v>
      </c>
      <c r="B12">
        <v>1136894.8799999999</v>
      </c>
      <c r="D12" s="5" t="s">
        <v>0</v>
      </c>
      <c r="E12" s="6" t="s">
        <v>1</v>
      </c>
      <c r="F12" s="6" t="s">
        <v>2</v>
      </c>
      <c r="G12" s="6" t="s">
        <v>3</v>
      </c>
      <c r="H12" s="6" t="s">
        <v>4</v>
      </c>
      <c r="I12" s="7" t="s">
        <v>5</v>
      </c>
      <c r="K12" s="8">
        <v>934.7</v>
      </c>
      <c r="L12" s="9">
        <v>934.87969999999996</v>
      </c>
      <c r="M12" s="10">
        <v>0.1797</v>
      </c>
      <c r="N12" s="11" t="s">
        <v>293</v>
      </c>
      <c r="O12" s="12" t="s">
        <v>294</v>
      </c>
      <c r="P12" s="13" t="s">
        <v>8</v>
      </c>
      <c r="S12" s="8">
        <v>934.7</v>
      </c>
      <c r="T12" s="11" t="s">
        <v>378</v>
      </c>
    </row>
    <row r="13" spans="1:20" ht="30.75" thickBot="1" x14ac:dyDescent="0.3">
      <c r="A13">
        <v>900.9</v>
      </c>
      <c r="B13">
        <v>709081.75</v>
      </c>
      <c r="D13" s="18">
        <v>900.9</v>
      </c>
      <c r="E13" s="1">
        <v>900.80139999999994</v>
      </c>
      <c r="F13" s="2">
        <v>9.8599999999999993E-2</v>
      </c>
      <c r="G13" s="3" t="s">
        <v>23</v>
      </c>
      <c r="H13" s="4" t="s">
        <v>24</v>
      </c>
      <c r="I13" s="19" t="s">
        <v>8</v>
      </c>
      <c r="K13" s="20">
        <v>952.7</v>
      </c>
      <c r="L13" s="21">
        <v>952.83270000000005</v>
      </c>
      <c r="M13" s="22">
        <v>0.13270000000000001</v>
      </c>
      <c r="N13" s="23" t="s">
        <v>54</v>
      </c>
      <c r="O13" s="24" t="s">
        <v>55</v>
      </c>
      <c r="P13" s="25" t="s">
        <v>8</v>
      </c>
      <c r="S13" s="20">
        <v>952.7</v>
      </c>
      <c r="T13" s="23" t="s">
        <v>379</v>
      </c>
    </row>
    <row r="14" spans="1:20" ht="30.75" thickBot="1" x14ac:dyDescent="0.3">
      <c r="A14">
        <v>902.2</v>
      </c>
      <c r="B14">
        <v>6830031.5</v>
      </c>
      <c r="D14" s="20">
        <v>900.9</v>
      </c>
      <c r="E14" s="21">
        <v>900.74390000000005</v>
      </c>
      <c r="F14" s="22">
        <v>0.15609999999999999</v>
      </c>
      <c r="G14" s="23" t="s">
        <v>25</v>
      </c>
      <c r="H14" s="24" t="s">
        <v>26</v>
      </c>
      <c r="I14" s="25" t="s">
        <v>8</v>
      </c>
      <c r="K14" s="18">
        <v>954.9</v>
      </c>
      <c r="L14" s="1">
        <v>954.84839999999997</v>
      </c>
      <c r="M14" s="2">
        <v>5.16E-2</v>
      </c>
      <c r="N14" s="3" t="s">
        <v>152</v>
      </c>
      <c r="O14" s="4" t="s">
        <v>153</v>
      </c>
      <c r="P14" s="19" t="s">
        <v>8</v>
      </c>
      <c r="S14" s="18">
        <v>954.9</v>
      </c>
      <c r="T14" s="3" t="s">
        <v>380</v>
      </c>
    </row>
    <row r="15" spans="1:20" ht="30.75" thickBot="1" x14ac:dyDescent="0.3">
      <c r="A15">
        <v>903</v>
      </c>
      <c r="B15">
        <v>4707686.5</v>
      </c>
      <c r="D15" s="5" t="s">
        <v>0</v>
      </c>
      <c r="E15" s="6" t="s">
        <v>1</v>
      </c>
      <c r="F15" s="6" t="s">
        <v>2</v>
      </c>
      <c r="G15" s="6" t="s">
        <v>3</v>
      </c>
      <c r="H15" s="6" t="s">
        <v>4</v>
      </c>
      <c r="I15" s="7" t="s">
        <v>5</v>
      </c>
      <c r="K15" s="8">
        <v>956.8</v>
      </c>
      <c r="L15" s="9">
        <v>956.86400000000003</v>
      </c>
      <c r="M15" s="10">
        <v>6.4000000000000001E-2</v>
      </c>
      <c r="N15" s="11" t="s">
        <v>266</v>
      </c>
      <c r="O15" s="12" t="s">
        <v>267</v>
      </c>
      <c r="P15" s="13" t="s">
        <v>8</v>
      </c>
      <c r="S15" s="8">
        <v>956.8</v>
      </c>
      <c r="T15" s="11" t="s">
        <v>381</v>
      </c>
    </row>
    <row r="16" spans="1:20" ht="30.75" thickBot="1" x14ac:dyDescent="0.3">
      <c r="A16">
        <v>904.3</v>
      </c>
      <c r="B16">
        <v>8506696</v>
      </c>
      <c r="D16" s="8">
        <v>903</v>
      </c>
      <c r="E16" s="9">
        <v>902.81709999999998</v>
      </c>
      <c r="F16" s="10">
        <v>0.18290000000000001</v>
      </c>
      <c r="G16" s="11" t="s">
        <v>90</v>
      </c>
      <c r="H16" s="12" t="s">
        <v>91</v>
      </c>
      <c r="I16" s="13" t="s">
        <v>8</v>
      </c>
      <c r="K16" s="8">
        <v>958.7</v>
      </c>
      <c r="L16" s="9">
        <v>958.87969999999996</v>
      </c>
      <c r="M16" s="10">
        <v>0.1797</v>
      </c>
      <c r="N16" s="11" t="s">
        <v>274</v>
      </c>
      <c r="O16" s="12" t="s">
        <v>275</v>
      </c>
      <c r="P16" s="13" t="s">
        <v>8</v>
      </c>
      <c r="S16" s="8">
        <v>958.7</v>
      </c>
      <c r="T16" s="11" t="s">
        <v>382</v>
      </c>
    </row>
    <row r="17" spans="1:20" ht="30.75" thickBot="1" x14ac:dyDescent="0.3">
      <c r="A17">
        <v>904.9</v>
      </c>
      <c r="B17">
        <v>5649842.5</v>
      </c>
      <c r="D17" s="5" t="s">
        <v>0</v>
      </c>
      <c r="E17" s="6" t="s">
        <v>1</v>
      </c>
      <c r="F17" s="6" t="s">
        <v>2</v>
      </c>
      <c r="G17" s="6" t="s">
        <v>3</v>
      </c>
      <c r="H17" s="6" t="s">
        <v>4</v>
      </c>
      <c r="I17" s="7" t="s">
        <v>5</v>
      </c>
      <c r="K17" s="8">
        <v>960.7</v>
      </c>
      <c r="L17" s="9">
        <v>960.89530000000002</v>
      </c>
      <c r="M17" s="10">
        <v>0.1953</v>
      </c>
      <c r="N17" s="11" t="s">
        <v>298</v>
      </c>
      <c r="O17" s="12" t="s">
        <v>299</v>
      </c>
      <c r="P17" s="13" t="s">
        <v>8</v>
      </c>
      <c r="S17" s="8">
        <v>960.7</v>
      </c>
      <c r="T17" s="11" t="s">
        <v>383</v>
      </c>
    </row>
    <row r="18" spans="1:20" ht="30.75" thickBot="1" x14ac:dyDescent="0.3">
      <c r="A18">
        <v>905.3</v>
      </c>
      <c r="B18">
        <v>3927315.75</v>
      </c>
      <c r="D18" s="18">
        <v>904.9</v>
      </c>
      <c r="E18" s="1">
        <v>904.83270000000005</v>
      </c>
      <c r="F18" s="2">
        <v>6.7299999999999999E-2</v>
      </c>
      <c r="G18" s="3" t="s">
        <v>33</v>
      </c>
      <c r="H18" s="4" t="s">
        <v>34</v>
      </c>
      <c r="I18" s="19" t="s">
        <v>8</v>
      </c>
      <c r="K18" s="8">
        <v>975</v>
      </c>
      <c r="L18" s="9">
        <v>974.81709999999998</v>
      </c>
      <c r="M18" s="10">
        <v>0.18290000000000001</v>
      </c>
      <c r="N18" s="11" t="s">
        <v>279</v>
      </c>
      <c r="O18" s="12" t="s">
        <v>280</v>
      </c>
      <c r="P18" s="13" t="s">
        <v>8</v>
      </c>
      <c r="S18" s="8">
        <v>975</v>
      </c>
      <c r="T18" s="11" t="s">
        <v>384</v>
      </c>
    </row>
    <row r="19" spans="1:20" ht="30" x14ac:dyDescent="0.25">
      <c r="A19">
        <v>907.5</v>
      </c>
      <c r="B19">
        <v>178490.3</v>
      </c>
      <c r="D19" s="26">
        <v>904.9</v>
      </c>
      <c r="E19" s="14">
        <v>904.77520000000004</v>
      </c>
      <c r="F19" s="15">
        <v>0.12479999999999999</v>
      </c>
      <c r="G19" s="16" t="s">
        <v>32</v>
      </c>
      <c r="H19" s="17" t="s">
        <v>31</v>
      </c>
      <c r="I19" s="27" t="s">
        <v>8</v>
      </c>
      <c r="K19" s="18">
        <v>976.8</v>
      </c>
      <c r="L19" s="1">
        <v>976.83270000000005</v>
      </c>
      <c r="M19" s="2">
        <v>3.27E-2</v>
      </c>
      <c r="N19" s="3" t="s">
        <v>281</v>
      </c>
      <c r="O19" s="4" t="s">
        <v>282</v>
      </c>
      <c r="P19" s="19" t="s">
        <v>8</v>
      </c>
      <c r="S19" s="18">
        <v>976.8</v>
      </c>
      <c r="T19" s="3" t="s">
        <v>385</v>
      </c>
    </row>
    <row r="20" spans="1:20" ht="30.75" thickBot="1" x14ac:dyDescent="0.3">
      <c r="A20">
        <v>914.3</v>
      </c>
      <c r="B20">
        <v>87754.73</v>
      </c>
      <c r="D20" s="8">
        <v>904.9</v>
      </c>
      <c r="E20" s="9">
        <v>904.77520000000004</v>
      </c>
      <c r="F20" s="10">
        <v>0.12479999999999999</v>
      </c>
      <c r="G20" s="11" t="s">
        <v>30</v>
      </c>
      <c r="H20" s="12" t="s">
        <v>31</v>
      </c>
      <c r="I20" s="13" t="s">
        <v>8</v>
      </c>
      <c r="K20" s="18">
        <v>978.8</v>
      </c>
      <c r="L20" s="1">
        <v>978.84839999999997</v>
      </c>
      <c r="M20" s="2">
        <v>4.8399999999999999E-2</v>
      </c>
      <c r="N20" s="3" t="s">
        <v>286</v>
      </c>
      <c r="O20" s="4" t="s">
        <v>287</v>
      </c>
      <c r="P20" s="19" t="s">
        <v>8</v>
      </c>
      <c r="S20" s="18">
        <v>978.8</v>
      </c>
      <c r="T20" s="3" t="s">
        <v>386</v>
      </c>
    </row>
    <row r="21" spans="1:20" ht="30.75" thickBot="1" x14ac:dyDescent="0.3">
      <c r="A21">
        <v>914.6</v>
      </c>
      <c r="B21">
        <v>109830.35</v>
      </c>
      <c r="D21" s="5" t="s">
        <v>0</v>
      </c>
      <c r="E21" s="6" t="s">
        <v>1</v>
      </c>
      <c r="F21" s="6" t="s">
        <v>2</v>
      </c>
      <c r="G21" s="6" t="s">
        <v>3</v>
      </c>
      <c r="H21" s="6" t="s">
        <v>4</v>
      </c>
      <c r="I21" s="7" t="s">
        <v>5</v>
      </c>
      <c r="K21" s="20">
        <v>980.7</v>
      </c>
      <c r="L21" s="21">
        <v>980.86400000000003</v>
      </c>
      <c r="M21" s="22">
        <v>0.16400000000000001</v>
      </c>
      <c r="N21" s="23" t="s">
        <v>302</v>
      </c>
      <c r="O21" s="24" t="s">
        <v>303</v>
      </c>
      <c r="P21" s="25" t="s">
        <v>8</v>
      </c>
      <c r="S21" s="20">
        <v>980.7</v>
      </c>
      <c r="T21" s="23" t="s">
        <v>387</v>
      </c>
    </row>
    <row r="22" spans="1:20" ht="30.75" thickBot="1" x14ac:dyDescent="0.3">
      <c r="A22">
        <v>916.3</v>
      </c>
      <c r="B22">
        <v>229478.17</v>
      </c>
      <c r="D22" s="8">
        <v>914.6</v>
      </c>
      <c r="E22" s="9">
        <v>914.72320000000002</v>
      </c>
      <c r="F22" s="10">
        <v>0.1232</v>
      </c>
      <c r="G22" s="11" t="s">
        <v>251</v>
      </c>
      <c r="H22" s="12" t="s">
        <v>252</v>
      </c>
      <c r="I22" s="13" t="s">
        <v>8</v>
      </c>
    </row>
    <row r="23" spans="1:20" x14ac:dyDescent="0.25">
      <c r="A23">
        <v>916.8</v>
      </c>
      <c r="B23">
        <v>150894.47</v>
      </c>
      <c r="D23" s="5" t="s">
        <v>0</v>
      </c>
      <c r="E23" s="6" t="s">
        <v>1</v>
      </c>
      <c r="F23" s="6" t="s">
        <v>2</v>
      </c>
      <c r="G23" s="6" t="s">
        <v>3</v>
      </c>
      <c r="H23" s="6" t="s">
        <v>4</v>
      </c>
      <c r="I23" s="7" t="s">
        <v>5</v>
      </c>
    </row>
    <row r="24" spans="1:20" ht="30" x14ac:dyDescent="0.25">
      <c r="A24">
        <v>918.3</v>
      </c>
      <c r="B24">
        <v>114406.73</v>
      </c>
      <c r="D24" s="18">
        <v>916.8</v>
      </c>
      <c r="E24" s="1">
        <v>916.73879999999997</v>
      </c>
      <c r="F24" s="2">
        <v>6.1199999999999997E-2</v>
      </c>
      <c r="G24" s="3" t="s">
        <v>256</v>
      </c>
      <c r="H24" s="4" t="s">
        <v>257</v>
      </c>
      <c r="I24" s="19" t="s">
        <v>8</v>
      </c>
    </row>
    <row r="25" spans="1:20" ht="30" x14ac:dyDescent="0.25">
      <c r="A25">
        <v>918.6</v>
      </c>
      <c r="B25">
        <v>99566.67</v>
      </c>
      <c r="D25" s="26">
        <v>916.8</v>
      </c>
      <c r="E25" s="14">
        <v>916.8691</v>
      </c>
      <c r="F25" s="15">
        <v>6.9099999999999995E-2</v>
      </c>
      <c r="G25" s="16" t="s">
        <v>260</v>
      </c>
      <c r="H25" s="17" t="s">
        <v>259</v>
      </c>
      <c r="I25" s="27" t="s">
        <v>8</v>
      </c>
    </row>
    <row r="26" spans="1:20" ht="30.75" thickBot="1" x14ac:dyDescent="0.3">
      <c r="A26">
        <v>918.8</v>
      </c>
      <c r="B26">
        <v>94333.41</v>
      </c>
      <c r="D26" s="8">
        <v>916.8</v>
      </c>
      <c r="E26" s="9">
        <v>916.8691</v>
      </c>
      <c r="F26" s="10">
        <v>6.9099999999999995E-2</v>
      </c>
      <c r="G26" s="11" t="s">
        <v>258</v>
      </c>
      <c r="H26" s="12" t="s">
        <v>259</v>
      </c>
      <c r="I26" s="13" t="s">
        <v>8</v>
      </c>
    </row>
    <row r="27" spans="1:20" x14ac:dyDescent="0.25">
      <c r="A27">
        <v>924.2</v>
      </c>
      <c r="B27">
        <v>293717.12</v>
      </c>
      <c r="D27" s="5" t="s">
        <v>0</v>
      </c>
      <c r="E27" s="6" t="s">
        <v>1</v>
      </c>
      <c r="F27" s="6" t="s">
        <v>2</v>
      </c>
      <c r="G27" s="6" t="s">
        <v>3</v>
      </c>
      <c r="H27" s="6" t="s">
        <v>4</v>
      </c>
      <c r="I27" s="7" t="s">
        <v>5</v>
      </c>
    </row>
    <row r="28" spans="1:20" ht="30.75" thickBot="1" x14ac:dyDescent="0.3">
      <c r="A28">
        <v>924.5</v>
      </c>
      <c r="B28">
        <v>432744.84</v>
      </c>
      <c r="D28" s="8">
        <v>918.6</v>
      </c>
      <c r="E28" s="9">
        <v>918.75450000000001</v>
      </c>
      <c r="F28" s="10">
        <v>0.1545</v>
      </c>
      <c r="G28" s="11" t="s">
        <v>110</v>
      </c>
      <c r="H28" s="12" t="s">
        <v>111</v>
      </c>
      <c r="I28" s="13" t="s">
        <v>8</v>
      </c>
    </row>
    <row r="29" spans="1:20" x14ac:dyDescent="0.25">
      <c r="A29">
        <v>925.5</v>
      </c>
      <c r="B29">
        <v>191738.09</v>
      </c>
      <c r="D29" s="5" t="s">
        <v>0</v>
      </c>
      <c r="E29" s="6" t="s">
        <v>1</v>
      </c>
      <c r="F29" s="6" t="s">
        <v>2</v>
      </c>
      <c r="G29" s="6" t="s">
        <v>3</v>
      </c>
      <c r="H29" s="6" t="s">
        <v>4</v>
      </c>
      <c r="I29" s="7" t="s">
        <v>5</v>
      </c>
    </row>
    <row r="30" spans="1:20" ht="30" x14ac:dyDescent="0.25">
      <c r="A30">
        <v>926.4</v>
      </c>
      <c r="B30">
        <v>2477958.5</v>
      </c>
      <c r="D30" s="18">
        <v>918.8</v>
      </c>
      <c r="E30" s="1">
        <v>918.75450000000001</v>
      </c>
      <c r="F30" s="2">
        <v>4.5499999999999999E-2</v>
      </c>
      <c r="G30" s="3" t="s">
        <v>110</v>
      </c>
      <c r="H30" s="4" t="s">
        <v>111</v>
      </c>
      <c r="I30" s="19" t="s">
        <v>8</v>
      </c>
    </row>
    <row r="31" spans="1:20" ht="30" x14ac:dyDescent="0.25">
      <c r="A31">
        <v>926.7</v>
      </c>
      <c r="B31">
        <v>2359559.5</v>
      </c>
      <c r="D31" s="26">
        <v>918.8</v>
      </c>
      <c r="E31" s="14">
        <v>918.88480000000004</v>
      </c>
      <c r="F31" s="15">
        <v>8.48E-2</v>
      </c>
      <c r="G31" s="16" t="s">
        <v>112</v>
      </c>
      <c r="H31" s="17" t="s">
        <v>113</v>
      </c>
      <c r="I31" s="27" t="s">
        <v>8</v>
      </c>
    </row>
    <row r="32" spans="1:20" ht="30.75" thickBot="1" x14ac:dyDescent="0.3">
      <c r="A32">
        <v>927.5</v>
      </c>
      <c r="B32">
        <v>1057261.8799999999</v>
      </c>
      <c r="D32" s="8">
        <v>918.8</v>
      </c>
      <c r="E32" s="9">
        <v>918.88480000000004</v>
      </c>
      <c r="F32" s="10">
        <v>8.48E-2</v>
      </c>
      <c r="G32" s="11" t="s">
        <v>114</v>
      </c>
      <c r="H32" s="12" t="s">
        <v>113</v>
      </c>
      <c r="I32" s="13" t="s">
        <v>8</v>
      </c>
    </row>
    <row r="33" spans="1:9" x14ac:dyDescent="0.25">
      <c r="A33">
        <v>928.5</v>
      </c>
      <c r="B33">
        <v>7367182</v>
      </c>
      <c r="D33" s="5" t="s">
        <v>0</v>
      </c>
      <c r="E33" s="6" t="s">
        <v>1</v>
      </c>
      <c r="F33" s="6" t="s">
        <v>2</v>
      </c>
      <c r="G33" s="6" t="s">
        <v>3</v>
      </c>
      <c r="H33" s="6" t="s">
        <v>4</v>
      </c>
      <c r="I33" s="7" t="s">
        <v>5</v>
      </c>
    </row>
    <row r="34" spans="1:9" ht="30" x14ac:dyDescent="0.25">
      <c r="A34">
        <v>929.5</v>
      </c>
      <c r="B34">
        <v>3200263.25</v>
      </c>
      <c r="D34" s="18">
        <v>926.7</v>
      </c>
      <c r="E34" s="1">
        <v>926.75959999999998</v>
      </c>
      <c r="F34" s="2">
        <v>5.96E-2</v>
      </c>
      <c r="G34" s="3" t="s">
        <v>37</v>
      </c>
      <c r="H34" s="4" t="s">
        <v>38</v>
      </c>
      <c r="I34" s="19" t="s">
        <v>8</v>
      </c>
    </row>
    <row r="35" spans="1:9" ht="30.75" thickBot="1" x14ac:dyDescent="0.3">
      <c r="A35">
        <v>930.5</v>
      </c>
      <c r="B35">
        <v>6982387.5</v>
      </c>
      <c r="D35" s="20">
        <v>926.7</v>
      </c>
      <c r="E35" s="21">
        <v>926.81709999999998</v>
      </c>
      <c r="F35" s="22">
        <v>0.1171</v>
      </c>
      <c r="G35" s="23" t="s">
        <v>99</v>
      </c>
      <c r="H35" s="24" t="s">
        <v>100</v>
      </c>
      <c r="I35" s="25" t="s">
        <v>8</v>
      </c>
    </row>
    <row r="36" spans="1:9" x14ac:dyDescent="0.25">
      <c r="A36">
        <v>931.6</v>
      </c>
      <c r="B36">
        <v>2816949</v>
      </c>
      <c r="D36" s="5" t="s">
        <v>0</v>
      </c>
      <c r="E36" s="6" t="s">
        <v>1</v>
      </c>
      <c r="F36" s="6" t="s">
        <v>2</v>
      </c>
      <c r="G36" s="6" t="s">
        <v>3</v>
      </c>
      <c r="H36" s="6" t="s">
        <v>4</v>
      </c>
      <c r="I36" s="7" t="s">
        <v>5</v>
      </c>
    </row>
    <row r="37" spans="1:9" ht="30" x14ac:dyDescent="0.25">
      <c r="A37">
        <v>932.4</v>
      </c>
      <c r="B37">
        <v>1459145</v>
      </c>
      <c r="D37" s="18">
        <v>934.7</v>
      </c>
      <c r="E37" s="1">
        <v>934.82219999999995</v>
      </c>
      <c r="F37" s="2">
        <v>0.1222</v>
      </c>
      <c r="G37" s="3" t="s">
        <v>290</v>
      </c>
      <c r="H37" s="4" t="s">
        <v>291</v>
      </c>
      <c r="I37" s="19" t="s">
        <v>8</v>
      </c>
    </row>
    <row r="38" spans="1:9" ht="30" x14ac:dyDescent="0.25">
      <c r="A38">
        <v>932.6</v>
      </c>
      <c r="B38">
        <v>1521883.62</v>
      </c>
      <c r="D38" s="26">
        <v>934.7</v>
      </c>
      <c r="E38" s="14">
        <v>934.82219999999995</v>
      </c>
      <c r="F38" s="15">
        <v>0.1222</v>
      </c>
      <c r="G38" s="16" t="s">
        <v>292</v>
      </c>
      <c r="H38" s="17" t="s">
        <v>291</v>
      </c>
      <c r="I38" s="27" t="s">
        <v>8</v>
      </c>
    </row>
    <row r="39" spans="1:9" ht="30.75" thickBot="1" x14ac:dyDescent="0.3">
      <c r="A39">
        <v>933.6</v>
      </c>
      <c r="B39">
        <v>428719.97</v>
      </c>
      <c r="D39" s="8">
        <v>934.7</v>
      </c>
      <c r="E39" s="9">
        <v>934.87969999999996</v>
      </c>
      <c r="F39" s="10">
        <v>0.1797</v>
      </c>
      <c r="G39" s="11" t="s">
        <v>293</v>
      </c>
      <c r="H39" s="12" t="s">
        <v>294</v>
      </c>
      <c r="I39" s="13" t="s">
        <v>8</v>
      </c>
    </row>
    <row r="40" spans="1:9" x14ac:dyDescent="0.25">
      <c r="A40">
        <v>934.4</v>
      </c>
      <c r="B40">
        <v>135848.66</v>
      </c>
      <c r="D40" s="5" t="s">
        <v>0</v>
      </c>
      <c r="E40" s="6" t="s">
        <v>1</v>
      </c>
      <c r="F40" s="6" t="s">
        <v>2</v>
      </c>
      <c r="G40" s="6" t="s">
        <v>3</v>
      </c>
      <c r="H40" s="6" t="s">
        <v>4</v>
      </c>
      <c r="I40" s="7" t="s">
        <v>5</v>
      </c>
    </row>
    <row r="41" spans="1:9" ht="30" x14ac:dyDescent="0.25">
      <c r="A41">
        <v>934.7</v>
      </c>
      <c r="B41">
        <v>149037.34</v>
      </c>
      <c r="D41" s="18">
        <v>952.7</v>
      </c>
      <c r="E41" s="1">
        <v>952.77520000000004</v>
      </c>
      <c r="F41" s="2">
        <v>7.5200000000000003E-2</v>
      </c>
      <c r="G41" s="3" t="s">
        <v>52</v>
      </c>
      <c r="H41" s="4" t="s">
        <v>53</v>
      </c>
      <c r="I41" s="19" t="s">
        <v>8</v>
      </c>
    </row>
    <row r="42" spans="1:9" ht="30.75" thickBot="1" x14ac:dyDescent="0.3">
      <c r="A42">
        <v>950.5</v>
      </c>
      <c r="B42">
        <v>254896.42</v>
      </c>
      <c r="D42" s="20">
        <v>952.7</v>
      </c>
      <c r="E42" s="21">
        <v>952.83270000000005</v>
      </c>
      <c r="F42" s="22">
        <v>0.13270000000000001</v>
      </c>
      <c r="G42" s="23" t="s">
        <v>54</v>
      </c>
      <c r="H42" s="24" t="s">
        <v>55</v>
      </c>
      <c r="I42" s="25" t="s">
        <v>8</v>
      </c>
    </row>
    <row r="43" spans="1:9" x14ac:dyDescent="0.25">
      <c r="A43">
        <v>951.3</v>
      </c>
      <c r="B43">
        <v>126176.31</v>
      </c>
      <c r="D43" s="5" t="s">
        <v>0</v>
      </c>
      <c r="E43" s="6" t="s">
        <v>1</v>
      </c>
      <c r="F43" s="6" t="s">
        <v>2</v>
      </c>
      <c r="G43" s="6" t="s">
        <v>3</v>
      </c>
      <c r="H43" s="6" t="s">
        <v>4</v>
      </c>
      <c r="I43" s="7" t="s">
        <v>5</v>
      </c>
    </row>
    <row r="44" spans="1:9" ht="30" x14ac:dyDescent="0.25">
      <c r="A44">
        <v>952.3</v>
      </c>
      <c r="B44">
        <v>506384.47</v>
      </c>
      <c r="D44" s="18">
        <v>954.6</v>
      </c>
      <c r="E44" s="1">
        <v>954.79089999999997</v>
      </c>
      <c r="F44" s="2">
        <v>0.19089999999999999</v>
      </c>
      <c r="G44" s="3" t="s">
        <v>151</v>
      </c>
      <c r="H44" s="4" t="s">
        <v>150</v>
      </c>
      <c r="I44" s="19" t="s">
        <v>8</v>
      </c>
    </row>
    <row r="45" spans="1:9" ht="30.75" thickBot="1" x14ac:dyDescent="0.3">
      <c r="A45">
        <v>952.7</v>
      </c>
      <c r="B45">
        <v>537585.25</v>
      </c>
      <c r="D45" s="20">
        <v>954.6</v>
      </c>
      <c r="E45" s="21">
        <v>954.79089999999997</v>
      </c>
      <c r="F45" s="22">
        <v>0.19089999999999999</v>
      </c>
      <c r="G45" s="23" t="s">
        <v>149</v>
      </c>
      <c r="H45" s="24" t="s">
        <v>150</v>
      </c>
      <c r="I45" s="25" t="s">
        <v>8</v>
      </c>
    </row>
    <row r="46" spans="1:9" x14ac:dyDescent="0.25">
      <c r="A46">
        <v>953.5</v>
      </c>
      <c r="B46">
        <v>215268.02</v>
      </c>
      <c r="D46" s="5" t="s">
        <v>0</v>
      </c>
      <c r="E46" s="6" t="s">
        <v>1</v>
      </c>
      <c r="F46" s="6" t="s">
        <v>2</v>
      </c>
      <c r="G46" s="6" t="s">
        <v>3</v>
      </c>
      <c r="H46" s="6" t="s">
        <v>4</v>
      </c>
      <c r="I46" s="7" t="s">
        <v>5</v>
      </c>
    </row>
    <row r="47" spans="1:9" ht="30" x14ac:dyDescent="0.25">
      <c r="A47">
        <v>953.7</v>
      </c>
      <c r="B47">
        <v>257724.34</v>
      </c>
      <c r="D47" s="18">
        <v>954.9</v>
      </c>
      <c r="E47" s="1">
        <v>954.84839999999997</v>
      </c>
      <c r="F47" s="2">
        <v>5.16E-2</v>
      </c>
      <c r="G47" s="3" t="s">
        <v>152</v>
      </c>
      <c r="H47" s="4" t="s">
        <v>153</v>
      </c>
      <c r="I47" s="19" t="s">
        <v>8</v>
      </c>
    </row>
    <row r="48" spans="1:9" ht="30" x14ac:dyDescent="0.25">
      <c r="A48">
        <v>954.1</v>
      </c>
      <c r="B48">
        <v>483313.69</v>
      </c>
      <c r="D48" s="26">
        <v>954.9</v>
      </c>
      <c r="E48" s="14">
        <v>954.79089999999997</v>
      </c>
      <c r="F48" s="15">
        <v>0.1091</v>
      </c>
      <c r="G48" s="16" t="s">
        <v>149</v>
      </c>
      <c r="H48" s="17" t="s">
        <v>150</v>
      </c>
      <c r="I48" s="27" t="s">
        <v>8</v>
      </c>
    </row>
    <row r="49" spans="1:9" ht="30.75" thickBot="1" x14ac:dyDescent="0.3">
      <c r="A49">
        <v>954.6</v>
      </c>
      <c r="B49">
        <v>675845.06</v>
      </c>
      <c r="D49" s="8">
        <v>954.9</v>
      </c>
      <c r="E49" s="9">
        <v>954.79089999999997</v>
      </c>
      <c r="F49" s="10">
        <v>0.1091</v>
      </c>
      <c r="G49" s="11" t="s">
        <v>151</v>
      </c>
      <c r="H49" s="12" t="s">
        <v>150</v>
      </c>
      <c r="I49" s="13" t="s">
        <v>8</v>
      </c>
    </row>
    <row r="50" spans="1:9" x14ac:dyDescent="0.25">
      <c r="A50">
        <v>954.9</v>
      </c>
      <c r="B50">
        <v>590712.88</v>
      </c>
      <c r="D50" s="5" t="s">
        <v>0</v>
      </c>
      <c r="E50" s="6" t="s">
        <v>1</v>
      </c>
      <c r="F50" s="6" t="s">
        <v>2</v>
      </c>
      <c r="G50" s="6" t="s">
        <v>3</v>
      </c>
      <c r="H50" s="6" t="s">
        <v>4</v>
      </c>
      <c r="I50" s="7" t="s">
        <v>5</v>
      </c>
    </row>
    <row r="51" spans="1:9" ht="30" x14ac:dyDescent="0.25">
      <c r="A51">
        <v>955.5</v>
      </c>
      <c r="B51">
        <v>265217.94</v>
      </c>
      <c r="D51" s="18">
        <v>956.8</v>
      </c>
      <c r="E51" s="1">
        <v>956.80650000000003</v>
      </c>
      <c r="F51" s="2">
        <v>6.4999999999999997E-3</v>
      </c>
      <c r="G51" s="3" t="s">
        <v>268</v>
      </c>
      <c r="H51" s="4" t="s">
        <v>269</v>
      </c>
      <c r="I51" s="19" t="s">
        <v>8</v>
      </c>
    </row>
    <row r="52" spans="1:9" ht="30" x14ac:dyDescent="0.25">
      <c r="A52">
        <v>956.5</v>
      </c>
      <c r="B52">
        <v>696955.88</v>
      </c>
      <c r="D52" s="26">
        <v>956.8</v>
      </c>
      <c r="E52" s="14">
        <v>956.80650000000003</v>
      </c>
      <c r="F52" s="15">
        <v>6.4999999999999997E-3</v>
      </c>
      <c r="G52" s="16" t="s">
        <v>270</v>
      </c>
      <c r="H52" s="17" t="s">
        <v>269</v>
      </c>
      <c r="I52" s="27" t="s">
        <v>8</v>
      </c>
    </row>
    <row r="53" spans="1:9" ht="30.75" thickBot="1" x14ac:dyDescent="0.3">
      <c r="A53">
        <v>956.8</v>
      </c>
      <c r="B53">
        <v>630402.62</v>
      </c>
      <c r="D53" s="8">
        <v>956.8</v>
      </c>
      <c r="E53" s="9">
        <v>956.86400000000003</v>
      </c>
      <c r="F53" s="10">
        <v>6.4000000000000001E-2</v>
      </c>
      <c r="G53" s="11" t="s">
        <v>266</v>
      </c>
      <c r="H53" s="12" t="s">
        <v>267</v>
      </c>
      <c r="I53" s="13" t="s">
        <v>8</v>
      </c>
    </row>
    <row r="54" spans="1:9" x14ac:dyDescent="0.25">
      <c r="A54">
        <v>957.6</v>
      </c>
      <c r="B54">
        <v>288090.15999999997</v>
      </c>
      <c r="D54" s="5" t="s">
        <v>0</v>
      </c>
      <c r="E54" s="6" t="s">
        <v>1</v>
      </c>
      <c r="F54" s="6" t="s">
        <v>2</v>
      </c>
      <c r="G54" s="6" t="s">
        <v>3</v>
      </c>
      <c r="H54" s="6" t="s">
        <v>4</v>
      </c>
      <c r="I54" s="7" t="s">
        <v>5</v>
      </c>
    </row>
    <row r="55" spans="1:9" ht="30" x14ac:dyDescent="0.25">
      <c r="A55">
        <v>958.4</v>
      </c>
      <c r="B55">
        <v>592250.43999999994</v>
      </c>
      <c r="D55" s="18">
        <v>958.7</v>
      </c>
      <c r="E55" s="1">
        <v>958.82219999999995</v>
      </c>
      <c r="F55" s="2">
        <v>0.1222</v>
      </c>
      <c r="G55" s="3" t="s">
        <v>273</v>
      </c>
      <c r="H55" s="4" t="s">
        <v>272</v>
      </c>
      <c r="I55" s="19" t="s">
        <v>8</v>
      </c>
    </row>
    <row r="56" spans="1:9" ht="30" x14ac:dyDescent="0.25">
      <c r="A56">
        <v>958.7</v>
      </c>
      <c r="B56">
        <v>623233.18999999994</v>
      </c>
      <c r="D56" s="26">
        <v>958.7</v>
      </c>
      <c r="E56" s="14">
        <v>958.82219999999995</v>
      </c>
      <c r="F56" s="15">
        <v>0.1222</v>
      </c>
      <c r="G56" s="16" t="s">
        <v>271</v>
      </c>
      <c r="H56" s="17" t="s">
        <v>272</v>
      </c>
      <c r="I56" s="27" t="s">
        <v>8</v>
      </c>
    </row>
    <row r="57" spans="1:9" ht="30.75" thickBot="1" x14ac:dyDescent="0.3">
      <c r="A57">
        <v>959.6</v>
      </c>
      <c r="B57">
        <v>281070.46999999997</v>
      </c>
      <c r="D57" s="8">
        <v>958.7</v>
      </c>
      <c r="E57" s="9">
        <v>958.87969999999996</v>
      </c>
      <c r="F57" s="10">
        <v>0.1797</v>
      </c>
      <c r="G57" s="11" t="s">
        <v>274</v>
      </c>
      <c r="H57" s="12" t="s">
        <v>275</v>
      </c>
      <c r="I57" s="13" t="s">
        <v>8</v>
      </c>
    </row>
    <row r="58" spans="1:9" x14ac:dyDescent="0.25">
      <c r="A58">
        <v>960.4</v>
      </c>
      <c r="B58">
        <v>187865.17</v>
      </c>
      <c r="D58" s="5" t="s">
        <v>0</v>
      </c>
      <c r="E58" s="6" t="s">
        <v>1</v>
      </c>
      <c r="F58" s="6" t="s">
        <v>2</v>
      </c>
      <c r="G58" s="6" t="s">
        <v>3</v>
      </c>
      <c r="H58" s="6" t="s">
        <v>4</v>
      </c>
      <c r="I58" s="7" t="s">
        <v>5</v>
      </c>
    </row>
    <row r="59" spans="1:9" ht="30" x14ac:dyDescent="0.25">
      <c r="A59">
        <v>960.7</v>
      </c>
      <c r="B59">
        <v>168188.62</v>
      </c>
      <c r="D59" s="18">
        <v>960.7</v>
      </c>
      <c r="E59" s="1">
        <v>960.83780000000002</v>
      </c>
      <c r="F59" s="2">
        <v>0.13780000000000001</v>
      </c>
      <c r="G59" s="3" t="s">
        <v>295</v>
      </c>
      <c r="H59" s="4" t="s">
        <v>296</v>
      </c>
      <c r="I59" s="19" t="s">
        <v>8</v>
      </c>
    </row>
    <row r="60" spans="1:9" ht="30" x14ac:dyDescent="0.25">
      <c r="A60">
        <v>975</v>
      </c>
      <c r="B60">
        <v>88337.88</v>
      </c>
      <c r="D60" s="26">
        <v>960.7</v>
      </c>
      <c r="E60" s="14">
        <v>960.83780000000002</v>
      </c>
      <c r="F60" s="15">
        <v>0.13780000000000001</v>
      </c>
      <c r="G60" s="16" t="s">
        <v>297</v>
      </c>
      <c r="H60" s="17" t="s">
        <v>296</v>
      </c>
      <c r="I60" s="27" t="s">
        <v>8</v>
      </c>
    </row>
    <row r="61" spans="1:9" ht="30.75" thickBot="1" x14ac:dyDescent="0.3">
      <c r="A61">
        <v>976.5</v>
      </c>
      <c r="B61">
        <v>119578.02</v>
      </c>
      <c r="D61" s="8">
        <v>960.7</v>
      </c>
      <c r="E61" s="9">
        <v>960.89530000000002</v>
      </c>
      <c r="F61" s="10">
        <v>0.1953</v>
      </c>
      <c r="G61" s="11" t="s">
        <v>298</v>
      </c>
      <c r="H61" s="12" t="s">
        <v>299</v>
      </c>
      <c r="I61" s="13" t="s">
        <v>8</v>
      </c>
    </row>
    <row r="62" spans="1:9" x14ac:dyDescent="0.25">
      <c r="A62">
        <v>976.8</v>
      </c>
      <c r="B62">
        <v>134290.75</v>
      </c>
      <c r="D62" s="5" t="s">
        <v>0</v>
      </c>
      <c r="E62" s="6" t="s">
        <v>1</v>
      </c>
      <c r="F62" s="6" t="s">
        <v>2</v>
      </c>
      <c r="G62" s="6" t="s">
        <v>3</v>
      </c>
      <c r="H62" s="6" t="s">
        <v>4</v>
      </c>
      <c r="I62" s="7" t="s">
        <v>5</v>
      </c>
    </row>
    <row r="63" spans="1:9" ht="30" x14ac:dyDescent="0.25">
      <c r="A63">
        <v>978.5</v>
      </c>
      <c r="B63">
        <v>171592.61</v>
      </c>
      <c r="D63" s="18">
        <v>975</v>
      </c>
      <c r="E63" s="1">
        <v>974.94740000000002</v>
      </c>
      <c r="F63" s="2">
        <v>5.2600000000000001E-2</v>
      </c>
      <c r="G63" s="3" t="s">
        <v>276</v>
      </c>
      <c r="H63" s="4" t="s">
        <v>277</v>
      </c>
      <c r="I63" s="19" t="s">
        <v>8</v>
      </c>
    </row>
    <row r="64" spans="1:9" ht="30" x14ac:dyDescent="0.25">
      <c r="A64">
        <v>978.8</v>
      </c>
      <c r="B64">
        <v>141859.26999999999</v>
      </c>
      <c r="D64" s="26">
        <v>975</v>
      </c>
      <c r="E64" s="14">
        <v>974.94740000000002</v>
      </c>
      <c r="F64" s="15">
        <v>5.2600000000000001E-2</v>
      </c>
      <c r="G64" s="16" t="s">
        <v>278</v>
      </c>
      <c r="H64" s="17" t="s">
        <v>277</v>
      </c>
      <c r="I64" s="27" t="s">
        <v>8</v>
      </c>
    </row>
    <row r="65" spans="1:9" ht="30.75" thickBot="1" x14ac:dyDescent="0.3">
      <c r="A65">
        <v>980</v>
      </c>
      <c r="B65">
        <v>87153.279999999999</v>
      </c>
      <c r="D65" s="8">
        <v>975</v>
      </c>
      <c r="E65" s="9">
        <v>974.81709999999998</v>
      </c>
      <c r="F65" s="10">
        <v>0.18290000000000001</v>
      </c>
      <c r="G65" s="11" t="s">
        <v>279</v>
      </c>
      <c r="H65" s="12" t="s">
        <v>280</v>
      </c>
      <c r="I65" s="13" t="s">
        <v>8</v>
      </c>
    </row>
    <row r="66" spans="1:9" x14ac:dyDescent="0.25">
      <c r="A66">
        <v>980.5</v>
      </c>
      <c r="B66">
        <v>119867.68</v>
      </c>
      <c r="D66" s="5" t="s">
        <v>0</v>
      </c>
      <c r="E66" s="6" t="s">
        <v>1</v>
      </c>
      <c r="F66" s="6" t="s">
        <v>2</v>
      </c>
      <c r="G66" s="6" t="s">
        <v>3</v>
      </c>
      <c r="H66" s="6" t="s">
        <v>4</v>
      </c>
      <c r="I66" s="7" t="s">
        <v>5</v>
      </c>
    </row>
    <row r="67" spans="1:9" ht="30" x14ac:dyDescent="0.25">
      <c r="A67">
        <v>980.7</v>
      </c>
      <c r="B67">
        <v>118744.8</v>
      </c>
      <c r="D67" s="18">
        <v>976.8</v>
      </c>
      <c r="E67" s="1">
        <v>976.83270000000005</v>
      </c>
      <c r="F67" s="2">
        <v>3.27E-2</v>
      </c>
      <c r="G67" s="3" t="s">
        <v>281</v>
      </c>
      <c r="H67" s="4" t="s">
        <v>282</v>
      </c>
      <c r="I67" s="19" t="s">
        <v>8</v>
      </c>
    </row>
    <row r="68" spans="1:9" ht="30" x14ac:dyDescent="0.25">
      <c r="A68">
        <v>986.6</v>
      </c>
      <c r="B68">
        <v>86026.880000000005</v>
      </c>
      <c r="D68" s="26">
        <v>976.8</v>
      </c>
      <c r="E68" s="14">
        <v>976.96299999999997</v>
      </c>
      <c r="F68" s="15">
        <v>0.16300000000000001</v>
      </c>
      <c r="G68" s="16" t="s">
        <v>283</v>
      </c>
      <c r="H68" s="17" t="s">
        <v>284</v>
      </c>
      <c r="I68" s="27" t="s">
        <v>8</v>
      </c>
    </row>
    <row r="69" spans="1:9" ht="30.75" thickBot="1" x14ac:dyDescent="0.3">
      <c r="D69" s="8">
        <v>976.8</v>
      </c>
      <c r="E69" s="9">
        <v>976.96299999999997</v>
      </c>
      <c r="F69" s="10">
        <v>0.16300000000000001</v>
      </c>
      <c r="G69" s="11" t="s">
        <v>285</v>
      </c>
      <c r="H69" s="12" t="s">
        <v>284</v>
      </c>
      <c r="I69" s="13" t="s">
        <v>8</v>
      </c>
    </row>
    <row r="70" spans="1:9" x14ac:dyDescent="0.25">
      <c r="D70" s="5" t="s">
        <v>0</v>
      </c>
      <c r="E70" s="6" t="s">
        <v>1</v>
      </c>
      <c r="F70" s="6" t="s">
        <v>2</v>
      </c>
      <c r="G70" s="6" t="s">
        <v>3</v>
      </c>
      <c r="H70" s="6" t="s">
        <v>4</v>
      </c>
      <c r="I70" s="7" t="s">
        <v>5</v>
      </c>
    </row>
    <row r="71" spans="1:9" ht="30" x14ac:dyDescent="0.25">
      <c r="D71" s="18">
        <v>978.8</v>
      </c>
      <c r="E71" s="1">
        <v>978.84839999999997</v>
      </c>
      <c r="F71" s="2">
        <v>4.8399999999999999E-2</v>
      </c>
      <c r="G71" s="3" t="s">
        <v>286</v>
      </c>
      <c r="H71" s="4" t="s">
        <v>287</v>
      </c>
      <c r="I71" s="19" t="s">
        <v>8</v>
      </c>
    </row>
    <row r="72" spans="1:9" ht="30.75" thickBot="1" x14ac:dyDescent="0.3">
      <c r="D72" s="20">
        <v>978.8</v>
      </c>
      <c r="E72" s="21">
        <v>978.9787</v>
      </c>
      <c r="F72" s="22">
        <v>0.1787</v>
      </c>
      <c r="G72" s="23" t="s">
        <v>288</v>
      </c>
      <c r="H72" s="24" t="s">
        <v>289</v>
      </c>
      <c r="I72" s="25" t="s">
        <v>8</v>
      </c>
    </row>
    <row r="73" spans="1:9" x14ac:dyDescent="0.25">
      <c r="D73" s="5" t="s">
        <v>0</v>
      </c>
      <c r="E73" s="6" t="s">
        <v>1</v>
      </c>
      <c r="F73" s="6" t="s">
        <v>2</v>
      </c>
      <c r="G73" s="6" t="s">
        <v>3</v>
      </c>
      <c r="H73" s="6" t="s">
        <v>4</v>
      </c>
      <c r="I73" s="7" t="s">
        <v>5</v>
      </c>
    </row>
    <row r="74" spans="1:9" ht="30" x14ac:dyDescent="0.25">
      <c r="D74" s="18">
        <v>980.7</v>
      </c>
      <c r="E74" s="1">
        <v>980.80650000000003</v>
      </c>
      <c r="F74" s="2">
        <v>0.1065</v>
      </c>
      <c r="G74" s="3" t="s">
        <v>300</v>
      </c>
      <c r="H74" s="4" t="s">
        <v>301</v>
      </c>
      <c r="I74" s="19" t="s">
        <v>8</v>
      </c>
    </row>
    <row r="75" spans="1:9" ht="30.75" thickBot="1" x14ac:dyDescent="0.3">
      <c r="D75" s="20">
        <v>980.7</v>
      </c>
      <c r="E75" s="21">
        <v>980.86400000000003</v>
      </c>
      <c r="F75" s="22">
        <v>0.16400000000000001</v>
      </c>
      <c r="G75" s="23" t="s">
        <v>302</v>
      </c>
      <c r="H75" s="24" t="s">
        <v>303</v>
      </c>
      <c r="I75" s="25" t="s">
        <v>8</v>
      </c>
    </row>
  </sheetData>
  <hyperlinks>
    <hyperlink ref="G2" r:id="rId1" display="https://www.lipidmaps.org/tools/ms/G_expand.php?ABBREV=TG(P-54:9)" xr:uid="{0190AC62-DC56-4F59-858A-14D756121A42}"/>
    <hyperlink ref="H2" r:id="rId2" display="https://www.lipidmaps.org/tools/ms/iso2d_Ag.php?formula=C57H96NO5" xr:uid="{651D1739-A78A-466A-A893-B8901ECCF075}"/>
    <hyperlink ref="G3" r:id="rId3" display="https://www.lipidmaps.org/tools/ms/G_expand.php?ABBREV=TG(52:3)" xr:uid="{AA49A8DF-BB39-4BE3-AA12-4BF918951332}"/>
    <hyperlink ref="H3" r:id="rId4" display="https://www.lipidmaps.org/tools/ms/iso2d_Ag.php?formula=C55H104NO6" xr:uid="{0373447E-B12A-46D2-8AD0-7B95E4E9DC6B}"/>
    <hyperlink ref="G5" r:id="rId5" display="https://www.lipidmaps.org/tools/ms/G_expand.php?ABBREV=TG(52:2)" xr:uid="{512C2E61-39C1-42C5-8E33-5E8BE0513BCE}"/>
    <hyperlink ref="H5" r:id="rId6" display="https://www.lipidmaps.org/tools/ms/iso2d_Ag.php?formula=C55H106NO6" xr:uid="{4647E467-2899-4C89-8CAB-48E8B82DB6CD}"/>
    <hyperlink ref="G6" r:id="rId7" display="https://www.lipidmaps.org/tools/ms/G_expand.php?ABBREV=TG(O-54:9)" xr:uid="{CA75B5AE-B2EE-4C47-B591-F50BF9957332}"/>
    <hyperlink ref="H6" r:id="rId8" display="https://www.lipidmaps.org/tools/ms/iso2d_Ag.php?formula=C57H98NO5" xr:uid="{41E43EB5-93A9-4A71-A63E-0A8190A1ACBF}"/>
    <hyperlink ref="G7" r:id="rId9" display="https://www.lipidmaps.org/tools/ms/G_expand.php?ABBREV=TG(P-54:8)" xr:uid="{ABC4A953-15B1-4EED-BF9C-FF4CF16F753D}"/>
    <hyperlink ref="H7" r:id="rId10" display="https://www.lipidmaps.org/tools/ms/iso2d_Ag.php?formula=C57H98NO5" xr:uid="{B79925C2-F3EF-480A-8D9A-CB8D21B95B16}"/>
    <hyperlink ref="G9" r:id="rId11" display="https://www.lipidmaps.org/tools/ms/G_expand.php?ABBREV=TG(O-54:2)" xr:uid="{2702C1A8-C95D-4879-830F-AF76426B7F1E}"/>
    <hyperlink ref="H9" r:id="rId12" display="https://www.lipidmaps.org/tools/ms/iso2d_Ag.php?formula=C57H112NO5" xr:uid="{C9264181-E7AC-4CF6-93FB-C7DAEE702645}"/>
    <hyperlink ref="G10" r:id="rId13" display="https://www.lipidmaps.org/tools/ms/G_expand.php?ABBREV=TG(P-54:1)" xr:uid="{C67F790A-9E2C-453D-8866-D783891FDEC9}"/>
    <hyperlink ref="H10" r:id="rId14" display="https://www.lipidmaps.org/tools/ms/iso2d_Ag.php?formula=C57H112NO5" xr:uid="{26D3FF80-84D6-49B5-8F4E-4145A8E91FAC}"/>
    <hyperlink ref="G11" r:id="rId15" display="https://www.lipidmaps.org/tools/ms/G_expand.php?ABBREV=TG(54:9)" xr:uid="{8BD1DE0A-F524-4091-BCC7-9D7DFD7118FF}"/>
    <hyperlink ref="H11" r:id="rId16" display="https://www.lipidmaps.org/tools/ms/iso2d_Ag.php?formula=C57H96NO6" xr:uid="{166F8A20-A46E-4110-A634-CF6B9BC1A449}"/>
    <hyperlink ref="G13" r:id="rId17" display="https://www.lipidmaps.org/tools/ms/G_expand.php?ABBREV=TG(54:4)" xr:uid="{CBEC0E26-73A7-49C2-8B0C-DDFD89D1AC80}"/>
    <hyperlink ref="H13" r:id="rId18" display="https://www.lipidmaps.org/tools/ms/iso2d_Ag.php?formula=C57H106NO6" xr:uid="{07D4111F-C268-47A7-9AD8-512E6A571E23}"/>
    <hyperlink ref="G14" r:id="rId19" display="https://www.lipidmaps.org/tools/ms/G_expand.php?ABBREV=TG(P-56:10)" xr:uid="{40C43C2C-1EBF-4413-A727-801AF69E1B66}"/>
    <hyperlink ref="H14" r:id="rId20" display="https://www.lipidmaps.org/tools/ms/iso2d_Ag.php?formula=C59H98NO5" xr:uid="{1F653914-D53E-4EE1-B8B7-EE95D4AF1194}"/>
    <hyperlink ref="G16" r:id="rId21" display="https://www.lipidmaps.org/tools/ms/G_expand.php?ABBREV=TG(54:3)" xr:uid="{DBB1A028-89B2-4162-82AD-327B72E6C5C1}"/>
    <hyperlink ref="H16" r:id="rId22" display="https://www.lipidmaps.org/tools/ms/iso2d_Ag.php?formula=C57H108NO6" xr:uid="{4C549E8A-A17A-4A39-8919-173EB029B0C7}"/>
    <hyperlink ref="G18" r:id="rId23" display="https://www.lipidmaps.org/tools/ms/G_expand.php?ABBREV=TG(54:2)" xr:uid="{6E41C0BC-DA63-46CD-9A7C-CA0BCD5ACCF3}"/>
    <hyperlink ref="H18" r:id="rId24" display="https://www.lipidmaps.org/tools/ms/iso2d_Ag.php?formula=C57H110NO6" xr:uid="{139FFC63-5591-41CB-B273-04D57380621F}"/>
    <hyperlink ref="G19" r:id="rId25" display="https://www.lipidmaps.org/tools/ms/G_expand.php?ABBREV=TG(O-56:9)" xr:uid="{E0850D74-4FC2-45C5-85AA-A23AD9162BC1}"/>
    <hyperlink ref="H19" r:id="rId26" display="https://www.lipidmaps.org/tools/ms/iso2d_Ag.php?formula=C59H102NO5" xr:uid="{281ACF09-78E8-4C75-A5FE-8C3F07F44C2E}"/>
    <hyperlink ref="G20" r:id="rId27" display="https://www.lipidmaps.org/tools/ms/G_expand.php?ABBREV=TG(P-56:8)" xr:uid="{3B3B2DA0-F6E4-47CB-B2E2-FEF55FF48568}"/>
    <hyperlink ref="H20" r:id="rId28" display="https://www.lipidmaps.org/tools/ms/iso2d_Ag.php?formula=C59H102NO5" xr:uid="{AABDB795-2314-44B0-80A7-97CE3F5123FC}"/>
    <hyperlink ref="G22" r:id="rId29" display="https://www.lipidmaps.org/tools/ms/G_expand.php?ABBREV=TG(56:11)" xr:uid="{854E69EF-A905-469D-BA55-546A9D1A2911}"/>
    <hyperlink ref="H22" r:id="rId30" display="https://www.lipidmaps.org/tools/ms/iso2d_Ag.php?formula=C59H96NO6" xr:uid="{1056EB2E-74AD-42CA-AC1E-25EED79FBF10}"/>
    <hyperlink ref="G24" r:id="rId31" display="https://www.lipidmaps.org/tools/ms/G_expand.php?ABBREV=TG(56:10)" xr:uid="{4221BBFC-EEC1-4B4F-9273-67CC7E59341B}"/>
    <hyperlink ref="H24" r:id="rId32" display="https://www.lipidmaps.org/tools/ms/iso2d_Ag.php?formula=C59H98NO6" xr:uid="{6A372646-3281-49CB-A135-1CA4406C7255}"/>
    <hyperlink ref="G25" r:id="rId33" display="https://www.lipidmaps.org/tools/ms/G_expand.php?ABBREV=TG(O-56:3)" xr:uid="{3C178E5A-A0E7-42AA-BBDE-8A0F2E292C6E}"/>
    <hyperlink ref="H25" r:id="rId34" display="https://www.lipidmaps.org/tools/ms/iso2d_Ag.php?formula=C59H114NO5" xr:uid="{9C5D78DA-2E86-483D-9685-064C4912954E}"/>
    <hyperlink ref="G26" r:id="rId35" display="https://www.lipidmaps.org/tools/ms/G_expand.php?ABBREV=TG(P-56:2)" xr:uid="{0EEE0E61-E978-45B4-ACFE-01CA166CAFA9}"/>
    <hyperlink ref="H26" r:id="rId36" display="https://www.lipidmaps.org/tools/ms/iso2d_Ag.php?formula=C59H114NO5" xr:uid="{60F31258-856F-4041-9319-297CBD2150EA}"/>
    <hyperlink ref="G28" r:id="rId37" display="https://www.lipidmaps.org/tools/ms/G_expand.php?ABBREV=TG(56:9)" xr:uid="{6B6C1544-88B9-42B8-8C5D-66C86711DA6C}"/>
    <hyperlink ref="H28" r:id="rId38" display="https://www.lipidmaps.org/tools/ms/iso2d_Ag.php?formula=C59H100NO6" xr:uid="{4342E2E5-4A48-4EE5-B0B5-5E63F74BEC7A}"/>
    <hyperlink ref="G30" r:id="rId39" display="https://www.lipidmaps.org/tools/ms/G_expand.php?ABBREV=TG(56:9)" xr:uid="{EA9749DD-19F1-48D6-B6B9-B2C91B490EF3}"/>
    <hyperlink ref="H30" r:id="rId40" display="https://www.lipidmaps.org/tools/ms/iso2d_Ag.php?formula=C59H100NO6" xr:uid="{32B103C5-8862-4FA0-B33E-986EBC2BBC9B}"/>
    <hyperlink ref="G31" r:id="rId41" display="https://www.lipidmaps.org/tools/ms/G_expand.php?ABBREV=TG(O-56:2)" xr:uid="{0BF263AF-B438-4E52-9CE2-3C087BB67896}"/>
    <hyperlink ref="H31" r:id="rId42" display="https://www.lipidmaps.org/tools/ms/iso2d_Ag.php?formula=C59H116NO5" xr:uid="{9E5C0550-3BC3-49A5-95BC-7C24DEBD7E53}"/>
    <hyperlink ref="G32" r:id="rId43" display="https://www.lipidmaps.org/tools/ms/G_expand.php?ABBREV=TG(P-56:1)" xr:uid="{29D662AF-0FFA-4C49-8E9C-E243F40D33C4}"/>
    <hyperlink ref="H32" r:id="rId44" display="https://www.lipidmaps.org/tools/ms/iso2d_Ag.php?formula=C59H116NO5" xr:uid="{C4DB9D82-EFD8-4117-8943-2E9C8DF2B612}"/>
    <hyperlink ref="G34" r:id="rId45" display="https://www.lipidmaps.org/tools/ms/G_expand.php?ABBREV=TG(P-58:11)" xr:uid="{CBCAFC56-C5EE-476D-9F12-5F5E432CD687}"/>
    <hyperlink ref="H34" r:id="rId46" display="https://www.lipidmaps.org/tools/ms/iso2d_Ag.php?formula=C61H100NO5" xr:uid="{EF0A71AC-0ADD-42B5-807F-B634A532A3A0}"/>
    <hyperlink ref="G35" r:id="rId47" display="https://www.lipidmaps.org/tools/ms/G_expand.php?ABBREV=TG(56:5)" xr:uid="{29CE5C16-20BD-4D48-881B-0D65E7DB672C}"/>
    <hyperlink ref="H35" r:id="rId48" display="https://www.lipidmaps.org/tools/ms/iso2d_Ag.php?formula=C59H108NO6" xr:uid="{0268B645-456F-40D0-AA7F-0B7CFA07A525}"/>
    <hyperlink ref="G37" r:id="rId49" display="https://www.lipidmaps.org/tools/ms/G_expand.php?ABBREV=TG(O-58:8)" xr:uid="{7E7F04A9-FE73-493F-99B1-6B0319C152CD}"/>
    <hyperlink ref="H37" r:id="rId50" display="https://www.lipidmaps.org/tools/ms/iso2d_Ag.php?formula=C61H108NO5" xr:uid="{356D50F0-968B-491A-9440-7DE788305D35}"/>
    <hyperlink ref="G38" r:id="rId51" display="https://www.lipidmaps.org/tools/ms/G_expand.php?ABBREV=TG(P-58:7)" xr:uid="{A96F0E2E-FE30-4CA4-99EB-77E2763C52A4}"/>
    <hyperlink ref="H38" r:id="rId52" display="https://www.lipidmaps.org/tools/ms/iso2d_Ag.php?formula=C61H108NO5" xr:uid="{56CD973E-C9F1-4662-9281-3F6385832734}"/>
    <hyperlink ref="G39" r:id="rId53" display="https://www.lipidmaps.org/tools/ms/G_expand.php?ABBREV=TG(56:1)" xr:uid="{ECF687A3-D671-4293-A117-3A5A67C26E0B}"/>
    <hyperlink ref="H39" r:id="rId54" display="https://www.lipidmaps.org/tools/ms/iso2d_Ag.php?formula=C59H116NO6" xr:uid="{D158C815-95F8-418E-A647-AC1B39840735}"/>
    <hyperlink ref="G41" r:id="rId55" display="https://www.lipidmaps.org/tools/ms/G_expand.php?ABBREV=TG(P-60:12)" xr:uid="{0772CFBB-3853-4188-B7D9-6377A0323249}"/>
    <hyperlink ref="H41" r:id="rId56" display="https://www.lipidmaps.org/tools/ms/iso2d_Ag.php?formula=C63H102NO5" xr:uid="{5A08BFA0-A4A2-46FD-BCEE-32BE4249DEDE}"/>
    <hyperlink ref="G42" r:id="rId57" display="https://www.lipidmaps.org/tools/ms/G_expand.php?ABBREV=TG(58:6)" xr:uid="{DA9F8ACB-E2F5-4F2D-B86F-21A3A8E350A0}"/>
    <hyperlink ref="H42" r:id="rId58" display="https://www.lipidmaps.org/tools/ms/iso2d_Ag.php?formula=C61H110NO6" xr:uid="{413D5935-49FA-4D08-8E2D-072DE1F57AF8}"/>
    <hyperlink ref="G44" r:id="rId59" display="https://www.lipidmaps.org/tools/ms/G_expand.php?ABBREV=TG(O-60:12)" xr:uid="{0DB37F5C-694F-45D8-A5D8-CC999C3902D9}"/>
    <hyperlink ref="H44" r:id="rId60" display="https://www.lipidmaps.org/tools/ms/iso2d_Ag.php?formula=C63H104NO5" xr:uid="{C3FEF633-41A2-414E-A054-4CE561ACF2F5}"/>
    <hyperlink ref="G45" r:id="rId61" display="https://www.lipidmaps.org/tools/ms/G_expand.php?ABBREV=TG(P-60:11)" xr:uid="{5C4B877B-80B0-406B-994E-712E9CD0BBC8}"/>
    <hyperlink ref="H45" r:id="rId62" display="https://www.lipidmaps.org/tools/ms/iso2d_Ag.php?formula=C63H104NO5" xr:uid="{88C14467-640C-4624-9783-B0B739983518}"/>
    <hyperlink ref="G47" r:id="rId63" display="https://www.lipidmaps.org/tools/ms/G_expand.php?ABBREV=TG(58:5)" xr:uid="{CAD6F8AD-7890-434D-A05F-2CFCEBBF63FE}"/>
    <hyperlink ref="H47" r:id="rId64" display="https://www.lipidmaps.org/tools/ms/iso2d_Ag.php?formula=C61H112NO6" xr:uid="{F974D169-18F9-4D4A-B890-2C1D84BAF80A}"/>
    <hyperlink ref="G48" r:id="rId65" display="https://www.lipidmaps.org/tools/ms/G_expand.php?ABBREV=TG(P-60:11)" xr:uid="{F2E34B1D-F7D2-4BAC-81C7-96E414A8B565}"/>
    <hyperlink ref="H48" r:id="rId66" display="https://www.lipidmaps.org/tools/ms/iso2d_Ag.php?formula=C63H104NO5" xr:uid="{B01EBD80-95AF-4B68-9896-24790343CFEF}"/>
    <hyperlink ref="G49" r:id="rId67" display="https://www.lipidmaps.org/tools/ms/G_expand.php?ABBREV=TG(O-60:12)" xr:uid="{A0ACA240-E7F6-4DE1-BABF-5B2B0EDB686C}"/>
    <hyperlink ref="H49" r:id="rId68" display="https://www.lipidmaps.org/tools/ms/iso2d_Ag.php?formula=C63H104NO5" xr:uid="{934010C1-2BF4-4CEF-9505-172FCB39EDA8}"/>
    <hyperlink ref="G51" r:id="rId69" display="https://www.lipidmaps.org/tools/ms/G_expand.php?ABBREV=TG(O-60:11)" xr:uid="{0B7D0447-9253-47F7-AE7B-BAC0E870FB9B}"/>
    <hyperlink ref="H51" r:id="rId70" display="https://www.lipidmaps.org/tools/ms/iso2d_Ag.php?formula=C63H106NO5" xr:uid="{A75A11D7-861B-4AB2-BF4A-C5243104F9A5}"/>
    <hyperlink ref="G52" r:id="rId71" display="https://www.lipidmaps.org/tools/ms/G_expand.php?ABBREV=TG(P-60:10)" xr:uid="{D463B609-2ED0-428C-8849-97CC46B30BEE}"/>
    <hyperlink ref="H52" r:id="rId72" display="https://www.lipidmaps.org/tools/ms/iso2d_Ag.php?formula=C63H106NO5" xr:uid="{3A146CFE-0738-4852-BA05-AAAA11025D2C}"/>
    <hyperlink ref="G53" r:id="rId73" display="https://www.lipidmaps.org/tools/ms/G_expand.php?ABBREV=TG(58:4)" xr:uid="{7B78D3F4-9C2B-4E51-9C09-F67A96855F7E}"/>
    <hyperlink ref="H53" r:id="rId74" display="https://www.lipidmaps.org/tools/ms/iso2d_Ag.php?formula=C61H114NO6" xr:uid="{EB0DDCE1-9B92-4BB2-B11F-A16F49E52DFB}"/>
    <hyperlink ref="G55" r:id="rId75" display="https://www.lipidmaps.org/tools/ms/G_expand.php?ABBREV=TG(O-60:10)" xr:uid="{1B27AD47-2F71-4347-94D0-F03DD267FB5D}"/>
    <hyperlink ref="H55" r:id="rId76" display="https://www.lipidmaps.org/tools/ms/iso2d_Ag.php?formula=C63H108NO5" xr:uid="{D79EEC0E-1D8D-449A-97B9-120B709C049A}"/>
    <hyperlink ref="G56" r:id="rId77" display="https://www.lipidmaps.org/tools/ms/G_expand.php?ABBREV=TG(P-60:9)" xr:uid="{12B739B7-1795-45D9-BF9B-D8D46D5A4CDE}"/>
    <hyperlink ref="H56" r:id="rId78" display="https://www.lipidmaps.org/tools/ms/iso2d_Ag.php?formula=C63H108NO5" xr:uid="{24DED34B-7283-4C3F-A737-B4EC71546FB9}"/>
    <hyperlink ref="G57" r:id="rId79" display="https://www.lipidmaps.org/tools/ms/G_expand.php?ABBREV=TG(58:3)" xr:uid="{7527C10F-C52C-489F-A587-F6F00B424AAD}"/>
    <hyperlink ref="H57" r:id="rId80" display="https://www.lipidmaps.org/tools/ms/iso2d_Ag.php?formula=C61H116NO6" xr:uid="{8E6B7B7E-D92C-458F-A6CB-91CFAA1ADD8B}"/>
    <hyperlink ref="G59" r:id="rId81" display="https://www.lipidmaps.org/tools/ms/G_expand.php?ABBREV=TG(P-60:8)" xr:uid="{28EAEDB9-780B-4C2B-9DB2-200CEBA64F81}"/>
    <hyperlink ref="H59" r:id="rId82" display="https://www.lipidmaps.org/tools/ms/iso2d_Ag.php?formula=C63H110NO5" xr:uid="{91A4AEC6-52D9-41AF-91B2-2E823C339759}"/>
    <hyperlink ref="G60" r:id="rId83" display="https://www.lipidmaps.org/tools/ms/G_expand.php?ABBREV=TG(O-60:9)" xr:uid="{651AC6DB-4662-432B-AB65-F5FFF69B9938}"/>
    <hyperlink ref="H60" r:id="rId84" display="https://www.lipidmaps.org/tools/ms/iso2d_Ag.php?formula=C63H110NO5" xr:uid="{2EF8AEBF-B015-47D5-835A-C1C7CD624249}"/>
    <hyperlink ref="G61" r:id="rId85" display="https://www.lipidmaps.org/tools/ms/G_expand.php?ABBREV=TG(58:2)" xr:uid="{30F49986-15FF-43B9-B021-E8E7E3A9F389}"/>
    <hyperlink ref="H61" r:id="rId86" display="https://www.lipidmaps.org/tools/ms/iso2d_Ag.php?formula=C61H118NO6" xr:uid="{75E4BE33-E3DD-4F13-9556-48627D6E44AF}"/>
    <hyperlink ref="G63" r:id="rId87" display="https://www.lipidmaps.org/tools/ms/G_expand.php?ABBREV=TG(P-60:1)" xr:uid="{84E4E414-7359-4329-8ADC-728CE3E88E88}"/>
    <hyperlink ref="H63" r:id="rId88" display="https://www.lipidmaps.org/tools/ms/iso2d_Ag.php?formula=C63H124NO5" xr:uid="{3E714FE3-938E-4592-80A9-CACFF552415E}"/>
    <hyperlink ref="G64" r:id="rId89" display="https://www.lipidmaps.org/tools/ms/G_expand.php?ABBREV=TG(O-60:2)" xr:uid="{5D3F2569-3BDD-4403-8D17-AC00DE61D25B}"/>
    <hyperlink ref="H64" r:id="rId90" display="https://www.lipidmaps.org/tools/ms/iso2d_Ag.php?formula=C63H124NO5" xr:uid="{E5171CB2-39B9-48B5-B9AB-7D92B1946DB2}"/>
    <hyperlink ref="G65" r:id="rId91" display="https://www.lipidmaps.org/tools/ms/G_expand.php?ABBREV=TG(60:9)" xr:uid="{37CD6729-EB91-4B48-9D34-7DEB22FF93AE}"/>
    <hyperlink ref="H65" r:id="rId92" display="https://www.lipidmaps.org/tools/ms/iso2d_Ag.php?formula=C63H108NO6" xr:uid="{534DC8E2-E9EA-4679-AE84-A92791520F64}"/>
    <hyperlink ref="G67" r:id="rId93" display="https://www.lipidmaps.org/tools/ms/G_expand.php?ABBREV=TG(60:8)" xr:uid="{2216BB5C-214F-40CE-B321-8FEBB01403DD}"/>
    <hyperlink ref="H67" r:id="rId94" display="https://www.lipidmaps.org/tools/ms/iso2d_Ag.php?formula=C63H110NO6" xr:uid="{ECE34601-25FE-485B-80AB-EB277D47E635}"/>
    <hyperlink ref="G68" r:id="rId95" display="https://www.lipidmaps.org/tools/ms/G_expand.php?ABBREV=TG(O-60:1)" xr:uid="{16794EC0-2EA6-4A23-B572-FA2FC26691AA}"/>
    <hyperlink ref="H68" r:id="rId96" display="https://www.lipidmaps.org/tools/ms/iso2d_Ag.php?formula=C63H126NO5" xr:uid="{500A298D-8FAB-4531-AF7F-452DBBEEA632}"/>
    <hyperlink ref="G69" r:id="rId97" display="https://www.lipidmaps.org/tools/ms/G_expand.php?ABBREV=TG(P-60:0)" xr:uid="{3FC4F879-7846-4196-9BFA-2E7E953C4B0A}"/>
    <hyperlink ref="H69" r:id="rId98" display="https://www.lipidmaps.org/tools/ms/iso2d_Ag.php?formula=C63H126NO5" xr:uid="{626BA412-4A34-47AC-AF82-8DB1318F83E4}"/>
    <hyperlink ref="G71" r:id="rId99" display="https://www.lipidmaps.org/tools/ms/G_expand.php?ABBREV=TG(60:7)" xr:uid="{5C11A457-8850-416B-A1CF-AE1A5F9FB0CF}"/>
    <hyperlink ref="H71" r:id="rId100" display="https://www.lipidmaps.org/tools/ms/iso2d_Ag.php?formula=C63H112NO6" xr:uid="{D496E80B-82CD-41B1-A07B-4B9548F7B653}"/>
    <hyperlink ref="G72" r:id="rId101" display="https://www.lipidmaps.org/tools/ms/G_expand.php?ABBREV=TG(O-60:0)" xr:uid="{A500F624-215F-48AF-8E03-11BB185DCE5E}"/>
    <hyperlink ref="H72" r:id="rId102" display="https://www.lipidmaps.org/tools/ms/iso2d_Ag.php?formula=C63H128NO5" xr:uid="{A8A048CA-28B4-412E-9F89-EB5E055D2973}"/>
    <hyperlink ref="G74" r:id="rId103" display="https://www.lipidmaps.org/tools/ms/G_expand.php?ABBREV=TG(P-62:12)" xr:uid="{1E04747A-F5E1-4633-A7D5-55759D72BE5F}"/>
    <hyperlink ref="H74" r:id="rId104" display="https://www.lipidmaps.org/tools/ms/iso2d_Ag.php?formula=C65H106NO5" xr:uid="{33E37037-A2E0-45F2-8366-8F5EFA0B9C0A}"/>
    <hyperlink ref="G75" r:id="rId105" display="https://www.lipidmaps.org/tools/ms/G_expand.php?ABBREV=TG(60:6)" xr:uid="{C9D51B5D-C721-4501-9888-76C51EF0DA9A}"/>
    <hyperlink ref="H75" r:id="rId106" display="https://www.lipidmaps.org/tools/ms/iso2d_Ag.php?formula=C63H114NO6" xr:uid="{3B9BD91D-59AC-4580-8E68-1F3F536AAA21}"/>
    <hyperlink ref="N2" r:id="rId107" display="https://www.lipidmaps.org/tools/ms/G_expand.php?ABBREV=TG(52:3)" xr:uid="{FA91F57D-3AFD-4649-91CA-1BED22222F70}"/>
    <hyperlink ref="O2" r:id="rId108" display="https://www.lipidmaps.org/tools/ms/iso2d_Ag.php?formula=C55H104NO6" xr:uid="{CD999661-DC51-468B-945E-4EAB43A11516}"/>
    <hyperlink ref="N3" r:id="rId109" display="https://www.lipidmaps.org/tools/ms/G_expand.php?ABBREV=TG(52:2)" xr:uid="{285FD118-F695-4AED-B148-FA0A36D35863}"/>
    <hyperlink ref="O3" r:id="rId110" display="https://www.lipidmaps.org/tools/ms/iso2d_Ag.php?formula=C55H106NO6" xr:uid="{AD2021C3-2CAA-4675-845B-D4A0A57BEEF5}"/>
    <hyperlink ref="N4" r:id="rId111" display="https://www.lipidmaps.org/tools/ms/G_expand.php?ABBREV=TG(54:9)" xr:uid="{E7A397F2-161F-48C5-B4F3-4640BB21F426}"/>
    <hyperlink ref="O4" r:id="rId112" display="https://www.lipidmaps.org/tools/ms/iso2d_Ag.php?formula=C57H96NO6" xr:uid="{D7297EE2-CA10-499C-BD06-0908115D2A4C}"/>
    <hyperlink ref="N5" r:id="rId113" display="https://www.lipidmaps.org/tools/ms/G_expand.php?ABBREV=TG(54:4)" xr:uid="{9F350033-541C-4C2F-9E8C-561A5ACBF167}"/>
    <hyperlink ref="O5" r:id="rId114" display="https://www.lipidmaps.org/tools/ms/iso2d_Ag.php?formula=C57H106NO6" xr:uid="{1DDC323E-5C41-4B1D-85B5-47E9A1735642}"/>
    <hyperlink ref="N6" r:id="rId115" display="https://www.lipidmaps.org/tools/ms/G_expand.php?ABBREV=TG(54:3)" xr:uid="{9F8EC8B9-75C4-4D00-873F-78B74F2DF081}"/>
    <hyperlink ref="O6" r:id="rId116" display="https://www.lipidmaps.org/tools/ms/iso2d_Ag.php?formula=C57H108NO6" xr:uid="{5CF6F54B-AE60-4365-8C58-8C36C2D91E9D}"/>
    <hyperlink ref="N7" r:id="rId117" display="https://www.lipidmaps.org/tools/ms/G_expand.php?ABBREV=TG(54:2)" xr:uid="{77893F8B-84CC-4045-A1AC-A8C6734F2528}"/>
    <hyperlink ref="O7" r:id="rId118" display="https://www.lipidmaps.org/tools/ms/iso2d_Ag.php?formula=C57H110NO6" xr:uid="{B381A4C8-405C-405D-8C66-3B51FCD61410}"/>
    <hyperlink ref="N8" r:id="rId119" display="https://www.lipidmaps.org/tools/ms/G_expand.php?ABBREV=TG(56:11)" xr:uid="{8BDE17BE-9706-4768-837B-2C4FC9D0B2E5}"/>
    <hyperlink ref="O8" r:id="rId120" display="https://www.lipidmaps.org/tools/ms/iso2d_Ag.php?formula=C59H96NO6" xr:uid="{A5052D73-0767-4FE3-A5BF-91D6C3E0D31F}"/>
    <hyperlink ref="N9" r:id="rId121" display="https://www.lipidmaps.org/tools/ms/G_expand.php?ABBREV=TG(56:10)" xr:uid="{628F6150-98B5-4430-8719-FFF1CAD500FB}"/>
    <hyperlink ref="O9" r:id="rId122" display="https://www.lipidmaps.org/tools/ms/iso2d_Ag.php?formula=C59H98NO6" xr:uid="{126F6A82-061D-4685-9F0F-ED0D5B70906C}"/>
    <hyperlink ref="N10" r:id="rId123" display="https://www.lipidmaps.org/tools/ms/G_expand.php?ABBREV=TG(56:9)" xr:uid="{4411A467-9E6C-4A3E-8625-4B2A359D0926}"/>
    <hyperlink ref="O10" r:id="rId124" display="https://www.lipidmaps.org/tools/ms/iso2d_Ag.php?formula=C59H100NO6" xr:uid="{1D4F45A9-49F3-4654-B8A2-2B377349D5FA}"/>
    <hyperlink ref="N11" r:id="rId125" display="https://www.lipidmaps.org/tools/ms/G_expand.php?ABBREV=TG(56:5)" xr:uid="{67529D23-AC59-486C-AA43-5494F3E3ECE1}"/>
    <hyperlink ref="O11" r:id="rId126" display="https://www.lipidmaps.org/tools/ms/iso2d_Ag.php?formula=C59H108NO6" xr:uid="{4D288D20-47CF-464D-A0F8-80396ACBA41F}"/>
    <hyperlink ref="N12" r:id="rId127" display="https://www.lipidmaps.org/tools/ms/G_expand.php?ABBREV=TG(56:1)" xr:uid="{3848A569-C09A-4B0E-8D78-B5C57112AFCF}"/>
    <hyperlink ref="O12" r:id="rId128" display="https://www.lipidmaps.org/tools/ms/iso2d_Ag.php?formula=C59H116NO6" xr:uid="{5CDB525A-5EDD-4998-A278-15DA355B0AFF}"/>
    <hyperlink ref="N13" r:id="rId129" display="https://www.lipidmaps.org/tools/ms/G_expand.php?ABBREV=TG(58:6)" xr:uid="{B04ED8A6-4CE6-4751-9943-246900D532F0}"/>
    <hyperlink ref="O13" r:id="rId130" display="https://www.lipidmaps.org/tools/ms/iso2d_Ag.php?formula=C61H110NO6" xr:uid="{CB1EF03B-E67A-4C7F-BA03-3AF84819909E}"/>
    <hyperlink ref="N14" r:id="rId131" display="https://www.lipidmaps.org/tools/ms/G_expand.php?ABBREV=TG(58:5)" xr:uid="{B9186AF6-21BF-4630-9C63-8C9D820BC81C}"/>
    <hyperlink ref="O14" r:id="rId132" display="https://www.lipidmaps.org/tools/ms/iso2d_Ag.php?formula=C61H112NO6" xr:uid="{DCAB1EEB-E60B-44E7-9EE5-02F5F98E5E26}"/>
    <hyperlink ref="N15" r:id="rId133" display="https://www.lipidmaps.org/tools/ms/G_expand.php?ABBREV=TG(58:4)" xr:uid="{2282DCD0-991C-4E30-8710-E398E6D24FCB}"/>
    <hyperlink ref="O15" r:id="rId134" display="https://www.lipidmaps.org/tools/ms/iso2d_Ag.php?formula=C61H114NO6" xr:uid="{B15BB4CF-CEAF-450C-A4F8-78E4CCB7C211}"/>
    <hyperlink ref="N16" r:id="rId135" display="https://www.lipidmaps.org/tools/ms/G_expand.php?ABBREV=TG(58:3)" xr:uid="{4C25B6B1-FE48-4DF4-821E-5920D0F7431F}"/>
    <hyperlink ref="O16" r:id="rId136" display="https://www.lipidmaps.org/tools/ms/iso2d_Ag.php?formula=C61H116NO6" xr:uid="{C676B21D-394B-42ED-8FF4-885E189A0506}"/>
    <hyperlink ref="N17" r:id="rId137" display="https://www.lipidmaps.org/tools/ms/G_expand.php?ABBREV=TG(58:2)" xr:uid="{3761B2DE-3C4C-48CE-89A4-6E1ED02E188E}"/>
    <hyperlink ref="O17" r:id="rId138" display="https://www.lipidmaps.org/tools/ms/iso2d_Ag.php?formula=C61H118NO6" xr:uid="{D59954B1-F865-44A8-9D52-5C035F818800}"/>
    <hyperlink ref="N18" r:id="rId139" display="https://www.lipidmaps.org/tools/ms/G_expand.php?ABBREV=TG(60:9)" xr:uid="{946E6C79-BE59-4C41-8C7C-E98E8423D927}"/>
    <hyperlink ref="O18" r:id="rId140" display="https://www.lipidmaps.org/tools/ms/iso2d_Ag.php?formula=C63H108NO6" xr:uid="{882F3D2B-3079-4B9D-A138-E7D85CACF9AE}"/>
    <hyperlink ref="N19" r:id="rId141" display="https://www.lipidmaps.org/tools/ms/G_expand.php?ABBREV=TG(60:8)" xr:uid="{9F749EF4-A3B9-4A2B-B638-F8C6D9B92974}"/>
    <hyperlink ref="O19" r:id="rId142" display="https://www.lipidmaps.org/tools/ms/iso2d_Ag.php?formula=C63H110NO6" xr:uid="{B64ECE47-DE9B-45A3-B238-855C7195F4F3}"/>
    <hyperlink ref="N20" r:id="rId143" display="https://www.lipidmaps.org/tools/ms/G_expand.php?ABBREV=TG(60:7)" xr:uid="{B7DC485B-3D42-498C-B45E-568CC824771F}"/>
    <hyperlink ref="O20" r:id="rId144" display="https://www.lipidmaps.org/tools/ms/iso2d_Ag.php?formula=C63H112NO6" xr:uid="{B0D0E307-D356-4767-9ECA-91E1DEA3577A}"/>
    <hyperlink ref="N21" r:id="rId145" display="https://www.lipidmaps.org/tools/ms/G_expand.php?ABBREV=TG(60:6)" xr:uid="{DA1785B7-25F0-4F1C-9099-D1F9139BF50A}"/>
    <hyperlink ref="O21" r:id="rId146" display="https://www.lipidmaps.org/tools/ms/iso2d_Ag.php?formula=C63H114NO6" xr:uid="{A3FAC3E7-B9A9-4966-864C-E86F2C89445C}"/>
    <hyperlink ref="T2" r:id="rId147" display="https://www.lipidmaps.org/tools/ms/G_expand.php?ABBREV=TG(52:3)" xr:uid="{32A7DB96-0D8D-4A60-BBB3-98191551CD95}"/>
    <hyperlink ref="T3" r:id="rId148" display="https://www.lipidmaps.org/tools/ms/G_expand.php?ABBREV=TG(52:2)" xr:uid="{67D2AD15-22D7-48BF-BFAE-7D97CE265CBF}"/>
    <hyperlink ref="T4" r:id="rId149" display="https://www.lipidmaps.org/tools/ms/G_expand.php?ABBREV=TG(54:9)" xr:uid="{3091B741-6D57-4729-AAAD-47D565989612}"/>
    <hyperlink ref="T5" r:id="rId150" display="https://www.lipidmaps.org/tools/ms/G_expand.php?ABBREV=TG(54:4)" xr:uid="{347972E9-9B94-4C87-8391-4BCCE7CEED2F}"/>
    <hyperlink ref="T6" r:id="rId151" display="https://www.lipidmaps.org/tools/ms/G_expand.php?ABBREV=TG(54:3)" xr:uid="{76491AF7-5E76-464E-8EAB-9FE5EDDE718C}"/>
    <hyperlink ref="T7" r:id="rId152" display="https://www.lipidmaps.org/tools/ms/G_expand.php?ABBREV=TG(54:2)" xr:uid="{155ECFAA-84B4-454F-9E4B-3A2D8610E6B9}"/>
    <hyperlink ref="T8" r:id="rId153" display="https://www.lipidmaps.org/tools/ms/G_expand.php?ABBREV=TG(56:11)" xr:uid="{8E61C66D-A97E-4AE3-9BA4-B68CD5CB512E}"/>
    <hyperlink ref="T9" r:id="rId154" display="https://www.lipidmaps.org/tools/ms/G_expand.php?ABBREV=TG(56:10)" xr:uid="{9EF3A3B0-3202-433D-ADA1-613661318092}"/>
    <hyperlink ref="T10" r:id="rId155" display="https://www.lipidmaps.org/tools/ms/G_expand.php?ABBREV=TG(56:9)" xr:uid="{EB073538-9E71-4948-8D53-369A274C8F1D}"/>
    <hyperlink ref="T11" r:id="rId156" display="https://www.lipidmaps.org/tools/ms/G_expand.php?ABBREV=TG(56:5)" xr:uid="{76F1D791-0EA2-4DCF-B91E-4696AF6466B9}"/>
    <hyperlink ref="T12" r:id="rId157" display="https://www.lipidmaps.org/tools/ms/G_expand.php?ABBREV=TG(56:1)" xr:uid="{080E19B9-59AC-41EE-8A71-16D740473372}"/>
    <hyperlink ref="T13" r:id="rId158" display="https://www.lipidmaps.org/tools/ms/G_expand.php?ABBREV=TG(58:6)" xr:uid="{47C82DE2-5D8E-46C5-A80C-4E36AFC9E43F}"/>
    <hyperlink ref="T14" r:id="rId159" display="https://www.lipidmaps.org/tools/ms/G_expand.php?ABBREV=TG(58:5)" xr:uid="{C59194A6-12EE-467E-87D5-8D8465A37548}"/>
    <hyperlink ref="T15" r:id="rId160" display="https://www.lipidmaps.org/tools/ms/G_expand.php?ABBREV=TG(58:4)" xr:uid="{C8E2396E-5AE4-49A8-9561-B6AB7729BFC8}"/>
    <hyperlink ref="T16" r:id="rId161" display="https://www.lipidmaps.org/tools/ms/G_expand.php?ABBREV=TG(58:3)" xr:uid="{EEDE73A4-975A-4B2E-B9B2-FFFA05C9CE50}"/>
    <hyperlink ref="T17" r:id="rId162" display="https://www.lipidmaps.org/tools/ms/G_expand.php?ABBREV=TG(58:2)" xr:uid="{FF8FE755-7BBC-4C49-8FDF-6F2015559475}"/>
    <hyperlink ref="T18" r:id="rId163" display="https://www.lipidmaps.org/tools/ms/G_expand.php?ABBREV=TG(60:9)" xr:uid="{ED91B736-5083-47AE-A66F-CCA16A702004}"/>
    <hyperlink ref="T19" r:id="rId164" display="https://www.lipidmaps.org/tools/ms/G_expand.php?ABBREV=TG(60:8)" xr:uid="{41875CFD-BA78-4BE8-B08C-33997F3021C0}"/>
    <hyperlink ref="T20" r:id="rId165" display="https://www.lipidmaps.org/tools/ms/G_expand.php?ABBREV=TG(60:7)" xr:uid="{0A31A5AE-CAAF-44D8-89BB-C10962FF167D}"/>
    <hyperlink ref="T21" r:id="rId166" display="https://www.lipidmaps.org/tools/ms/G_expand.php?ABBREV=TG(60:6)" xr:uid="{93357B99-EFF6-477D-8CCB-3BB8A7FDE4D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C10D-730C-47B3-9238-BEAE56D4D0F7}">
  <dimension ref="A1:S127"/>
  <sheetViews>
    <sheetView workbookViewId="0">
      <selection activeCell="R2" sqref="R2:S28"/>
    </sheetView>
  </sheetViews>
  <sheetFormatPr defaultRowHeight="15" x14ac:dyDescent="0.25"/>
  <cols>
    <col min="19" max="19" width="20.7109375" customWidth="1"/>
  </cols>
  <sheetData>
    <row r="1" spans="1:19" x14ac:dyDescent="0.25">
      <c r="A1">
        <v>608.6</v>
      </c>
      <c r="B1">
        <v>36770.22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" x14ac:dyDescent="0.25">
      <c r="A2">
        <v>876.1</v>
      </c>
      <c r="B2">
        <v>87224.38</v>
      </c>
      <c r="D2" s="18">
        <v>876.6</v>
      </c>
      <c r="E2" s="1">
        <v>876.74390000000005</v>
      </c>
      <c r="F2" s="2">
        <v>0.1439</v>
      </c>
      <c r="G2" s="3" t="s">
        <v>73</v>
      </c>
      <c r="H2" s="4" t="s">
        <v>74</v>
      </c>
      <c r="I2" s="19" t="s">
        <v>8</v>
      </c>
      <c r="K2" s="18">
        <v>876.9</v>
      </c>
      <c r="L2" s="1">
        <v>876.80139999999994</v>
      </c>
      <c r="M2" s="2">
        <v>9.8599999999999993E-2</v>
      </c>
      <c r="N2" s="3" t="s">
        <v>174</v>
      </c>
      <c r="O2" s="4" t="s">
        <v>175</v>
      </c>
      <c r="P2" s="19" t="s">
        <v>8</v>
      </c>
      <c r="R2" s="18">
        <v>876.9</v>
      </c>
      <c r="S2" s="3" t="s">
        <v>574</v>
      </c>
    </row>
    <row r="3" spans="1:19" ht="30.75" thickBot="1" x14ac:dyDescent="0.3">
      <c r="A3">
        <v>876.4</v>
      </c>
      <c r="B3">
        <v>103065.1</v>
      </c>
      <c r="D3" s="20">
        <v>876.6</v>
      </c>
      <c r="E3" s="21">
        <v>876.74390000000005</v>
      </c>
      <c r="F3" s="22">
        <v>0.1439</v>
      </c>
      <c r="G3" s="23" t="s">
        <v>75</v>
      </c>
      <c r="H3" s="24" t="s">
        <v>74</v>
      </c>
      <c r="I3" s="25" t="s">
        <v>8</v>
      </c>
      <c r="K3" s="8">
        <v>890.6</v>
      </c>
      <c r="L3" s="9">
        <v>890.72320000000002</v>
      </c>
      <c r="M3" s="10">
        <v>0.1232</v>
      </c>
      <c r="N3" s="11" t="s">
        <v>140</v>
      </c>
      <c r="O3" s="12" t="s">
        <v>141</v>
      </c>
      <c r="P3" s="13" t="s">
        <v>8</v>
      </c>
      <c r="R3" s="8">
        <v>890.6</v>
      </c>
      <c r="S3" s="11" t="s">
        <v>575</v>
      </c>
    </row>
    <row r="4" spans="1:19" ht="30.75" thickBot="1" x14ac:dyDescent="0.3">
      <c r="A4">
        <v>876.6</v>
      </c>
      <c r="B4">
        <v>117596.57</v>
      </c>
      <c r="D4" s="5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7" t="s">
        <v>5</v>
      </c>
      <c r="K4" s="8">
        <v>890.8</v>
      </c>
      <c r="L4" s="9">
        <v>890.72320000000002</v>
      </c>
      <c r="M4" s="10">
        <v>7.6799999999999993E-2</v>
      </c>
      <c r="N4" s="11" t="s">
        <v>140</v>
      </c>
      <c r="O4" s="12" t="s">
        <v>141</v>
      </c>
      <c r="P4" s="13" t="s">
        <v>8</v>
      </c>
      <c r="R4" s="8">
        <v>890.8</v>
      </c>
      <c r="S4" s="11" t="s">
        <v>575</v>
      </c>
    </row>
    <row r="5" spans="1:19" ht="30.75" thickBot="1" x14ac:dyDescent="0.3">
      <c r="A5">
        <v>876.9</v>
      </c>
      <c r="B5">
        <v>79674.03</v>
      </c>
      <c r="D5" s="18">
        <v>876.9</v>
      </c>
      <c r="E5" s="1">
        <v>876.80139999999994</v>
      </c>
      <c r="F5" s="2">
        <v>9.8599999999999993E-2</v>
      </c>
      <c r="G5" s="3" t="s">
        <v>174</v>
      </c>
      <c r="H5" s="4" t="s">
        <v>175</v>
      </c>
      <c r="I5" s="19" t="s">
        <v>8</v>
      </c>
      <c r="K5" s="8">
        <v>892.9</v>
      </c>
      <c r="L5" s="9">
        <v>892.73879999999997</v>
      </c>
      <c r="M5" s="10">
        <v>0.16120000000000001</v>
      </c>
      <c r="N5" s="11" t="s">
        <v>193</v>
      </c>
      <c r="O5" s="12" t="s">
        <v>194</v>
      </c>
      <c r="P5" s="13" t="s">
        <v>8</v>
      </c>
      <c r="R5" s="8">
        <v>892.9</v>
      </c>
      <c r="S5" s="11" t="s">
        <v>576</v>
      </c>
    </row>
    <row r="6" spans="1:19" ht="30" x14ac:dyDescent="0.25">
      <c r="A6">
        <v>877.4</v>
      </c>
      <c r="B6">
        <v>51544.2</v>
      </c>
      <c r="D6" s="26">
        <v>876.9</v>
      </c>
      <c r="E6" s="14">
        <v>876.74390000000005</v>
      </c>
      <c r="F6" s="15">
        <v>0.15609999999999999</v>
      </c>
      <c r="G6" s="16" t="s">
        <v>75</v>
      </c>
      <c r="H6" s="17" t="s">
        <v>74</v>
      </c>
      <c r="I6" s="27" t="s">
        <v>8</v>
      </c>
      <c r="K6" s="18">
        <v>902.8</v>
      </c>
      <c r="L6" s="1">
        <v>902.81709999999998</v>
      </c>
      <c r="M6" s="2">
        <v>1.7100000000000001E-2</v>
      </c>
      <c r="N6" s="3" t="s">
        <v>90</v>
      </c>
      <c r="O6" s="4" t="s">
        <v>91</v>
      </c>
      <c r="P6" s="19" t="s">
        <v>8</v>
      </c>
      <c r="R6" s="18">
        <v>902.8</v>
      </c>
      <c r="S6" s="3" t="s">
        <v>577</v>
      </c>
    </row>
    <row r="7" spans="1:19" ht="30.75" thickBot="1" x14ac:dyDescent="0.3">
      <c r="A7">
        <v>878.4</v>
      </c>
      <c r="B7">
        <v>278402.96999999997</v>
      </c>
      <c r="D7" s="8">
        <v>876.9</v>
      </c>
      <c r="E7" s="9">
        <v>876.74390000000005</v>
      </c>
      <c r="F7" s="10">
        <v>0.15609999999999999</v>
      </c>
      <c r="G7" s="11" t="s">
        <v>73</v>
      </c>
      <c r="H7" s="12" t="s">
        <v>74</v>
      </c>
      <c r="I7" s="13" t="s">
        <v>8</v>
      </c>
      <c r="K7" s="18">
        <v>909</v>
      </c>
      <c r="L7" s="1">
        <v>908.86400000000003</v>
      </c>
      <c r="M7" s="2">
        <v>0.13600000000000001</v>
      </c>
      <c r="N7" s="3" t="s">
        <v>195</v>
      </c>
      <c r="O7" s="4" t="s">
        <v>196</v>
      </c>
      <c r="P7" s="19" t="s">
        <v>8</v>
      </c>
      <c r="R7" s="18">
        <v>909</v>
      </c>
      <c r="S7" s="3" t="s">
        <v>578</v>
      </c>
    </row>
    <row r="8" spans="1:19" ht="30" x14ac:dyDescent="0.25">
      <c r="A8">
        <v>878.6</v>
      </c>
      <c r="B8">
        <v>288075.15999999997</v>
      </c>
      <c r="D8" s="5" t="s">
        <v>0</v>
      </c>
      <c r="E8" s="6" t="s">
        <v>1</v>
      </c>
      <c r="F8" s="6" t="s">
        <v>2</v>
      </c>
      <c r="G8" s="6" t="s">
        <v>3</v>
      </c>
      <c r="H8" s="6" t="s">
        <v>4</v>
      </c>
      <c r="I8" s="7" t="s">
        <v>5</v>
      </c>
      <c r="K8" s="18">
        <v>916.8</v>
      </c>
      <c r="L8" s="1">
        <v>916.73879999999997</v>
      </c>
      <c r="M8" s="2">
        <v>6.1199999999999997E-2</v>
      </c>
      <c r="N8" s="3" t="s">
        <v>256</v>
      </c>
      <c r="O8" s="4" t="s">
        <v>257</v>
      </c>
      <c r="P8" s="19" t="s">
        <v>8</v>
      </c>
      <c r="R8" s="18">
        <v>916.8</v>
      </c>
      <c r="S8" s="3" t="s">
        <v>579</v>
      </c>
    </row>
    <row r="9" spans="1:19" ht="30.75" thickBot="1" x14ac:dyDescent="0.3">
      <c r="A9">
        <v>879.4</v>
      </c>
      <c r="B9">
        <v>114421.88</v>
      </c>
      <c r="D9" s="18">
        <v>878.6</v>
      </c>
      <c r="E9" s="1">
        <v>878.75959999999998</v>
      </c>
      <c r="F9" s="2">
        <v>0.15959999999999999</v>
      </c>
      <c r="G9" s="3" t="s">
        <v>11</v>
      </c>
      <c r="H9" s="4" t="s">
        <v>12</v>
      </c>
      <c r="I9" s="19" t="s">
        <v>8</v>
      </c>
      <c r="K9" s="8">
        <v>918.9</v>
      </c>
      <c r="L9" s="9">
        <v>918.75450000000001</v>
      </c>
      <c r="M9" s="10">
        <v>0.14549999999999999</v>
      </c>
      <c r="N9" s="11" t="s">
        <v>110</v>
      </c>
      <c r="O9" s="12" t="s">
        <v>111</v>
      </c>
      <c r="P9" s="13" t="s">
        <v>8</v>
      </c>
      <c r="R9" s="8">
        <v>918.9</v>
      </c>
      <c r="S9" s="11" t="s">
        <v>580</v>
      </c>
    </row>
    <row r="10" spans="1:19" ht="30.75" thickBot="1" x14ac:dyDescent="0.3">
      <c r="A10">
        <v>880</v>
      </c>
      <c r="B10">
        <v>165914.57999999999</v>
      </c>
      <c r="D10" s="20">
        <v>878.6</v>
      </c>
      <c r="E10" s="21">
        <v>878.75959999999998</v>
      </c>
      <c r="F10" s="22">
        <v>0.15959999999999999</v>
      </c>
      <c r="G10" s="23" t="s">
        <v>13</v>
      </c>
      <c r="H10" s="24" t="s">
        <v>12</v>
      </c>
      <c r="I10" s="25" t="s">
        <v>8</v>
      </c>
      <c r="K10" s="8">
        <v>920.6</v>
      </c>
      <c r="L10" s="9">
        <v>920.77009999999996</v>
      </c>
      <c r="M10" s="10">
        <v>0.1701</v>
      </c>
      <c r="N10" s="11" t="s">
        <v>92</v>
      </c>
      <c r="O10" s="12" t="s">
        <v>93</v>
      </c>
      <c r="P10" s="13" t="s">
        <v>8</v>
      </c>
      <c r="R10" s="8">
        <v>920.6</v>
      </c>
      <c r="S10" s="11" t="s">
        <v>581</v>
      </c>
    </row>
    <row r="11" spans="1:19" ht="30" x14ac:dyDescent="0.25">
      <c r="A11">
        <v>880.4</v>
      </c>
      <c r="B11">
        <v>209365.83</v>
      </c>
      <c r="D11" s="5" t="s">
        <v>0</v>
      </c>
      <c r="E11" s="6" t="s">
        <v>1</v>
      </c>
      <c r="F11" s="6" t="s">
        <v>2</v>
      </c>
      <c r="G11" s="6" t="s">
        <v>3</v>
      </c>
      <c r="H11" s="6" t="s">
        <v>4</v>
      </c>
      <c r="I11" s="7" t="s">
        <v>5</v>
      </c>
      <c r="K11" s="18">
        <v>926.8</v>
      </c>
      <c r="L11" s="1">
        <v>926.81709999999998</v>
      </c>
      <c r="M11" s="2">
        <v>1.7100000000000001E-2</v>
      </c>
      <c r="N11" s="3" t="s">
        <v>99</v>
      </c>
      <c r="O11" s="4" t="s">
        <v>100</v>
      </c>
      <c r="P11" s="19" t="s">
        <v>8</v>
      </c>
      <c r="R11" s="18">
        <v>926.8</v>
      </c>
      <c r="S11" s="3" t="s">
        <v>582</v>
      </c>
    </row>
    <row r="12" spans="1:19" ht="30.75" thickBot="1" x14ac:dyDescent="0.3">
      <c r="A12">
        <v>881.4</v>
      </c>
      <c r="B12">
        <v>84066.32</v>
      </c>
      <c r="D12" s="8">
        <v>890.6</v>
      </c>
      <c r="E12" s="9">
        <v>890.72320000000002</v>
      </c>
      <c r="F12" s="10">
        <v>0.1232</v>
      </c>
      <c r="G12" s="11" t="s">
        <v>140</v>
      </c>
      <c r="H12" s="12" t="s">
        <v>141</v>
      </c>
      <c r="I12" s="13" t="s">
        <v>8</v>
      </c>
      <c r="K12" s="18">
        <v>928.9</v>
      </c>
      <c r="L12" s="1">
        <v>928.83270000000005</v>
      </c>
      <c r="M12" s="2">
        <v>6.7299999999999999E-2</v>
      </c>
      <c r="N12" s="3" t="s">
        <v>101</v>
      </c>
      <c r="O12" s="4" t="s">
        <v>102</v>
      </c>
      <c r="P12" s="19" t="s">
        <v>8</v>
      </c>
      <c r="R12" s="18">
        <v>928.9</v>
      </c>
      <c r="S12" s="3" t="s">
        <v>583</v>
      </c>
    </row>
    <row r="13" spans="1:19" ht="30" x14ac:dyDescent="0.25">
      <c r="A13">
        <v>890.2</v>
      </c>
      <c r="B13">
        <v>39567.07</v>
      </c>
      <c r="D13" s="5" t="s">
        <v>0</v>
      </c>
      <c r="E13" s="6" t="s">
        <v>1</v>
      </c>
      <c r="F13" s="6" t="s">
        <v>2</v>
      </c>
      <c r="G13" s="6" t="s">
        <v>3</v>
      </c>
      <c r="H13" s="6" t="s">
        <v>4</v>
      </c>
      <c r="I13" s="7" t="s">
        <v>5</v>
      </c>
      <c r="K13" s="18">
        <v>933</v>
      </c>
      <c r="L13" s="1">
        <v>932.86400000000003</v>
      </c>
      <c r="M13" s="2">
        <v>0.13600000000000001</v>
      </c>
      <c r="N13" s="3" t="s">
        <v>264</v>
      </c>
      <c r="O13" s="4" t="s">
        <v>265</v>
      </c>
      <c r="P13" s="19" t="s">
        <v>8</v>
      </c>
      <c r="R13" s="18">
        <v>933</v>
      </c>
      <c r="S13" s="3" t="s">
        <v>584</v>
      </c>
    </row>
    <row r="14" spans="1:19" ht="30.75" thickBot="1" x14ac:dyDescent="0.3">
      <c r="A14">
        <v>890.6</v>
      </c>
      <c r="B14">
        <v>55648.32</v>
      </c>
      <c r="D14" s="18">
        <v>890.8</v>
      </c>
      <c r="E14" s="1">
        <v>890.85350000000005</v>
      </c>
      <c r="F14" s="2">
        <v>5.3499999999999999E-2</v>
      </c>
      <c r="G14" s="3" t="s">
        <v>142</v>
      </c>
      <c r="H14" s="4" t="s">
        <v>143</v>
      </c>
      <c r="I14" s="19" t="s">
        <v>8</v>
      </c>
      <c r="K14" s="8">
        <v>934.7</v>
      </c>
      <c r="L14" s="9">
        <v>934.87969999999996</v>
      </c>
      <c r="M14" s="10">
        <v>0.1797</v>
      </c>
      <c r="N14" s="11" t="s">
        <v>293</v>
      </c>
      <c r="O14" s="12" t="s">
        <v>294</v>
      </c>
      <c r="P14" s="13" t="s">
        <v>8</v>
      </c>
      <c r="R14" s="8">
        <v>934.7</v>
      </c>
      <c r="S14" s="11" t="s">
        <v>585</v>
      </c>
    </row>
    <row r="15" spans="1:19" ht="30" x14ac:dyDescent="0.25">
      <c r="A15">
        <v>890.8</v>
      </c>
      <c r="B15">
        <v>35388.230000000003</v>
      </c>
      <c r="D15" s="26">
        <v>890.8</v>
      </c>
      <c r="E15" s="14">
        <v>890.85350000000005</v>
      </c>
      <c r="F15" s="15">
        <v>5.3499999999999999E-2</v>
      </c>
      <c r="G15" s="16" t="s">
        <v>144</v>
      </c>
      <c r="H15" s="17" t="s">
        <v>143</v>
      </c>
      <c r="I15" s="27" t="s">
        <v>8</v>
      </c>
      <c r="K15" s="18">
        <v>936.9</v>
      </c>
      <c r="L15" s="1">
        <v>936.89530000000002</v>
      </c>
      <c r="M15" s="2">
        <v>4.7000000000000002E-3</v>
      </c>
      <c r="N15" s="3" t="s">
        <v>304</v>
      </c>
      <c r="O15" s="4" t="s">
        <v>305</v>
      </c>
      <c r="P15" s="19" t="s">
        <v>8</v>
      </c>
      <c r="R15" s="18">
        <v>936.9</v>
      </c>
      <c r="S15" s="3" t="s">
        <v>586</v>
      </c>
    </row>
    <row r="16" spans="1:19" ht="30.75" thickBot="1" x14ac:dyDescent="0.3">
      <c r="A16">
        <v>892.2</v>
      </c>
      <c r="B16">
        <v>71801.19</v>
      </c>
      <c r="D16" s="8">
        <v>890.8</v>
      </c>
      <c r="E16" s="9">
        <v>890.72320000000002</v>
      </c>
      <c r="F16" s="10">
        <v>7.6799999999999993E-2</v>
      </c>
      <c r="G16" s="11" t="s">
        <v>140</v>
      </c>
      <c r="H16" s="12" t="s">
        <v>141</v>
      </c>
      <c r="I16" s="13" t="s">
        <v>8</v>
      </c>
      <c r="K16" s="20">
        <v>936.9</v>
      </c>
      <c r="L16" s="21">
        <v>936.70749999999998</v>
      </c>
      <c r="M16" s="22">
        <v>0.1925</v>
      </c>
      <c r="N16" s="23" t="s">
        <v>309</v>
      </c>
      <c r="O16" s="24" t="s">
        <v>310</v>
      </c>
      <c r="P16" s="25" t="s">
        <v>8</v>
      </c>
      <c r="R16" s="20">
        <v>936.9</v>
      </c>
      <c r="S16" s="23" t="s">
        <v>592</v>
      </c>
    </row>
    <row r="17" spans="1:19" ht="30" x14ac:dyDescent="0.25">
      <c r="A17">
        <v>892.5</v>
      </c>
      <c r="B17">
        <v>62447.27</v>
      </c>
      <c r="D17" s="5" t="s">
        <v>0</v>
      </c>
      <c r="E17" s="6" t="s">
        <v>1</v>
      </c>
      <c r="F17" s="6" t="s">
        <v>2</v>
      </c>
      <c r="G17" s="6" t="s">
        <v>3</v>
      </c>
      <c r="H17" s="6" t="s">
        <v>4</v>
      </c>
      <c r="I17" s="7" t="s">
        <v>5</v>
      </c>
      <c r="K17" s="18">
        <v>954.9</v>
      </c>
      <c r="L17" s="1">
        <v>954.84839999999997</v>
      </c>
      <c r="M17" s="2">
        <v>5.16E-2</v>
      </c>
      <c r="N17" s="3" t="s">
        <v>152</v>
      </c>
      <c r="O17" s="4" t="s">
        <v>153</v>
      </c>
      <c r="P17" s="19" t="s">
        <v>8</v>
      </c>
      <c r="R17" s="18">
        <v>954.9</v>
      </c>
      <c r="S17" s="3" t="s">
        <v>593</v>
      </c>
    </row>
    <row r="18" spans="1:19" ht="30" x14ac:dyDescent="0.25">
      <c r="A18">
        <v>892.9</v>
      </c>
      <c r="B18">
        <v>57425.35</v>
      </c>
      <c r="D18" s="18">
        <v>892.9</v>
      </c>
      <c r="E18" s="1">
        <v>892.8691</v>
      </c>
      <c r="F18" s="2">
        <v>3.09E-2</v>
      </c>
      <c r="G18" s="3" t="s">
        <v>231</v>
      </c>
      <c r="H18" s="4" t="s">
        <v>232</v>
      </c>
      <c r="I18" s="19" t="s">
        <v>8</v>
      </c>
      <c r="K18" s="18">
        <v>957</v>
      </c>
      <c r="L18" s="1">
        <v>956.86400000000003</v>
      </c>
      <c r="M18" s="2">
        <v>0.13600000000000001</v>
      </c>
      <c r="N18" s="3" t="s">
        <v>266</v>
      </c>
      <c r="O18" s="4" t="s">
        <v>267</v>
      </c>
      <c r="P18" s="19" t="s">
        <v>8</v>
      </c>
      <c r="R18" s="18">
        <v>957</v>
      </c>
      <c r="S18" s="3" t="s">
        <v>594</v>
      </c>
    </row>
    <row r="19" spans="1:19" ht="30" x14ac:dyDescent="0.25">
      <c r="A19">
        <v>900.4</v>
      </c>
      <c r="B19">
        <v>37979.019999999997</v>
      </c>
      <c r="D19" s="26">
        <v>892.9</v>
      </c>
      <c r="E19" s="14">
        <v>892.8691</v>
      </c>
      <c r="F19" s="15">
        <v>3.09E-2</v>
      </c>
      <c r="G19" s="16" t="s">
        <v>233</v>
      </c>
      <c r="H19" s="17" t="s">
        <v>232</v>
      </c>
      <c r="I19" s="27" t="s">
        <v>8</v>
      </c>
      <c r="K19" s="18">
        <v>959</v>
      </c>
      <c r="L19" s="1">
        <v>958.87969999999996</v>
      </c>
      <c r="M19" s="2">
        <v>0.1203</v>
      </c>
      <c r="N19" s="3" t="s">
        <v>274</v>
      </c>
      <c r="O19" s="4" t="s">
        <v>275</v>
      </c>
      <c r="P19" s="19" t="s">
        <v>8</v>
      </c>
      <c r="R19" s="18">
        <v>959</v>
      </c>
      <c r="S19" s="3" t="s">
        <v>595</v>
      </c>
    </row>
    <row r="20" spans="1:19" ht="30.75" thickBot="1" x14ac:dyDescent="0.3">
      <c r="A20">
        <v>902.4</v>
      </c>
      <c r="B20">
        <v>451247</v>
      </c>
      <c r="D20" s="8">
        <v>892.9</v>
      </c>
      <c r="E20" s="9">
        <v>892.73879999999997</v>
      </c>
      <c r="F20" s="10">
        <v>0.16120000000000001</v>
      </c>
      <c r="G20" s="11" t="s">
        <v>193</v>
      </c>
      <c r="H20" s="12" t="s">
        <v>194</v>
      </c>
      <c r="I20" s="13" t="s">
        <v>8</v>
      </c>
      <c r="K20" s="20">
        <v>962.8</v>
      </c>
      <c r="L20" s="21">
        <v>962.91099999999994</v>
      </c>
      <c r="M20" s="22">
        <v>0.111</v>
      </c>
      <c r="N20" s="23" t="s">
        <v>316</v>
      </c>
      <c r="O20" s="24" t="s">
        <v>317</v>
      </c>
      <c r="P20" s="25" t="s">
        <v>8</v>
      </c>
      <c r="R20" s="20">
        <v>962.8</v>
      </c>
      <c r="S20" s="23" t="s">
        <v>596</v>
      </c>
    </row>
    <row r="21" spans="1:19" ht="30.75" thickBot="1" x14ac:dyDescent="0.3">
      <c r="A21">
        <v>902.8</v>
      </c>
      <c r="B21">
        <v>386690.16</v>
      </c>
      <c r="D21" s="5" t="s">
        <v>0</v>
      </c>
      <c r="E21" s="6" t="s">
        <v>1</v>
      </c>
      <c r="F21" s="6" t="s">
        <v>2</v>
      </c>
      <c r="G21" s="6" t="s">
        <v>3</v>
      </c>
      <c r="H21" s="6" t="s">
        <v>4</v>
      </c>
      <c r="I21" s="7" t="s">
        <v>5</v>
      </c>
      <c r="K21" s="8">
        <v>963.1</v>
      </c>
      <c r="L21" s="9">
        <v>962.91099999999994</v>
      </c>
      <c r="M21" s="10">
        <v>0.189</v>
      </c>
      <c r="N21" s="11" t="s">
        <v>316</v>
      </c>
      <c r="O21" s="12" t="s">
        <v>317</v>
      </c>
      <c r="P21" s="13" t="s">
        <v>8</v>
      </c>
      <c r="R21" s="8">
        <v>963.1</v>
      </c>
      <c r="S21" s="11" t="s">
        <v>596</v>
      </c>
    </row>
    <row r="22" spans="1:19" ht="30" x14ac:dyDescent="0.25">
      <c r="A22">
        <v>903.4</v>
      </c>
      <c r="B22">
        <v>179630.73</v>
      </c>
      <c r="D22" s="18">
        <v>902.8</v>
      </c>
      <c r="E22" s="1">
        <v>902.81709999999998</v>
      </c>
      <c r="F22" s="2">
        <v>1.7100000000000001E-2</v>
      </c>
      <c r="G22" s="3" t="s">
        <v>90</v>
      </c>
      <c r="H22" s="4" t="s">
        <v>91</v>
      </c>
      <c r="I22" s="19" t="s">
        <v>8</v>
      </c>
      <c r="K22" s="18">
        <v>976.8</v>
      </c>
      <c r="L22" s="1">
        <v>976.83270000000005</v>
      </c>
      <c r="M22" s="2">
        <v>3.27E-2</v>
      </c>
      <c r="N22" s="3" t="s">
        <v>281</v>
      </c>
      <c r="O22" s="4" t="s">
        <v>282</v>
      </c>
      <c r="P22" s="19" t="s">
        <v>8</v>
      </c>
      <c r="R22" s="18">
        <v>976.8</v>
      </c>
      <c r="S22" s="3" t="s">
        <v>597</v>
      </c>
    </row>
    <row r="23" spans="1:19" ht="30.75" thickBot="1" x14ac:dyDescent="0.3">
      <c r="A23">
        <v>904.5</v>
      </c>
      <c r="B23">
        <v>2149824.5</v>
      </c>
      <c r="D23" s="26">
        <v>902.8</v>
      </c>
      <c r="E23" s="14">
        <v>902.75959999999998</v>
      </c>
      <c r="F23" s="15">
        <v>4.0399999999999998E-2</v>
      </c>
      <c r="G23" s="16" t="s">
        <v>29</v>
      </c>
      <c r="H23" s="17" t="s">
        <v>28</v>
      </c>
      <c r="I23" s="27" t="s">
        <v>8</v>
      </c>
      <c r="K23" s="8">
        <v>978.7</v>
      </c>
      <c r="L23" s="9">
        <v>978.84839999999997</v>
      </c>
      <c r="M23" s="10">
        <v>0.1484</v>
      </c>
      <c r="N23" s="11" t="s">
        <v>286</v>
      </c>
      <c r="O23" s="12" t="s">
        <v>287</v>
      </c>
      <c r="P23" s="13" t="s">
        <v>8</v>
      </c>
      <c r="R23" s="8">
        <v>978.7</v>
      </c>
      <c r="S23" s="11" t="s">
        <v>598</v>
      </c>
    </row>
    <row r="24" spans="1:19" ht="30.75" thickBot="1" x14ac:dyDescent="0.3">
      <c r="A24">
        <v>905.5</v>
      </c>
      <c r="B24">
        <v>924770.44</v>
      </c>
      <c r="D24" s="8">
        <v>902.8</v>
      </c>
      <c r="E24" s="9">
        <v>902.75959999999998</v>
      </c>
      <c r="F24" s="10">
        <v>4.0399999999999998E-2</v>
      </c>
      <c r="G24" s="11" t="s">
        <v>27</v>
      </c>
      <c r="H24" s="12" t="s">
        <v>28</v>
      </c>
      <c r="I24" s="13" t="s">
        <v>8</v>
      </c>
      <c r="K24" s="20">
        <v>980.8</v>
      </c>
      <c r="L24" s="21">
        <v>980.86400000000003</v>
      </c>
      <c r="M24" s="22">
        <v>6.4000000000000001E-2</v>
      </c>
      <c r="N24" s="23" t="s">
        <v>302</v>
      </c>
      <c r="O24" s="24" t="s">
        <v>303</v>
      </c>
      <c r="P24" s="25" t="s">
        <v>8</v>
      </c>
      <c r="R24" s="20">
        <v>980.8</v>
      </c>
      <c r="S24" s="23" t="s">
        <v>591</v>
      </c>
    </row>
    <row r="25" spans="1:19" ht="30.75" thickBot="1" x14ac:dyDescent="0.3">
      <c r="A25">
        <v>906.5</v>
      </c>
      <c r="B25">
        <v>2694334</v>
      </c>
      <c r="D25" s="5" t="s">
        <v>0</v>
      </c>
      <c r="E25" s="6" t="s">
        <v>1</v>
      </c>
      <c r="F25" s="6" t="s">
        <v>2</v>
      </c>
      <c r="G25" s="6" t="s">
        <v>3</v>
      </c>
      <c r="H25" s="6" t="s">
        <v>4</v>
      </c>
      <c r="I25" s="7" t="s">
        <v>5</v>
      </c>
      <c r="K25" s="8">
        <v>982.8</v>
      </c>
      <c r="L25" s="9">
        <v>982.87969999999996</v>
      </c>
      <c r="M25" s="10">
        <v>7.9699999999999993E-2</v>
      </c>
      <c r="N25" s="11" t="s">
        <v>321</v>
      </c>
      <c r="O25" s="12" t="s">
        <v>322</v>
      </c>
      <c r="P25" s="13" t="s">
        <v>8</v>
      </c>
      <c r="R25" s="8">
        <v>982.8</v>
      </c>
      <c r="S25" s="11" t="s">
        <v>590</v>
      </c>
    </row>
    <row r="26" spans="1:19" ht="30.75" thickBot="1" x14ac:dyDescent="0.3">
      <c r="A26">
        <v>907.5</v>
      </c>
      <c r="B26">
        <v>1040026.31</v>
      </c>
      <c r="D26" s="18">
        <v>908.7</v>
      </c>
      <c r="E26" s="1">
        <v>908.80650000000003</v>
      </c>
      <c r="F26" s="2">
        <v>0.1065</v>
      </c>
      <c r="G26" s="3" t="s">
        <v>197</v>
      </c>
      <c r="H26" s="4" t="s">
        <v>198</v>
      </c>
      <c r="I26" s="19" t="s">
        <v>8</v>
      </c>
      <c r="K26" s="8">
        <v>984.7</v>
      </c>
      <c r="L26" s="9">
        <v>984.89530000000002</v>
      </c>
      <c r="M26" s="10">
        <v>0.1953</v>
      </c>
      <c r="N26" s="11" t="s">
        <v>326</v>
      </c>
      <c r="O26" s="12" t="s">
        <v>327</v>
      </c>
      <c r="P26" s="13" t="s">
        <v>8</v>
      </c>
      <c r="R26" s="8">
        <v>984.7</v>
      </c>
      <c r="S26" s="11" t="s">
        <v>589</v>
      </c>
    </row>
    <row r="27" spans="1:19" ht="30.75" thickBot="1" x14ac:dyDescent="0.3">
      <c r="A27">
        <v>907.8</v>
      </c>
      <c r="B27">
        <v>940236.12</v>
      </c>
      <c r="D27" s="26">
        <v>908.7</v>
      </c>
      <c r="E27" s="14">
        <v>908.80650000000003</v>
      </c>
      <c r="F27" s="15">
        <v>0.1065</v>
      </c>
      <c r="G27" s="16" t="s">
        <v>199</v>
      </c>
      <c r="H27" s="17" t="s">
        <v>198</v>
      </c>
      <c r="I27" s="27" t="s">
        <v>8</v>
      </c>
      <c r="K27" s="8">
        <v>986.8</v>
      </c>
      <c r="L27" s="9">
        <v>986.91099999999994</v>
      </c>
      <c r="M27" s="10">
        <v>0.111</v>
      </c>
      <c r="N27" s="11" t="s">
        <v>331</v>
      </c>
      <c r="O27" s="12" t="s">
        <v>332</v>
      </c>
      <c r="P27" s="13" t="s">
        <v>8</v>
      </c>
      <c r="R27" s="8">
        <v>986.8</v>
      </c>
      <c r="S27" s="11" t="s">
        <v>588</v>
      </c>
    </row>
    <row r="28" spans="1:19" ht="30.75" thickBot="1" x14ac:dyDescent="0.3">
      <c r="A28">
        <v>908.4</v>
      </c>
      <c r="B28">
        <v>280247.15999999997</v>
      </c>
      <c r="D28" s="8">
        <v>908.7</v>
      </c>
      <c r="E28" s="9">
        <v>908.86400000000003</v>
      </c>
      <c r="F28" s="10">
        <v>0.16400000000000001</v>
      </c>
      <c r="G28" s="11" t="s">
        <v>195</v>
      </c>
      <c r="H28" s="12" t="s">
        <v>196</v>
      </c>
      <c r="I28" s="13" t="s">
        <v>8</v>
      </c>
      <c r="K28" s="18">
        <v>989</v>
      </c>
      <c r="L28" s="1">
        <v>988.92660000000001</v>
      </c>
      <c r="M28" s="2">
        <v>7.3400000000000007E-2</v>
      </c>
      <c r="N28" s="3" t="s">
        <v>335</v>
      </c>
      <c r="O28" s="4" t="s">
        <v>336</v>
      </c>
      <c r="P28" s="19" t="s">
        <v>8</v>
      </c>
      <c r="R28" s="18">
        <v>989</v>
      </c>
      <c r="S28" s="3" t="s">
        <v>587</v>
      </c>
    </row>
    <row r="29" spans="1:19" x14ac:dyDescent="0.25">
      <c r="A29">
        <v>908.7</v>
      </c>
      <c r="B29">
        <v>264849.15999999997</v>
      </c>
      <c r="D29" s="5" t="s">
        <v>0</v>
      </c>
      <c r="E29" s="6" t="s">
        <v>1</v>
      </c>
      <c r="F29" s="6" t="s">
        <v>2</v>
      </c>
      <c r="G29" s="6" t="s">
        <v>3</v>
      </c>
      <c r="H29" s="6" t="s">
        <v>4</v>
      </c>
      <c r="I29" s="7" t="s">
        <v>5</v>
      </c>
    </row>
    <row r="30" spans="1:19" ht="30" x14ac:dyDescent="0.25">
      <c r="A30">
        <v>909</v>
      </c>
      <c r="B30">
        <v>240395.17</v>
      </c>
      <c r="D30" s="18">
        <v>909</v>
      </c>
      <c r="E30" s="1">
        <v>908.86400000000003</v>
      </c>
      <c r="F30" s="2">
        <v>0.13600000000000001</v>
      </c>
      <c r="G30" s="3" t="s">
        <v>195</v>
      </c>
      <c r="H30" s="4" t="s">
        <v>196</v>
      </c>
      <c r="I30" s="19" t="s">
        <v>8</v>
      </c>
    </row>
    <row r="31" spans="1:19" ht="30" x14ac:dyDescent="0.25">
      <c r="A31">
        <v>909.5</v>
      </c>
      <c r="B31">
        <v>50229.86</v>
      </c>
      <c r="D31" s="26">
        <v>909</v>
      </c>
      <c r="E31" s="14">
        <v>908.80650000000003</v>
      </c>
      <c r="F31" s="15">
        <v>0.19350000000000001</v>
      </c>
      <c r="G31" s="16" t="s">
        <v>199</v>
      </c>
      <c r="H31" s="17" t="s">
        <v>198</v>
      </c>
      <c r="I31" s="27" t="s">
        <v>8</v>
      </c>
    </row>
    <row r="32" spans="1:19" ht="30.75" thickBot="1" x14ac:dyDescent="0.3">
      <c r="A32">
        <v>909.8</v>
      </c>
      <c r="B32">
        <v>64147.42</v>
      </c>
      <c r="D32" s="8">
        <v>909</v>
      </c>
      <c r="E32" s="9">
        <v>908.80650000000003</v>
      </c>
      <c r="F32" s="10">
        <v>0.19350000000000001</v>
      </c>
      <c r="G32" s="11" t="s">
        <v>197</v>
      </c>
      <c r="H32" s="12" t="s">
        <v>198</v>
      </c>
      <c r="I32" s="13" t="s">
        <v>8</v>
      </c>
    </row>
    <row r="33" spans="1:9" x14ac:dyDescent="0.25">
      <c r="A33">
        <v>916.4</v>
      </c>
      <c r="B33">
        <v>46640.51</v>
      </c>
      <c r="D33" s="5" t="s">
        <v>0</v>
      </c>
      <c r="E33" s="6" t="s">
        <v>1</v>
      </c>
      <c r="F33" s="6" t="s">
        <v>2</v>
      </c>
      <c r="G33" s="6" t="s">
        <v>3</v>
      </c>
      <c r="H33" s="6" t="s">
        <v>4</v>
      </c>
      <c r="I33" s="7" t="s">
        <v>5</v>
      </c>
    </row>
    <row r="34" spans="1:9" ht="30" x14ac:dyDescent="0.25">
      <c r="A34">
        <v>916.8</v>
      </c>
      <c r="B34">
        <v>42473.2</v>
      </c>
      <c r="D34" s="18">
        <v>916.8</v>
      </c>
      <c r="E34" s="1">
        <v>916.73879999999997</v>
      </c>
      <c r="F34" s="2">
        <v>6.1199999999999997E-2</v>
      </c>
      <c r="G34" s="3" t="s">
        <v>256</v>
      </c>
      <c r="H34" s="4" t="s">
        <v>257</v>
      </c>
      <c r="I34" s="19" t="s">
        <v>8</v>
      </c>
    </row>
    <row r="35" spans="1:9" ht="30" x14ac:dyDescent="0.25">
      <c r="A35">
        <v>918.2</v>
      </c>
      <c r="B35">
        <v>56776.65</v>
      </c>
      <c r="D35" s="26">
        <v>916.8</v>
      </c>
      <c r="E35" s="14">
        <v>916.8691</v>
      </c>
      <c r="F35" s="15">
        <v>6.9099999999999995E-2</v>
      </c>
      <c r="G35" s="16" t="s">
        <v>260</v>
      </c>
      <c r="H35" s="17" t="s">
        <v>259</v>
      </c>
      <c r="I35" s="27" t="s">
        <v>8</v>
      </c>
    </row>
    <row r="36" spans="1:9" ht="30.75" thickBot="1" x14ac:dyDescent="0.3">
      <c r="A36">
        <v>918.6</v>
      </c>
      <c r="B36">
        <v>69060.570000000007</v>
      </c>
      <c r="D36" s="8">
        <v>916.8</v>
      </c>
      <c r="E36" s="9">
        <v>916.8691</v>
      </c>
      <c r="F36" s="10">
        <v>6.9099999999999995E-2</v>
      </c>
      <c r="G36" s="11" t="s">
        <v>258</v>
      </c>
      <c r="H36" s="12" t="s">
        <v>259</v>
      </c>
      <c r="I36" s="13" t="s">
        <v>8</v>
      </c>
    </row>
    <row r="37" spans="1:9" x14ac:dyDescent="0.25">
      <c r="A37">
        <v>918.9</v>
      </c>
      <c r="B37">
        <v>70830.02</v>
      </c>
      <c r="D37" s="5" t="s">
        <v>0</v>
      </c>
      <c r="E37" s="6" t="s">
        <v>1</v>
      </c>
      <c r="F37" s="6" t="s">
        <v>2</v>
      </c>
      <c r="G37" s="6" t="s">
        <v>3</v>
      </c>
      <c r="H37" s="6" t="s">
        <v>4</v>
      </c>
      <c r="I37" s="7" t="s">
        <v>5</v>
      </c>
    </row>
    <row r="38" spans="1:9" ht="30.75" thickBot="1" x14ac:dyDescent="0.3">
      <c r="A38">
        <v>920.6</v>
      </c>
      <c r="B38">
        <v>39354.97</v>
      </c>
      <c r="D38" s="8">
        <v>918.6</v>
      </c>
      <c r="E38" s="9">
        <v>918.75450000000001</v>
      </c>
      <c r="F38" s="10">
        <v>0.1545</v>
      </c>
      <c r="G38" s="11" t="s">
        <v>110</v>
      </c>
      <c r="H38" s="12" t="s">
        <v>111</v>
      </c>
      <c r="I38" s="13" t="s">
        <v>8</v>
      </c>
    </row>
    <row r="39" spans="1:9" x14ac:dyDescent="0.25">
      <c r="A39">
        <v>926.5</v>
      </c>
      <c r="B39">
        <v>115573.92</v>
      </c>
      <c r="D39" s="5" t="s">
        <v>0</v>
      </c>
      <c r="E39" s="6" t="s">
        <v>1</v>
      </c>
      <c r="F39" s="6" t="s">
        <v>2</v>
      </c>
      <c r="G39" s="6" t="s">
        <v>3</v>
      </c>
      <c r="H39" s="6" t="s">
        <v>4</v>
      </c>
      <c r="I39" s="7" t="s">
        <v>5</v>
      </c>
    </row>
    <row r="40" spans="1:9" ht="30" x14ac:dyDescent="0.25">
      <c r="A40">
        <v>926.8</v>
      </c>
      <c r="B40">
        <v>93850.66</v>
      </c>
      <c r="D40" s="18">
        <v>918.9</v>
      </c>
      <c r="E40" s="1">
        <v>918.88480000000004</v>
      </c>
      <c r="F40" s="2">
        <v>1.52E-2</v>
      </c>
      <c r="G40" s="3" t="s">
        <v>114</v>
      </c>
      <c r="H40" s="4" t="s">
        <v>113</v>
      </c>
      <c r="I40" s="19" t="s">
        <v>8</v>
      </c>
    </row>
    <row r="41" spans="1:9" ht="30" x14ac:dyDescent="0.25">
      <c r="A41">
        <v>927.2</v>
      </c>
      <c r="B41">
        <v>44359</v>
      </c>
      <c r="D41" s="26">
        <v>918.9</v>
      </c>
      <c r="E41" s="14">
        <v>918.88480000000004</v>
      </c>
      <c r="F41" s="15">
        <v>1.52E-2</v>
      </c>
      <c r="G41" s="16" t="s">
        <v>112</v>
      </c>
      <c r="H41" s="17" t="s">
        <v>113</v>
      </c>
      <c r="I41" s="27" t="s">
        <v>8</v>
      </c>
    </row>
    <row r="42" spans="1:9" ht="30.75" thickBot="1" x14ac:dyDescent="0.3">
      <c r="A42">
        <v>928.4</v>
      </c>
      <c r="B42">
        <v>640666.31000000006</v>
      </c>
      <c r="D42" s="8">
        <v>918.9</v>
      </c>
      <c r="E42" s="9">
        <v>918.75450000000001</v>
      </c>
      <c r="F42" s="10">
        <v>0.14549999999999999</v>
      </c>
      <c r="G42" s="11" t="s">
        <v>110</v>
      </c>
      <c r="H42" s="12" t="s">
        <v>111</v>
      </c>
      <c r="I42" s="13" t="s">
        <v>8</v>
      </c>
    </row>
    <row r="43" spans="1:9" x14ac:dyDescent="0.25">
      <c r="A43">
        <v>928.9</v>
      </c>
      <c r="B43">
        <v>581800.56000000006</v>
      </c>
      <c r="D43" s="5" t="s">
        <v>0</v>
      </c>
      <c r="E43" s="6" t="s">
        <v>1</v>
      </c>
      <c r="F43" s="6" t="s">
        <v>2</v>
      </c>
      <c r="G43" s="6" t="s">
        <v>3</v>
      </c>
      <c r="H43" s="6" t="s">
        <v>4</v>
      </c>
      <c r="I43" s="7" t="s">
        <v>5</v>
      </c>
    </row>
    <row r="44" spans="1:9" ht="30.75" thickBot="1" x14ac:dyDescent="0.3">
      <c r="A44">
        <v>930.6</v>
      </c>
      <c r="B44">
        <v>1797266.5</v>
      </c>
      <c r="D44" s="8">
        <v>920.6</v>
      </c>
      <c r="E44" s="9">
        <v>920.77009999999996</v>
      </c>
      <c r="F44" s="10">
        <v>0.1701</v>
      </c>
      <c r="G44" s="11" t="s">
        <v>92</v>
      </c>
      <c r="H44" s="12" t="s">
        <v>93</v>
      </c>
      <c r="I44" s="13" t="s">
        <v>8</v>
      </c>
    </row>
    <row r="45" spans="1:9" x14ac:dyDescent="0.25">
      <c r="A45">
        <v>931.5</v>
      </c>
      <c r="B45">
        <v>765746.19</v>
      </c>
      <c r="D45" s="5" t="s">
        <v>0</v>
      </c>
      <c r="E45" s="6" t="s">
        <v>1</v>
      </c>
      <c r="F45" s="6" t="s">
        <v>2</v>
      </c>
      <c r="G45" s="6" t="s">
        <v>3</v>
      </c>
      <c r="H45" s="6" t="s">
        <v>4</v>
      </c>
      <c r="I45" s="7" t="s">
        <v>5</v>
      </c>
    </row>
    <row r="46" spans="1:9" ht="30" x14ac:dyDescent="0.25">
      <c r="A46">
        <v>932.4</v>
      </c>
      <c r="B46">
        <v>1731773.12</v>
      </c>
      <c r="D46" s="18">
        <v>926.8</v>
      </c>
      <c r="E46" s="1">
        <v>926.81709999999998</v>
      </c>
      <c r="F46" s="2">
        <v>1.7100000000000001E-2</v>
      </c>
      <c r="G46" s="3" t="s">
        <v>99</v>
      </c>
      <c r="H46" s="4" t="s">
        <v>100</v>
      </c>
      <c r="I46" s="19" t="s">
        <v>8</v>
      </c>
    </row>
    <row r="47" spans="1:9" ht="30.75" thickBot="1" x14ac:dyDescent="0.3">
      <c r="A47">
        <v>933</v>
      </c>
      <c r="B47">
        <v>1400317.62</v>
      </c>
      <c r="D47" s="20">
        <v>926.8</v>
      </c>
      <c r="E47" s="21">
        <v>926.75959999999998</v>
      </c>
      <c r="F47" s="22">
        <v>4.0399999999999998E-2</v>
      </c>
      <c r="G47" s="23" t="s">
        <v>37</v>
      </c>
      <c r="H47" s="24" t="s">
        <v>38</v>
      </c>
      <c r="I47" s="25" t="s">
        <v>8</v>
      </c>
    </row>
    <row r="48" spans="1:9" x14ac:dyDescent="0.25">
      <c r="A48">
        <v>933.6</v>
      </c>
      <c r="B48">
        <v>684802.25</v>
      </c>
      <c r="D48" s="5" t="s">
        <v>0</v>
      </c>
      <c r="E48" s="6" t="s">
        <v>1</v>
      </c>
      <c r="F48" s="6" t="s">
        <v>2</v>
      </c>
      <c r="G48" s="6" t="s">
        <v>3</v>
      </c>
      <c r="H48" s="6" t="s">
        <v>4</v>
      </c>
      <c r="I48" s="7" t="s">
        <v>5</v>
      </c>
    </row>
    <row r="49" spans="1:9" ht="30" x14ac:dyDescent="0.25">
      <c r="A49">
        <v>933.9</v>
      </c>
      <c r="B49">
        <v>565396.81000000006</v>
      </c>
      <c r="D49" s="18">
        <v>928.9</v>
      </c>
      <c r="E49" s="1">
        <v>928.83270000000005</v>
      </c>
      <c r="F49" s="2">
        <v>6.7299999999999999E-2</v>
      </c>
      <c r="G49" s="3" t="s">
        <v>101</v>
      </c>
      <c r="H49" s="4" t="s">
        <v>102</v>
      </c>
      <c r="I49" s="19" t="s">
        <v>8</v>
      </c>
    </row>
    <row r="50" spans="1:9" ht="30" x14ac:dyDescent="0.25">
      <c r="A50">
        <v>934.7</v>
      </c>
      <c r="B50">
        <v>413440.28</v>
      </c>
      <c r="D50" s="26">
        <v>928.9</v>
      </c>
      <c r="E50" s="14">
        <v>928.77520000000004</v>
      </c>
      <c r="F50" s="15">
        <v>0.12479999999999999</v>
      </c>
      <c r="G50" s="16" t="s">
        <v>41</v>
      </c>
      <c r="H50" s="17" t="s">
        <v>40</v>
      </c>
      <c r="I50" s="27" t="s">
        <v>8</v>
      </c>
    </row>
    <row r="51" spans="1:9" ht="30.75" thickBot="1" x14ac:dyDescent="0.3">
      <c r="A51">
        <v>935.4</v>
      </c>
      <c r="B51">
        <v>131769.78</v>
      </c>
      <c r="D51" s="8">
        <v>928.9</v>
      </c>
      <c r="E51" s="9">
        <v>928.77520000000004</v>
      </c>
      <c r="F51" s="10">
        <v>0.12479999999999999</v>
      </c>
      <c r="G51" s="11" t="s">
        <v>39</v>
      </c>
      <c r="H51" s="12" t="s">
        <v>40</v>
      </c>
      <c r="I51" s="13" t="s">
        <v>8</v>
      </c>
    </row>
    <row r="52" spans="1:9" x14ac:dyDescent="0.25">
      <c r="A52">
        <v>936.4</v>
      </c>
      <c r="B52">
        <v>56214.12</v>
      </c>
      <c r="D52" s="5" t="s">
        <v>0</v>
      </c>
      <c r="E52" s="6" t="s">
        <v>1</v>
      </c>
      <c r="F52" s="6" t="s">
        <v>2</v>
      </c>
      <c r="G52" s="6" t="s">
        <v>3</v>
      </c>
      <c r="H52" s="6" t="s">
        <v>4</v>
      </c>
      <c r="I52" s="7" t="s">
        <v>5</v>
      </c>
    </row>
    <row r="53" spans="1:9" ht="30" x14ac:dyDescent="0.25">
      <c r="A53">
        <v>936.9</v>
      </c>
      <c r="B53">
        <v>41946.720000000001</v>
      </c>
      <c r="D53" s="18">
        <v>930.6</v>
      </c>
      <c r="E53" s="1">
        <v>930.79089999999997</v>
      </c>
      <c r="F53" s="2">
        <v>0.19089999999999999</v>
      </c>
      <c r="G53" s="3" t="s">
        <v>42</v>
      </c>
      <c r="H53" s="4" t="s">
        <v>43</v>
      </c>
      <c r="I53" s="19" t="s">
        <v>8</v>
      </c>
    </row>
    <row r="54" spans="1:9" ht="30.75" thickBot="1" x14ac:dyDescent="0.3">
      <c r="A54">
        <v>950.6</v>
      </c>
      <c r="B54">
        <v>35649.279999999999</v>
      </c>
      <c r="D54" s="20">
        <v>930.6</v>
      </c>
      <c r="E54" s="21">
        <v>930.79089999999997</v>
      </c>
      <c r="F54" s="22">
        <v>0.19089999999999999</v>
      </c>
      <c r="G54" s="23" t="s">
        <v>44</v>
      </c>
      <c r="H54" s="24" t="s">
        <v>43</v>
      </c>
      <c r="I54" s="25" t="s">
        <v>8</v>
      </c>
    </row>
    <row r="55" spans="1:9" x14ac:dyDescent="0.25">
      <c r="A55">
        <v>952.3</v>
      </c>
      <c r="B55">
        <v>106682.66</v>
      </c>
      <c r="D55" s="5" t="s">
        <v>0</v>
      </c>
      <c r="E55" s="6" t="s">
        <v>1</v>
      </c>
      <c r="F55" s="6" t="s">
        <v>2</v>
      </c>
      <c r="G55" s="6" t="s">
        <v>3</v>
      </c>
      <c r="H55" s="6" t="s">
        <v>4</v>
      </c>
      <c r="I55" s="7" t="s">
        <v>5</v>
      </c>
    </row>
    <row r="56" spans="1:9" ht="30" x14ac:dyDescent="0.25">
      <c r="A56">
        <v>952.6</v>
      </c>
      <c r="B56">
        <v>103523.55</v>
      </c>
      <c r="D56" s="18">
        <v>933</v>
      </c>
      <c r="E56" s="1">
        <v>932.86400000000003</v>
      </c>
      <c r="F56" s="2">
        <v>0.13600000000000001</v>
      </c>
      <c r="G56" s="3" t="s">
        <v>264</v>
      </c>
      <c r="H56" s="4" t="s">
        <v>265</v>
      </c>
      <c r="I56" s="19" t="s">
        <v>8</v>
      </c>
    </row>
    <row r="57" spans="1:9" ht="30" x14ac:dyDescent="0.25">
      <c r="A57">
        <v>953.4</v>
      </c>
      <c r="B57">
        <v>45028.13</v>
      </c>
      <c r="D57" s="26">
        <v>933</v>
      </c>
      <c r="E57" s="14">
        <v>932.80650000000003</v>
      </c>
      <c r="F57" s="15">
        <v>0.19350000000000001</v>
      </c>
      <c r="G57" s="16" t="s">
        <v>263</v>
      </c>
      <c r="H57" s="17" t="s">
        <v>262</v>
      </c>
      <c r="I57" s="27" t="s">
        <v>8</v>
      </c>
    </row>
    <row r="58" spans="1:9" ht="30.75" thickBot="1" x14ac:dyDescent="0.3">
      <c r="A58">
        <v>954</v>
      </c>
      <c r="B58">
        <v>123363.24</v>
      </c>
      <c r="D58" s="8">
        <v>933</v>
      </c>
      <c r="E58" s="9">
        <v>932.80650000000003</v>
      </c>
      <c r="F58" s="10">
        <v>0.19350000000000001</v>
      </c>
      <c r="G58" s="11" t="s">
        <v>261</v>
      </c>
      <c r="H58" s="12" t="s">
        <v>262</v>
      </c>
      <c r="I58" s="13" t="s">
        <v>8</v>
      </c>
    </row>
    <row r="59" spans="1:9" x14ac:dyDescent="0.25">
      <c r="A59">
        <v>954.6</v>
      </c>
      <c r="B59">
        <v>211196.11</v>
      </c>
      <c r="D59" s="5" t="s">
        <v>0</v>
      </c>
      <c r="E59" s="6" t="s">
        <v>1</v>
      </c>
      <c r="F59" s="6" t="s">
        <v>2</v>
      </c>
      <c r="G59" s="6" t="s">
        <v>3</v>
      </c>
      <c r="H59" s="6" t="s">
        <v>4</v>
      </c>
      <c r="I59" s="7" t="s">
        <v>5</v>
      </c>
    </row>
    <row r="60" spans="1:9" ht="30" x14ac:dyDescent="0.25">
      <c r="A60">
        <v>954.9</v>
      </c>
      <c r="B60">
        <v>179865.41</v>
      </c>
      <c r="D60" s="18">
        <v>934.7</v>
      </c>
      <c r="E60" s="1">
        <v>934.82219999999995</v>
      </c>
      <c r="F60" s="2">
        <v>0.1222</v>
      </c>
      <c r="G60" s="3" t="s">
        <v>290</v>
      </c>
      <c r="H60" s="4" t="s">
        <v>291</v>
      </c>
      <c r="I60" s="19" t="s">
        <v>8</v>
      </c>
    </row>
    <row r="61" spans="1:9" ht="30" x14ac:dyDescent="0.25">
      <c r="A61">
        <v>955.4</v>
      </c>
      <c r="B61">
        <v>102639.03999999999</v>
      </c>
      <c r="D61" s="26">
        <v>934.7</v>
      </c>
      <c r="E61" s="14">
        <v>934.82219999999995</v>
      </c>
      <c r="F61" s="15">
        <v>0.1222</v>
      </c>
      <c r="G61" s="16" t="s">
        <v>292</v>
      </c>
      <c r="H61" s="17" t="s">
        <v>291</v>
      </c>
      <c r="I61" s="27" t="s">
        <v>8</v>
      </c>
    </row>
    <row r="62" spans="1:9" ht="30.75" thickBot="1" x14ac:dyDescent="0.3">
      <c r="A62">
        <v>955.6</v>
      </c>
      <c r="B62">
        <v>110979.62</v>
      </c>
      <c r="D62" s="8">
        <v>934.7</v>
      </c>
      <c r="E62" s="9">
        <v>934.87969999999996</v>
      </c>
      <c r="F62" s="10">
        <v>0.1797</v>
      </c>
      <c r="G62" s="11" t="s">
        <v>293</v>
      </c>
      <c r="H62" s="12" t="s">
        <v>294</v>
      </c>
      <c r="I62" s="13" t="s">
        <v>8</v>
      </c>
    </row>
    <row r="63" spans="1:9" x14ac:dyDescent="0.25">
      <c r="A63">
        <v>956.2</v>
      </c>
      <c r="B63">
        <v>271613.15999999997</v>
      </c>
      <c r="D63" s="5" t="s">
        <v>0</v>
      </c>
      <c r="E63" s="6" t="s">
        <v>1</v>
      </c>
      <c r="F63" s="6" t="s">
        <v>2</v>
      </c>
      <c r="G63" s="6" t="s">
        <v>3</v>
      </c>
      <c r="H63" s="6" t="s">
        <v>4</v>
      </c>
      <c r="I63" s="7" t="s">
        <v>5</v>
      </c>
    </row>
    <row r="64" spans="1:9" ht="30" x14ac:dyDescent="0.25">
      <c r="A64">
        <v>956.7</v>
      </c>
      <c r="B64">
        <v>233323.77</v>
      </c>
      <c r="D64" s="18">
        <v>936.9</v>
      </c>
      <c r="E64" s="1">
        <v>936.89530000000002</v>
      </c>
      <c r="F64" s="2">
        <v>4.7000000000000002E-3</v>
      </c>
      <c r="G64" s="3" t="s">
        <v>304</v>
      </c>
      <c r="H64" s="4" t="s">
        <v>305</v>
      </c>
      <c r="I64" s="19" t="s">
        <v>8</v>
      </c>
    </row>
    <row r="65" spans="1:9" ht="30" x14ac:dyDescent="0.25">
      <c r="A65">
        <v>957</v>
      </c>
      <c r="B65">
        <v>195064.28</v>
      </c>
      <c r="D65" s="26">
        <v>936.9</v>
      </c>
      <c r="E65" s="14">
        <v>936.83780000000002</v>
      </c>
      <c r="F65" s="15">
        <v>6.2199999999999998E-2</v>
      </c>
      <c r="G65" s="16" t="s">
        <v>306</v>
      </c>
      <c r="H65" s="17" t="s">
        <v>307</v>
      </c>
      <c r="I65" s="27" t="s">
        <v>8</v>
      </c>
    </row>
    <row r="66" spans="1:9" ht="30" x14ac:dyDescent="0.25">
      <c r="A66">
        <v>957.4</v>
      </c>
      <c r="B66">
        <v>135260.25</v>
      </c>
      <c r="D66" s="18">
        <v>936.9</v>
      </c>
      <c r="E66" s="1">
        <v>936.83780000000002</v>
      </c>
      <c r="F66" s="2">
        <v>6.2199999999999998E-2</v>
      </c>
      <c r="G66" s="3" t="s">
        <v>308</v>
      </c>
      <c r="H66" s="4" t="s">
        <v>307</v>
      </c>
      <c r="I66" s="19" t="s">
        <v>8</v>
      </c>
    </row>
    <row r="67" spans="1:9" ht="30.75" thickBot="1" x14ac:dyDescent="0.3">
      <c r="A67">
        <v>958.2</v>
      </c>
      <c r="B67">
        <v>318187.5</v>
      </c>
      <c r="D67" s="20">
        <v>936.9</v>
      </c>
      <c r="E67" s="21">
        <v>936.70749999999998</v>
      </c>
      <c r="F67" s="22">
        <v>0.1925</v>
      </c>
      <c r="G67" s="23" t="s">
        <v>309</v>
      </c>
      <c r="H67" s="24" t="s">
        <v>310</v>
      </c>
      <c r="I67" s="25" t="s">
        <v>8</v>
      </c>
    </row>
    <row r="68" spans="1:9" x14ac:dyDescent="0.25">
      <c r="A68">
        <v>958.5</v>
      </c>
      <c r="B68">
        <v>368711.94</v>
      </c>
      <c r="D68" s="5" t="s">
        <v>0</v>
      </c>
      <c r="E68" s="6" t="s">
        <v>1</v>
      </c>
      <c r="F68" s="6" t="s">
        <v>2</v>
      </c>
      <c r="G68" s="6" t="s">
        <v>3</v>
      </c>
      <c r="H68" s="6" t="s">
        <v>4</v>
      </c>
      <c r="I68" s="7" t="s">
        <v>5</v>
      </c>
    </row>
    <row r="69" spans="1:9" ht="30.75" thickBot="1" x14ac:dyDescent="0.3">
      <c r="A69">
        <v>959</v>
      </c>
      <c r="B69">
        <v>210605.72</v>
      </c>
      <c r="D69" s="8">
        <v>952.6</v>
      </c>
      <c r="E69" s="9">
        <v>952.77520000000004</v>
      </c>
      <c r="F69" s="10">
        <v>0.17519999999999999</v>
      </c>
      <c r="G69" s="11" t="s">
        <v>52</v>
      </c>
      <c r="H69" s="12" t="s">
        <v>53</v>
      </c>
      <c r="I69" s="13" t="s">
        <v>8</v>
      </c>
    </row>
    <row r="70" spans="1:9" x14ac:dyDescent="0.25">
      <c r="A70">
        <v>959.4</v>
      </c>
      <c r="B70">
        <v>164982.31</v>
      </c>
      <c r="D70" s="5" t="s">
        <v>0</v>
      </c>
      <c r="E70" s="6" t="s">
        <v>1</v>
      </c>
      <c r="F70" s="6" t="s">
        <v>2</v>
      </c>
      <c r="G70" s="6" t="s">
        <v>3</v>
      </c>
      <c r="H70" s="6" t="s">
        <v>4</v>
      </c>
      <c r="I70" s="7" t="s">
        <v>5</v>
      </c>
    </row>
    <row r="71" spans="1:9" ht="30" x14ac:dyDescent="0.25">
      <c r="A71">
        <v>960.1</v>
      </c>
      <c r="B71">
        <v>230013.88</v>
      </c>
      <c r="D71" s="18">
        <v>954.6</v>
      </c>
      <c r="E71" s="1">
        <v>954.79089999999997</v>
      </c>
      <c r="F71" s="2">
        <v>0.19089999999999999</v>
      </c>
      <c r="G71" s="3" t="s">
        <v>151</v>
      </c>
      <c r="H71" s="4" t="s">
        <v>150</v>
      </c>
      <c r="I71" s="19" t="s">
        <v>8</v>
      </c>
    </row>
    <row r="72" spans="1:9" ht="30.75" thickBot="1" x14ac:dyDescent="0.3">
      <c r="A72">
        <v>960.3</v>
      </c>
      <c r="B72">
        <v>250007.44</v>
      </c>
      <c r="D72" s="20">
        <v>954.6</v>
      </c>
      <c r="E72" s="21">
        <v>954.79089999999997</v>
      </c>
      <c r="F72" s="22">
        <v>0.19089999999999999</v>
      </c>
      <c r="G72" s="23" t="s">
        <v>149</v>
      </c>
      <c r="H72" s="24" t="s">
        <v>150</v>
      </c>
      <c r="I72" s="25" t="s">
        <v>8</v>
      </c>
    </row>
    <row r="73" spans="1:9" x14ac:dyDescent="0.25">
      <c r="A73">
        <v>961.1</v>
      </c>
      <c r="B73">
        <v>154423.78</v>
      </c>
      <c r="D73" s="5" t="s">
        <v>0</v>
      </c>
      <c r="E73" s="6" t="s">
        <v>1</v>
      </c>
      <c r="F73" s="6" t="s">
        <v>2</v>
      </c>
      <c r="G73" s="6" t="s">
        <v>3</v>
      </c>
      <c r="H73" s="6" t="s">
        <v>4</v>
      </c>
      <c r="I73" s="7" t="s">
        <v>5</v>
      </c>
    </row>
    <row r="74" spans="1:9" ht="30" x14ac:dyDescent="0.25">
      <c r="A74">
        <v>961.6</v>
      </c>
      <c r="B74">
        <v>85772.17</v>
      </c>
      <c r="D74" s="18">
        <v>954.9</v>
      </c>
      <c r="E74" s="1">
        <v>954.84839999999997</v>
      </c>
      <c r="F74" s="2">
        <v>5.16E-2</v>
      </c>
      <c r="G74" s="3" t="s">
        <v>152</v>
      </c>
      <c r="H74" s="4" t="s">
        <v>153</v>
      </c>
      <c r="I74" s="19" t="s">
        <v>8</v>
      </c>
    </row>
    <row r="75" spans="1:9" ht="30" x14ac:dyDescent="0.25">
      <c r="A75">
        <v>961.8</v>
      </c>
      <c r="B75">
        <v>92849.95</v>
      </c>
      <c r="D75" s="26">
        <v>954.9</v>
      </c>
      <c r="E75" s="14">
        <v>954.79089999999997</v>
      </c>
      <c r="F75" s="15">
        <v>0.1091</v>
      </c>
      <c r="G75" s="16" t="s">
        <v>149</v>
      </c>
      <c r="H75" s="17" t="s">
        <v>150</v>
      </c>
      <c r="I75" s="27" t="s">
        <v>8</v>
      </c>
    </row>
    <row r="76" spans="1:9" ht="30.75" thickBot="1" x14ac:dyDescent="0.3">
      <c r="A76">
        <v>962.4</v>
      </c>
      <c r="B76">
        <v>81070.44</v>
      </c>
      <c r="D76" s="8">
        <v>954.9</v>
      </c>
      <c r="E76" s="9">
        <v>954.79089999999997</v>
      </c>
      <c r="F76" s="10">
        <v>0.1091</v>
      </c>
      <c r="G76" s="11" t="s">
        <v>151</v>
      </c>
      <c r="H76" s="12" t="s">
        <v>150</v>
      </c>
      <c r="I76" s="13" t="s">
        <v>8</v>
      </c>
    </row>
    <row r="77" spans="1:9" x14ac:dyDescent="0.25">
      <c r="A77">
        <v>962.8</v>
      </c>
      <c r="B77">
        <v>47524.31</v>
      </c>
      <c r="D77" s="5" t="s">
        <v>0</v>
      </c>
      <c r="E77" s="6" t="s">
        <v>1</v>
      </c>
      <c r="F77" s="6" t="s">
        <v>2</v>
      </c>
      <c r="G77" s="6" t="s">
        <v>3</v>
      </c>
      <c r="H77" s="6" t="s">
        <v>4</v>
      </c>
      <c r="I77" s="7" t="s">
        <v>5</v>
      </c>
    </row>
    <row r="78" spans="1:9" ht="30" x14ac:dyDescent="0.25">
      <c r="A78">
        <v>963.1</v>
      </c>
      <c r="B78">
        <v>44047.12</v>
      </c>
      <c r="D78" s="18">
        <v>956.7</v>
      </c>
      <c r="E78" s="1">
        <v>956.80650000000003</v>
      </c>
      <c r="F78" s="2">
        <v>0.1065</v>
      </c>
      <c r="G78" s="3" t="s">
        <v>268</v>
      </c>
      <c r="H78" s="4" t="s">
        <v>269</v>
      </c>
      <c r="I78" s="19" t="s">
        <v>8</v>
      </c>
    </row>
    <row r="79" spans="1:9" ht="30" x14ac:dyDescent="0.25">
      <c r="A79">
        <v>966</v>
      </c>
      <c r="B79">
        <v>35323.72</v>
      </c>
      <c r="D79" s="26">
        <v>956.7</v>
      </c>
      <c r="E79" s="14">
        <v>956.80650000000003</v>
      </c>
      <c r="F79" s="15">
        <v>0.1065</v>
      </c>
      <c r="G79" s="16" t="s">
        <v>270</v>
      </c>
      <c r="H79" s="17" t="s">
        <v>269</v>
      </c>
      <c r="I79" s="27" t="s">
        <v>8</v>
      </c>
    </row>
    <row r="80" spans="1:9" ht="30.75" thickBot="1" x14ac:dyDescent="0.3">
      <c r="A80">
        <v>976.4</v>
      </c>
      <c r="B80">
        <v>38686.480000000003</v>
      </c>
      <c r="D80" s="8">
        <v>956.7</v>
      </c>
      <c r="E80" s="9">
        <v>956.86400000000003</v>
      </c>
      <c r="F80" s="10">
        <v>0.16400000000000001</v>
      </c>
      <c r="G80" s="11" t="s">
        <v>266</v>
      </c>
      <c r="H80" s="12" t="s">
        <v>267</v>
      </c>
      <c r="I80" s="13" t="s">
        <v>8</v>
      </c>
    </row>
    <row r="81" spans="1:9" x14ac:dyDescent="0.25">
      <c r="A81">
        <v>976.8</v>
      </c>
      <c r="B81">
        <v>51911.96</v>
      </c>
      <c r="D81" s="5" t="s">
        <v>0</v>
      </c>
      <c r="E81" s="6" t="s">
        <v>1</v>
      </c>
      <c r="F81" s="6" t="s">
        <v>2</v>
      </c>
      <c r="G81" s="6" t="s">
        <v>3</v>
      </c>
      <c r="H81" s="6" t="s">
        <v>4</v>
      </c>
      <c r="I81" s="7" t="s">
        <v>5</v>
      </c>
    </row>
    <row r="82" spans="1:9" ht="30" x14ac:dyDescent="0.25">
      <c r="A82">
        <v>977.4</v>
      </c>
      <c r="B82">
        <v>35808.92</v>
      </c>
      <c r="D82" s="18">
        <v>957</v>
      </c>
      <c r="E82" s="1">
        <v>956.86400000000003</v>
      </c>
      <c r="F82" s="2">
        <v>0.13600000000000001</v>
      </c>
      <c r="G82" s="3" t="s">
        <v>266</v>
      </c>
      <c r="H82" s="4" t="s">
        <v>267</v>
      </c>
      <c r="I82" s="19" t="s">
        <v>8</v>
      </c>
    </row>
    <row r="83" spans="1:9" ht="30" x14ac:dyDescent="0.25">
      <c r="A83">
        <v>978.2</v>
      </c>
      <c r="B83">
        <v>68359.19</v>
      </c>
      <c r="D83" s="26">
        <v>957</v>
      </c>
      <c r="E83" s="14">
        <v>956.80650000000003</v>
      </c>
      <c r="F83" s="15">
        <v>0.19350000000000001</v>
      </c>
      <c r="G83" s="16" t="s">
        <v>270</v>
      </c>
      <c r="H83" s="17" t="s">
        <v>269</v>
      </c>
      <c r="I83" s="27" t="s">
        <v>8</v>
      </c>
    </row>
    <row r="84" spans="1:9" ht="30.75" thickBot="1" x14ac:dyDescent="0.3">
      <c r="A84">
        <v>978.7</v>
      </c>
      <c r="B84">
        <v>84726.73</v>
      </c>
      <c r="D84" s="8">
        <v>957</v>
      </c>
      <c r="E84" s="9">
        <v>956.80650000000003</v>
      </c>
      <c r="F84" s="10">
        <v>0.19350000000000001</v>
      </c>
      <c r="G84" s="11" t="s">
        <v>268</v>
      </c>
      <c r="H84" s="12" t="s">
        <v>269</v>
      </c>
      <c r="I84" s="13" t="s">
        <v>8</v>
      </c>
    </row>
    <row r="85" spans="1:9" x14ac:dyDescent="0.25">
      <c r="A85">
        <v>979</v>
      </c>
      <c r="B85">
        <v>62372.2</v>
      </c>
      <c r="D85" s="5" t="s">
        <v>0</v>
      </c>
      <c r="E85" s="6" t="s">
        <v>1</v>
      </c>
      <c r="F85" s="6" t="s">
        <v>2</v>
      </c>
      <c r="G85" s="6" t="s">
        <v>3</v>
      </c>
      <c r="H85" s="6" t="s">
        <v>4</v>
      </c>
      <c r="I85" s="7" t="s">
        <v>5</v>
      </c>
    </row>
    <row r="86" spans="1:9" ht="30" x14ac:dyDescent="0.25">
      <c r="A86">
        <v>979.9</v>
      </c>
      <c r="B86">
        <v>41660.980000000003</v>
      </c>
      <c r="D86" s="18">
        <v>959</v>
      </c>
      <c r="E86" s="1">
        <v>958.87969999999996</v>
      </c>
      <c r="F86" s="2">
        <v>0.1203</v>
      </c>
      <c r="G86" s="3" t="s">
        <v>274</v>
      </c>
      <c r="H86" s="4" t="s">
        <v>275</v>
      </c>
      <c r="I86" s="19" t="s">
        <v>8</v>
      </c>
    </row>
    <row r="87" spans="1:9" ht="30" x14ac:dyDescent="0.25">
      <c r="A87">
        <v>980.6</v>
      </c>
      <c r="B87">
        <v>106052.25</v>
      </c>
      <c r="D87" s="26">
        <v>959</v>
      </c>
      <c r="E87" s="14">
        <v>958.82219999999995</v>
      </c>
      <c r="F87" s="15">
        <v>0.17780000000000001</v>
      </c>
      <c r="G87" s="16" t="s">
        <v>271</v>
      </c>
      <c r="H87" s="17" t="s">
        <v>272</v>
      </c>
      <c r="I87" s="27" t="s">
        <v>8</v>
      </c>
    </row>
    <row r="88" spans="1:9" ht="30.75" thickBot="1" x14ac:dyDescent="0.3">
      <c r="A88">
        <v>980.8</v>
      </c>
      <c r="B88">
        <v>93098.73</v>
      </c>
      <c r="D88" s="8">
        <v>959</v>
      </c>
      <c r="E88" s="9">
        <v>958.82219999999995</v>
      </c>
      <c r="F88" s="10">
        <v>0.17780000000000001</v>
      </c>
      <c r="G88" s="11" t="s">
        <v>273</v>
      </c>
      <c r="H88" s="12" t="s">
        <v>272</v>
      </c>
      <c r="I88" s="13" t="s">
        <v>8</v>
      </c>
    </row>
    <row r="89" spans="1:9" x14ac:dyDescent="0.25">
      <c r="A89">
        <v>981.8</v>
      </c>
      <c r="B89">
        <v>41747.39</v>
      </c>
      <c r="D89" s="5" t="s">
        <v>0</v>
      </c>
      <c r="E89" s="6" t="s">
        <v>1</v>
      </c>
      <c r="F89" s="6" t="s">
        <v>2</v>
      </c>
      <c r="G89" s="6" t="s">
        <v>3</v>
      </c>
      <c r="H89" s="6" t="s">
        <v>4</v>
      </c>
      <c r="I89" s="7" t="s">
        <v>5</v>
      </c>
    </row>
    <row r="90" spans="1:9" ht="30" x14ac:dyDescent="0.25">
      <c r="A90">
        <v>982.4</v>
      </c>
      <c r="B90">
        <v>72823.72</v>
      </c>
      <c r="D90" s="18">
        <v>962.8</v>
      </c>
      <c r="E90" s="1">
        <v>962.85350000000005</v>
      </c>
      <c r="F90" s="2">
        <v>5.3499999999999999E-2</v>
      </c>
      <c r="G90" s="3" t="s">
        <v>311</v>
      </c>
      <c r="H90" s="4" t="s">
        <v>312</v>
      </c>
      <c r="I90" s="19" t="s">
        <v>8</v>
      </c>
    </row>
    <row r="91" spans="1:9" ht="30" x14ac:dyDescent="0.25">
      <c r="A91">
        <v>982.8</v>
      </c>
      <c r="B91">
        <v>89155.67</v>
      </c>
      <c r="D91" s="26">
        <v>962.8</v>
      </c>
      <c r="E91" s="14">
        <v>962.85350000000005</v>
      </c>
      <c r="F91" s="15">
        <v>5.3499999999999999E-2</v>
      </c>
      <c r="G91" s="16" t="s">
        <v>313</v>
      </c>
      <c r="H91" s="17" t="s">
        <v>312</v>
      </c>
      <c r="I91" s="27" t="s">
        <v>8</v>
      </c>
    </row>
    <row r="92" spans="1:9" ht="30" x14ac:dyDescent="0.25">
      <c r="A92">
        <v>984.4</v>
      </c>
      <c r="B92">
        <v>38099.56</v>
      </c>
      <c r="D92" s="18">
        <v>962.8</v>
      </c>
      <c r="E92" s="1">
        <v>962.72320000000002</v>
      </c>
      <c r="F92" s="2">
        <v>7.6799999999999993E-2</v>
      </c>
      <c r="G92" s="3" t="s">
        <v>314</v>
      </c>
      <c r="H92" s="4" t="s">
        <v>315</v>
      </c>
      <c r="I92" s="19" t="s">
        <v>8</v>
      </c>
    </row>
    <row r="93" spans="1:9" ht="30.75" thickBot="1" x14ac:dyDescent="0.3">
      <c r="A93">
        <v>984.7</v>
      </c>
      <c r="B93">
        <v>43459.16</v>
      </c>
      <c r="D93" s="20">
        <v>962.8</v>
      </c>
      <c r="E93" s="21">
        <v>962.91099999999994</v>
      </c>
      <c r="F93" s="22">
        <v>0.111</v>
      </c>
      <c r="G93" s="23" t="s">
        <v>316</v>
      </c>
      <c r="H93" s="24" t="s">
        <v>317</v>
      </c>
      <c r="I93" s="25" t="s">
        <v>8</v>
      </c>
    </row>
    <row r="94" spans="1:9" x14ac:dyDescent="0.25">
      <c r="A94">
        <v>986.1</v>
      </c>
      <c r="B94">
        <v>39152.92</v>
      </c>
      <c r="D94" s="5" t="s">
        <v>0</v>
      </c>
      <c r="E94" s="6" t="s">
        <v>1</v>
      </c>
      <c r="F94" s="6" t="s">
        <v>2</v>
      </c>
      <c r="G94" s="6" t="s">
        <v>3</v>
      </c>
      <c r="H94" s="6" t="s">
        <v>4</v>
      </c>
      <c r="I94" s="7" t="s">
        <v>5</v>
      </c>
    </row>
    <row r="95" spans="1:9" ht="30.75" thickBot="1" x14ac:dyDescent="0.3">
      <c r="A95">
        <v>986.4</v>
      </c>
      <c r="B95">
        <v>35931.629999999997</v>
      </c>
      <c r="D95" s="8">
        <v>963.1</v>
      </c>
      <c r="E95" s="9">
        <v>962.91099999999994</v>
      </c>
      <c r="F95" s="10">
        <v>0.189</v>
      </c>
      <c r="G95" s="11" t="s">
        <v>316</v>
      </c>
      <c r="H95" s="12" t="s">
        <v>317</v>
      </c>
      <c r="I95" s="13" t="s">
        <v>8</v>
      </c>
    </row>
    <row r="96" spans="1:9" x14ac:dyDescent="0.25">
      <c r="A96">
        <v>986.8</v>
      </c>
      <c r="B96">
        <v>51092.75</v>
      </c>
      <c r="D96" s="5" t="s">
        <v>0</v>
      </c>
      <c r="E96" s="6" t="s">
        <v>1</v>
      </c>
      <c r="F96" s="6" t="s">
        <v>2</v>
      </c>
      <c r="G96" s="6" t="s">
        <v>3</v>
      </c>
      <c r="H96" s="6" t="s">
        <v>4</v>
      </c>
      <c r="I96" s="7" t="s">
        <v>5</v>
      </c>
    </row>
    <row r="97" spans="1:9" ht="30" x14ac:dyDescent="0.25">
      <c r="A97">
        <v>987.1</v>
      </c>
      <c r="B97">
        <v>39957.519999999997</v>
      </c>
      <c r="D97" s="18">
        <v>976.8</v>
      </c>
      <c r="E97" s="1">
        <v>976.83270000000005</v>
      </c>
      <c r="F97" s="2">
        <v>3.27E-2</v>
      </c>
      <c r="G97" s="3" t="s">
        <v>281</v>
      </c>
      <c r="H97" s="4" t="s">
        <v>282</v>
      </c>
      <c r="I97" s="19" t="s">
        <v>8</v>
      </c>
    </row>
    <row r="98" spans="1:9" ht="30" x14ac:dyDescent="0.25">
      <c r="A98">
        <v>988.1</v>
      </c>
      <c r="B98">
        <v>42407.41</v>
      </c>
      <c r="D98" s="26">
        <v>976.8</v>
      </c>
      <c r="E98" s="14">
        <v>976.96299999999997</v>
      </c>
      <c r="F98" s="15">
        <v>0.16300000000000001</v>
      </c>
      <c r="G98" s="16" t="s">
        <v>283</v>
      </c>
      <c r="H98" s="17" t="s">
        <v>284</v>
      </c>
      <c r="I98" s="27" t="s">
        <v>8</v>
      </c>
    </row>
    <row r="99" spans="1:9" ht="30.75" thickBot="1" x14ac:dyDescent="0.3">
      <c r="A99">
        <v>988.6</v>
      </c>
      <c r="B99">
        <v>39845.83</v>
      </c>
      <c r="D99" s="8">
        <v>976.8</v>
      </c>
      <c r="E99" s="9">
        <v>976.96299999999997</v>
      </c>
      <c r="F99" s="10">
        <v>0.16300000000000001</v>
      </c>
      <c r="G99" s="11" t="s">
        <v>285</v>
      </c>
      <c r="H99" s="12" t="s">
        <v>284</v>
      </c>
      <c r="I99" s="13" t="s">
        <v>8</v>
      </c>
    </row>
    <row r="100" spans="1:9" x14ac:dyDescent="0.25">
      <c r="A100">
        <v>989</v>
      </c>
      <c r="B100">
        <v>38215.160000000003</v>
      </c>
      <c r="D100" s="5" t="s">
        <v>0</v>
      </c>
      <c r="E100" s="6" t="s">
        <v>1</v>
      </c>
      <c r="F100" s="6" t="s">
        <v>2</v>
      </c>
      <c r="G100" s="6" t="s">
        <v>3</v>
      </c>
      <c r="H100" s="6" t="s">
        <v>4</v>
      </c>
      <c r="I100" s="7" t="s">
        <v>5</v>
      </c>
    </row>
    <row r="101" spans="1:9" ht="30.75" thickBot="1" x14ac:dyDescent="0.3">
      <c r="D101" s="8">
        <v>978.7</v>
      </c>
      <c r="E101" s="9">
        <v>978.84839999999997</v>
      </c>
      <c r="F101" s="10">
        <v>0.1484</v>
      </c>
      <c r="G101" s="11" t="s">
        <v>286</v>
      </c>
      <c r="H101" s="12" t="s">
        <v>287</v>
      </c>
      <c r="I101" s="13" t="s">
        <v>8</v>
      </c>
    </row>
    <row r="102" spans="1:9" x14ac:dyDescent="0.25">
      <c r="D102" s="5" t="s">
        <v>0</v>
      </c>
      <c r="E102" s="6" t="s">
        <v>1</v>
      </c>
      <c r="F102" s="6" t="s">
        <v>2</v>
      </c>
      <c r="G102" s="6" t="s">
        <v>3</v>
      </c>
      <c r="H102" s="6" t="s">
        <v>4</v>
      </c>
      <c r="I102" s="7" t="s">
        <v>5</v>
      </c>
    </row>
    <row r="103" spans="1:9" ht="30" x14ac:dyDescent="0.25">
      <c r="D103" s="18">
        <v>979</v>
      </c>
      <c r="E103" s="1">
        <v>978.9787</v>
      </c>
      <c r="F103" s="2">
        <v>2.1299999999999999E-2</v>
      </c>
      <c r="G103" s="3" t="s">
        <v>288</v>
      </c>
      <c r="H103" s="4" t="s">
        <v>289</v>
      </c>
      <c r="I103" s="19" t="s">
        <v>8</v>
      </c>
    </row>
    <row r="104" spans="1:9" ht="30.75" thickBot="1" x14ac:dyDescent="0.3">
      <c r="D104" s="20">
        <v>979</v>
      </c>
      <c r="E104" s="21">
        <v>978.84839999999997</v>
      </c>
      <c r="F104" s="22">
        <v>0.15160000000000001</v>
      </c>
      <c r="G104" s="23" t="s">
        <v>286</v>
      </c>
      <c r="H104" s="24" t="s">
        <v>287</v>
      </c>
      <c r="I104" s="25" t="s">
        <v>8</v>
      </c>
    </row>
    <row r="105" spans="1:9" x14ac:dyDescent="0.25">
      <c r="D105" s="5" t="s">
        <v>0</v>
      </c>
      <c r="E105" s="6" t="s">
        <v>1</v>
      </c>
      <c r="F105" s="6" t="s">
        <v>2</v>
      </c>
      <c r="G105" s="6" t="s">
        <v>3</v>
      </c>
      <c r="H105" s="6" t="s">
        <v>4</v>
      </c>
      <c r="I105" s="7" t="s">
        <v>5</v>
      </c>
    </row>
    <row r="106" spans="1:9" ht="30" x14ac:dyDescent="0.25">
      <c r="D106" s="18">
        <v>980.8</v>
      </c>
      <c r="E106" s="1">
        <v>980.80650000000003</v>
      </c>
      <c r="F106" s="2">
        <v>6.4999999999999997E-3</v>
      </c>
      <c r="G106" s="3" t="s">
        <v>300</v>
      </c>
      <c r="H106" s="4" t="s">
        <v>301</v>
      </c>
      <c r="I106" s="19" t="s">
        <v>8</v>
      </c>
    </row>
    <row r="107" spans="1:9" ht="30.75" thickBot="1" x14ac:dyDescent="0.3">
      <c r="D107" s="20">
        <v>980.8</v>
      </c>
      <c r="E107" s="21">
        <v>980.86400000000003</v>
      </c>
      <c r="F107" s="22">
        <v>6.4000000000000001E-2</v>
      </c>
      <c r="G107" s="23" t="s">
        <v>302</v>
      </c>
      <c r="H107" s="24" t="s">
        <v>303</v>
      </c>
      <c r="I107" s="25" t="s">
        <v>8</v>
      </c>
    </row>
    <row r="108" spans="1:9" x14ac:dyDescent="0.25">
      <c r="D108" s="5" t="s">
        <v>0</v>
      </c>
      <c r="E108" s="6" t="s">
        <v>1</v>
      </c>
      <c r="F108" s="6" t="s">
        <v>2</v>
      </c>
      <c r="G108" s="6" t="s">
        <v>3</v>
      </c>
      <c r="H108" s="6" t="s">
        <v>4</v>
      </c>
      <c r="I108" s="7" t="s">
        <v>5</v>
      </c>
    </row>
    <row r="109" spans="1:9" ht="30" x14ac:dyDescent="0.25">
      <c r="D109" s="18">
        <v>982.8</v>
      </c>
      <c r="E109" s="1">
        <v>982.82219999999995</v>
      </c>
      <c r="F109" s="2">
        <v>2.2200000000000001E-2</v>
      </c>
      <c r="G109" s="3" t="s">
        <v>318</v>
      </c>
      <c r="H109" s="4" t="s">
        <v>319</v>
      </c>
      <c r="I109" s="19" t="s">
        <v>8</v>
      </c>
    </row>
    <row r="110" spans="1:9" ht="30" x14ac:dyDescent="0.25">
      <c r="D110" s="26">
        <v>982.8</v>
      </c>
      <c r="E110" s="14">
        <v>982.82219999999995</v>
      </c>
      <c r="F110" s="15">
        <v>2.2200000000000001E-2</v>
      </c>
      <c r="G110" s="16" t="s">
        <v>320</v>
      </c>
      <c r="H110" s="17" t="s">
        <v>319</v>
      </c>
      <c r="I110" s="27" t="s">
        <v>8</v>
      </c>
    </row>
    <row r="111" spans="1:9" ht="30.75" thickBot="1" x14ac:dyDescent="0.3">
      <c r="D111" s="8">
        <v>982.8</v>
      </c>
      <c r="E111" s="9">
        <v>982.87969999999996</v>
      </c>
      <c r="F111" s="10">
        <v>7.9699999999999993E-2</v>
      </c>
      <c r="G111" s="11" t="s">
        <v>321</v>
      </c>
      <c r="H111" s="12" t="s">
        <v>322</v>
      </c>
      <c r="I111" s="13" t="s">
        <v>8</v>
      </c>
    </row>
    <row r="112" spans="1:9" x14ac:dyDescent="0.25">
      <c r="D112" s="5" t="s">
        <v>0</v>
      </c>
      <c r="E112" s="6" t="s">
        <v>1</v>
      </c>
      <c r="F112" s="6" t="s">
        <v>2</v>
      </c>
      <c r="G112" s="6" t="s">
        <v>3</v>
      </c>
      <c r="H112" s="6" t="s">
        <v>4</v>
      </c>
      <c r="I112" s="7" t="s">
        <v>5</v>
      </c>
    </row>
    <row r="113" spans="4:9" ht="30" x14ac:dyDescent="0.25">
      <c r="D113" s="18">
        <v>984.7</v>
      </c>
      <c r="E113" s="1">
        <v>984.83780000000002</v>
      </c>
      <c r="F113" s="2">
        <v>0.13780000000000001</v>
      </c>
      <c r="G113" s="3" t="s">
        <v>323</v>
      </c>
      <c r="H113" s="4" t="s">
        <v>324</v>
      </c>
      <c r="I113" s="19" t="s">
        <v>8</v>
      </c>
    </row>
    <row r="114" spans="4:9" ht="30" x14ac:dyDescent="0.25">
      <c r="D114" s="26">
        <v>984.7</v>
      </c>
      <c r="E114" s="14">
        <v>984.83780000000002</v>
      </c>
      <c r="F114" s="15">
        <v>0.13780000000000001</v>
      </c>
      <c r="G114" s="16" t="s">
        <v>325</v>
      </c>
      <c r="H114" s="17" t="s">
        <v>324</v>
      </c>
      <c r="I114" s="27" t="s">
        <v>8</v>
      </c>
    </row>
    <row r="115" spans="4:9" ht="30.75" thickBot="1" x14ac:dyDescent="0.3">
      <c r="D115" s="8">
        <v>984.7</v>
      </c>
      <c r="E115" s="9">
        <v>984.89530000000002</v>
      </c>
      <c r="F115" s="10">
        <v>0.1953</v>
      </c>
      <c r="G115" s="11" t="s">
        <v>326</v>
      </c>
      <c r="H115" s="12" t="s">
        <v>327</v>
      </c>
      <c r="I115" s="13" t="s">
        <v>8</v>
      </c>
    </row>
    <row r="116" spans="4:9" x14ac:dyDescent="0.25">
      <c r="D116" s="5" t="s">
        <v>0</v>
      </c>
      <c r="E116" s="6" t="s">
        <v>1</v>
      </c>
      <c r="F116" s="6" t="s">
        <v>2</v>
      </c>
      <c r="G116" s="6" t="s">
        <v>3</v>
      </c>
      <c r="H116" s="6" t="s">
        <v>4</v>
      </c>
      <c r="I116" s="7" t="s">
        <v>5</v>
      </c>
    </row>
    <row r="117" spans="4:9" ht="30" x14ac:dyDescent="0.25">
      <c r="D117" s="18">
        <v>986.8</v>
      </c>
      <c r="E117" s="1">
        <v>986.85350000000005</v>
      </c>
      <c r="F117" s="2">
        <v>5.3499999999999999E-2</v>
      </c>
      <c r="G117" s="3" t="s">
        <v>328</v>
      </c>
      <c r="H117" s="4" t="s">
        <v>329</v>
      </c>
      <c r="I117" s="19" t="s">
        <v>8</v>
      </c>
    </row>
    <row r="118" spans="4:9" ht="30" x14ac:dyDescent="0.25">
      <c r="D118" s="26">
        <v>986.8</v>
      </c>
      <c r="E118" s="14">
        <v>986.85350000000005</v>
      </c>
      <c r="F118" s="15">
        <v>5.3499999999999999E-2</v>
      </c>
      <c r="G118" s="16" t="s">
        <v>330</v>
      </c>
      <c r="H118" s="17" t="s">
        <v>329</v>
      </c>
      <c r="I118" s="27" t="s">
        <v>8</v>
      </c>
    </row>
    <row r="119" spans="4:9" ht="30.75" thickBot="1" x14ac:dyDescent="0.3">
      <c r="D119" s="8">
        <v>986.8</v>
      </c>
      <c r="E119" s="9">
        <v>986.91099999999994</v>
      </c>
      <c r="F119" s="10">
        <v>0.111</v>
      </c>
      <c r="G119" s="11" t="s">
        <v>331</v>
      </c>
      <c r="H119" s="12" t="s">
        <v>332</v>
      </c>
      <c r="I119" s="13" t="s">
        <v>8</v>
      </c>
    </row>
    <row r="120" spans="4:9" x14ac:dyDescent="0.25">
      <c r="D120" s="5" t="s">
        <v>0</v>
      </c>
      <c r="E120" s="6" t="s">
        <v>1</v>
      </c>
      <c r="F120" s="6" t="s">
        <v>2</v>
      </c>
      <c r="G120" s="6" t="s">
        <v>3</v>
      </c>
      <c r="H120" s="6" t="s">
        <v>4</v>
      </c>
      <c r="I120" s="7" t="s">
        <v>5</v>
      </c>
    </row>
    <row r="121" spans="4:9" ht="30.75" thickBot="1" x14ac:dyDescent="0.3">
      <c r="D121" s="8">
        <v>987.1</v>
      </c>
      <c r="E121" s="9">
        <v>986.91099999999994</v>
      </c>
      <c r="F121" s="10">
        <v>0.189</v>
      </c>
      <c r="G121" s="11" t="s">
        <v>331</v>
      </c>
      <c r="H121" s="12" t="s">
        <v>332</v>
      </c>
      <c r="I121" s="13" t="s">
        <v>8</v>
      </c>
    </row>
    <row r="122" spans="4:9" x14ac:dyDescent="0.25">
      <c r="D122" s="5" t="s">
        <v>0</v>
      </c>
      <c r="E122" s="6" t="s">
        <v>1</v>
      </c>
      <c r="F122" s="6" t="s">
        <v>2</v>
      </c>
      <c r="G122" s="6" t="s">
        <v>3</v>
      </c>
      <c r="H122" s="6" t="s">
        <v>4</v>
      </c>
      <c r="I122" s="7" t="s">
        <v>5</v>
      </c>
    </row>
    <row r="123" spans="4:9" ht="30.75" thickBot="1" x14ac:dyDescent="0.3">
      <c r="D123" s="8">
        <v>988.6</v>
      </c>
      <c r="E123" s="9">
        <v>988.73879999999997</v>
      </c>
      <c r="F123" s="10">
        <v>0.13880000000000001</v>
      </c>
      <c r="G123" s="11" t="s">
        <v>333</v>
      </c>
      <c r="H123" s="12" t="s">
        <v>334</v>
      </c>
      <c r="I123" s="13" t="s">
        <v>8</v>
      </c>
    </row>
    <row r="124" spans="4:9" x14ac:dyDescent="0.25">
      <c r="D124" s="5" t="s">
        <v>0</v>
      </c>
      <c r="E124" s="6" t="s">
        <v>1</v>
      </c>
      <c r="F124" s="6" t="s">
        <v>2</v>
      </c>
      <c r="G124" s="6" t="s">
        <v>3</v>
      </c>
      <c r="H124" s="6" t="s">
        <v>4</v>
      </c>
      <c r="I124" s="7" t="s">
        <v>5</v>
      </c>
    </row>
    <row r="125" spans="4:9" ht="30" x14ac:dyDescent="0.25">
      <c r="D125" s="18">
        <v>989</v>
      </c>
      <c r="E125" s="1">
        <v>988.92660000000001</v>
      </c>
      <c r="F125" s="2">
        <v>7.3400000000000007E-2</v>
      </c>
      <c r="G125" s="3" t="s">
        <v>335</v>
      </c>
      <c r="H125" s="4" t="s">
        <v>336</v>
      </c>
      <c r="I125" s="19" t="s">
        <v>8</v>
      </c>
    </row>
    <row r="126" spans="4:9" ht="30" x14ac:dyDescent="0.25">
      <c r="D126" s="26">
        <v>989</v>
      </c>
      <c r="E126" s="14">
        <v>988.8691</v>
      </c>
      <c r="F126" s="15">
        <v>0.13089999999999999</v>
      </c>
      <c r="G126" s="16" t="s">
        <v>337</v>
      </c>
      <c r="H126" s="17" t="s">
        <v>338</v>
      </c>
      <c r="I126" s="27" t="s">
        <v>8</v>
      </c>
    </row>
    <row r="127" spans="4:9" ht="30.75" thickBot="1" x14ac:dyDescent="0.3">
      <c r="D127" s="8">
        <v>989</v>
      </c>
      <c r="E127" s="9">
        <v>988.8691</v>
      </c>
      <c r="F127" s="10">
        <v>0.13089999999999999</v>
      </c>
      <c r="G127" s="11" t="s">
        <v>339</v>
      </c>
      <c r="H127" s="12" t="s">
        <v>338</v>
      </c>
      <c r="I127" s="13" t="s">
        <v>8</v>
      </c>
    </row>
  </sheetData>
  <hyperlinks>
    <hyperlink ref="G2" r:id="rId1" display="https://www.lipidmaps.org/tools/ms/G_expand.php?ABBREV=TG(P-54:8)" xr:uid="{CD5C8586-FEB1-4B36-99F6-7724600B1405}"/>
    <hyperlink ref="H2" r:id="rId2" display="https://www.lipidmaps.org/tools/ms/iso2d_Ag.php?formula=C57H98NO5" xr:uid="{4688F2B0-F92F-4EED-95B7-FDFF60E7700B}"/>
    <hyperlink ref="G3" r:id="rId3" display="https://www.lipidmaps.org/tools/ms/G_expand.php?ABBREV=TG(O-54:9)" xr:uid="{0FCDD2EE-B13F-4247-93DA-B40B6B4F6FC2}"/>
    <hyperlink ref="H3" r:id="rId4" display="https://www.lipidmaps.org/tools/ms/iso2d_Ag.php?formula=C57H98NO5" xr:uid="{9E74B518-3B8A-4E89-92DA-4C840BBA33BF}"/>
    <hyperlink ref="G5" r:id="rId5" display="https://www.lipidmaps.org/tools/ms/G_expand.php?ABBREV=TG(52:2)" xr:uid="{C85C31A6-4C9B-4F58-B14D-02478C4C932A}"/>
    <hyperlink ref="H5" r:id="rId6" display="https://www.lipidmaps.org/tools/ms/iso2d_Ag.php?formula=C55H106NO6" xr:uid="{31BD10A8-AF38-41C0-A433-1175019ED10B}"/>
    <hyperlink ref="G6" r:id="rId7" display="https://www.lipidmaps.org/tools/ms/G_expand.php?ABBREV=TG(O-54:9)" xr:uid="{D49A6268-0191-47E3-A86B-AC468BDEED9D}"/>
    <hyperlink ref="H6" r:id="rId8" display="https://www.lipidmaps.org/tools/ms/iso2d_Ag.php?formula=C57H98NO5" xr:uid="{EC42373B-09C3-4B87-90A4-75FA5FC1FA9A}"/>
    <hyperlink ref="G7" r:id="rId9" display="https://www.lipidmaps.org/tools/ms/G_expand.php?ABBREV=TG(P-54:8)" xr:uid="{152F1C2E-0D3E-404B-9B91-0F3F9BA20ED5}"/>
    <hyperlink ref="H7" r:id="rId10" display="https://www.lipidmaps.org/tools/ms/iso2d_Ag.php?formula=C57H98NO5" xr:uid="{327A7BF1-EC90-4941-8D19-56441029071B}"/>
    <hyperlink ref="G9" r:id="rId11" display="https://www.lipidmaps.org/tools/ms/G_expand.php?ABBREV=TG(O-54:8)" xr:uid="{6B8C9DB0-990B-4A97-8E78-2A9DA31EE7CF}"/>
    <hyperlink ref="H9" r:id="rId12" display="https://www.lipidmaps.org/tools/ms/iso2d_Ag.php?formula=C57H100NO5" xr:uid="{471A14E7-4461-483D-B469-3DE2A18E61ED}"/>
    <hyperlink ref="G10" r:id="rId13" display="https://www.lipidmaps.org/tools/ms/G_expand.php?ABBREV=TG(P-54:7)" xr:uid="{6E9E3C17-686A-4722-8832-154BD9B8EA19}"/>
    <hyperlink ref="H10" r:id="rId14" display="https://www.lipidmaps.org/tools/ms/iso2d_Ag.php?formula=C57H100NO5" xr:uid="{17BB95B6-D6C1-41A2-B415-0BB3EC5046A0}"/>
    <hyperlink ref="G12" r:id="rId15" display="https://www.lipidmaps.org/tools/ms/G_expand.php?ABBREV=TG(54:9)" xr:uid="{1CCB6AAE-5D1D-4984-AE3D-668811FA85EB}"/>
    <hyperlink ref="H12" r:id="rId16" display="https://www.lipidmaps.org/tools/ms/iso2d_Ag.php?formula=C57H96NO6" xr:uid="{29162F1D-84EC-45DC-B2FE-4B27EB13A67D}"/>
    <hyperlink ref="G14" r:id="rId17" display="https://www.lipidmaps.org/tools/ms/G_expand.php?ABBREV=TG(O-54:2)" xr:uid="{010F555E-588F-4293-9710-3DAC626AA9A9}"/>
    <hyperlink ref="H14" r:id="rId18" display="https://www.lipidmaps.org/tools/ms/iso2d_Ag.php?formula=C57H112NO5" xr:uid="{9BC9F5AF-3109-42C5-961B-C9FBA8A00222}"/>
    <hyperlink ref="G15" r:id="rId19" display="https://www.lipidmaps.org/tools/ms/G_expand.php?ABBREV=TG(P-54:1)" xr:uid="{7D837C4C-902F-48C0-87A8-386CCB00948B}"/>
    <hyperlink ref="H15" r:id="rId20" display="https://www.lipidmaps.org/tools/ms/iso2d_Ag.php?formula=C57H112NO5" xr:uid="{4B4A3757-A817-4C33-A57B-570FF3A413B6}"/>
    <hyperlink ref="G16" r:id="rId21" display="https://www.lipidmaps.org/tools/ms/G_expand.php?ABBREV=TG(54:9)" xr:uid="{2B3B7689-7694-424F-95D8-E91944F6B5D3}"/>
    <hyperlink ref="H16" r:id="rId22" display="https://www.lipidmaps.org/tools/ms/iso2d_Ag.php?formula=C57H96NO6" xr:uid="{B1F44443-60E2-423C-B413-A45D900D757E}"/>
    <hyperlink ref="G18" r:id="rId23" display="https://www.lipidmaps.org/tools/ms/G_expand.php?ABBREV=TG(P-54:0)" xr:uid="{CB8767D9-DAC4-4EAC-9862-67C2DF77EB42}"/>
    <hyperlink ref="H18" r:id="rId24" display="https://www.lipidmaps.org/tools/ms/iso2d_Ag.php?formula=C57H114NO5" xr:uid="{1B678AF7-B299-4C5A-8799-07820F0CC3B9}"/>
    <hyperlink ref="G19" r:id="rId25" display="https://www.lipidmaps.org/tools/ms/G_expand.php?ABBREV=TG(O-54:1)" xr:uid="{90FC0B3C-26DB-4CD6-8D0C-C47FB87291FD}"/>
    <hyperlink ref="H19" r:id="rId26" display="https://www.lipidmaps.org/tools/ms/iso2d_Ag.php?formula=C57H114NO5" xr:uid="{A4F1C66E-7A2E-4BBF-A0AE-DCF0E30A343E}"/>
    <hyperlink ref="G20" r:id="rId27" display="https://www.lipidmaps.org/tools/ms/G_expand.php?ABBREV=TG(54:8)" xr:uid="{C237EE9D-EF63-4E93-9646-42E1BF3633E3}"/>
    <hyperlink ref="H20" r:id="rId28" display="https://www.lipidmaps.org/tools/ms/iso2d_Ag.php?formula=C57H98NO6" xr:uid="{5FB34905-0077-4FD9-AB6B-E5649485CAEC}"/>
    <hyperlink ref="G22" r:id="rId29" display="https://www.lipidmaps.org/tools/ms/G_expand.php?ABBREV=TG(54:3)" xr:uid="{80FB0347-B8CF-4F3E-9039-5FC6DA516623}"/>
    <hyperlink ref="H22" r:id="rId30" display="https://www.lipidmaps.org/tools/ms/iso2d_Ag.php?formula=C57H108NO6" xr:uid="{E3BA5564-FB3F-4CD5-9D72-8FADAC1CE1D6}"/>
    <hyperlink ref="G23" r:id="rId31" display="https://www.lipidmaps.org/tools/ms/G_expand.php?ABBREV=TG(O-56:10)" xr:uid="{67032699-CC8C-43C1-B780-FD4ED59FD189}"/>
    <hyperlink ref="H23" r:id="rId32" display="https://www.lipidmaps.org/tools/ms/iso2d_Ag.php?formula=C59H100NO5" xr:uid="{1B509234-A16F-4FDC-8EAC-5B5FD595B82A}"/>
    <hyperlink ref="G24" r:id="rId33" display="https://www.lipidmaps.org/tools/ms/G_expand.php?ABBREV=TG(P-56:9)" xr:uid="{E4BE355A-7E05-4B9B-BF52-517E4F32A06A}"/>
    <hyperlink ref="H24" r:id="rId34" display="https://www.lipidmaps.org/tools/ms/iso2d_Ag.php?formula=C59H100NO5" xr:uid="{E6C1F0F3-9D91-4A50-A76A-1A4D94CB0227}"/>
    <hyperlink ref="G26" r:id="rId35" display="https://www.lipidmaps.org/tools/ms/G_expand.php?ABBREV=TG(P-56:6)" xr:uid="{72651072-9566-48B7-970F-53BCB393FC58}"/>
    <hyperlink ref="H26" r:id="rId36" display="https://www.lipidmaps.org/tools/ms/iso2d_Ag.php?formula=C59H106NO5" xr:uid="{931F27D1-1F55-4D2C-B8CE-F9A8D0C3D356}"/>
    <hyperlink ref="G27" r:id="rId37" display="https://www.lipidmaps.org/tools/ms/G_expand.php?ABBREV=TG(O-56:7)" xr:uid="{CEA0A602-0778-4934-B3F5-B22D53264C55}"/>
    <hyperlink ref="H27" r:id="rId38" display="https://www.lipidmaps.org/tools/ms/iso2d_Ag.php?formula=C59H106NO5" xr:uid="{C1224DB7-6BE6-44B7-A6B0-9BC505B2428E}"/>
    <hyperlink ref="G28" r:id="rId39" display="https://www.lipidmaps.org/tools/ms/G_expand.php?ABBREV=TG(54:0)" xr:uid="{9421F7CF-6A18-4EB1-85C8-C2DA0760F584}"/>
    <hyperlink ref="H28" r:id="rId40" display="https://www.lipidmaps.org/tools/ms/iso2d_Ag.php?formula=C57H114NO6" xr:uid="{7B981622-18A7-4837-9EE8-A7393A00108B}"/>
    <hyperlink ref="G30" r:id="rId41" display="https://www.lipidmaps.org/tools/ms/G_expand.php?ABBREV=TG(54:0)" xr:uid="{3C6AF8A0-B8D6-40D5-B62C-1DC29D310002}"/>
    <hyperlink ref="H30" r:id="rId42" display="https://www.lipidmaps.org/tools/ms/iso2d_Ag.php?formula=C57H114NO6" xr:uid="{F8453E09-EEB6-4EB6-82A3-9C2C3627254A}"/>
    <hyperlink ref="G31" r:id="rId43" display="https://www.lipidmaps.org/tools/ms/G_expand.php?ABBREV=TG(O-56:7)" xr:uid="{06D30E00-C388-41BF-82E0-B72249EEA580}"/>
    <hyperlink ref="H31" r:id="rId44" display="https://www.lipidmaps.org/tools/ms/iso2d_Ag.php?formula=C59H106NO5" xr:uid="{2340ED5D-CA49-4832-A287-1624C53FAE99}"/>
    <hyperlink ref="G32" r:id="rId45" display="https://www.lipidmaps.org/tools/ms/G_expand.php?ABBREV=TG(P-56:6)" xr:uid="{6BCB2EE8-7ED5-4AB6-9A43-DEB8B31A7D2A}"/>
    <hyperlink ref="H32" r:id="rId46" display="https://www.lipidmaps.org/tools/ms/iso2d_Ag.php?formula=C59H106NO5" xr:uid="{4CEEDFA9-4F35-4344-BBEE-2ADE6D371D98}"/>
    <hyperlink ref="G34" r:id="rId47" display="https://www.lipidmaps.org/tools/ms/G_expand.php?ABBREV=TG(56:10)" xr:uid="{EEE13EA5-48A3-4AEC-9105-C498DA3BE5DA}"/>
    <hyperlink ref="H34" r:id="rId48" display="https://www.lipidmaps.org/tools/ms/iso2d_Ag.php?formula=C59H98NO6" xr:uid="{8B201045-E0CB-4758-898D-959072382124}"/>
    <hyperlink ref="G35" r:id="rId49" display="https://www.lipidmaps.org/tools/ms/G_expand.php?ABBREV=TG(O-56:3)" xr:uid="{742D5C69-F6B1-4C70-8AD6-DD270049A078}"/>
    <hyperlink ref="H35" r:id="rId50" display="https://www.lipidmaps.org/tools/ms/iso2d_Ag.php?formula=C59H114NO5" xr:uid="{FD919A46-058C-46A3-8CBF-10A354006C74}"/>
    <hyperlink ref="G36" r:id="rId51" display="https://www.lipidmaps.org/tools/ms/G_expand.php?ABBREV=TG(P-56:2)" xr:uid="{8A256765-051C-4204-B70D-FC3961235C9E}"/>
    <hyperlink ref="H36" r:id="rId52" display="https://www.lipidmaps.org/tools/ms/iso2d_Ag.php?formula=C59H114NO5" xr:uid="{CF7310A4-A9FA-423A-ABD1-737BDDD885C5}"/>
    <hyperlink ref="G38" r:id="rId53" display="https://www.lipidmaps.org/tools/ms/G_expand.php?ABBREV=TG(56:9)" xr:uid="{EECAF109-E665-45C7-9450-E4207974BAC3}"/>
    <hyperlink ref="H38" r:id="rId54" display="https://www.lipidmaps.org/tools/ms/iso2d_Ag.php?formula=C59H100NO6" xr:uid="{72D0BE6D-C82F-4E35-A87E-68ADB5CD6DA9}"/>
    <hyperlink ref="G40" r:id="rId55" display="https://www.lipidmaps.org/tools/ms/G_expand.php?ABBREV=TG(P-56:1)" xr:uid="{E4F6D5A4-D16B-45D4-8231-531D3783392F}"/>
    <hyperlink ref="H40" r:id="rId56" display="https://www.lipidmaps.org/tools/ms/iso2d_Ag.php?formula=C59H116NO5" xr:uid="{C08AE8DA-0264-48E5-AECC-62A603FA1617}"/>
    <hyperlink ref="G41" r:id="rId57" display="https://www.lipidmaps.org/tools/ms/G_expand.php?ABBREV=TG(O-56:2)" xr:uid="{2A2C0CED-9BC3-43FF-8326-1F7ACE18BA41}"/>
    <hyperlink ref="H41" r:id="rId58" display="https://www.lipidmaps.org/tools/ms/iso2d_Ag.php?formula=C59H116NO5" xr:uid="{F4C7D10C-AFBA-4769-949D-3B30D0E6E5F2}"/>
    <hyperlink ref="G42" r:id="rId59" display="https://www.lipidmaps.org/tools/ms/G_expand.php?ABBREV=TG(56:9)" xr:uid="{6FF530F8-766E-4A26-9C60-0B207629272A}"/>
    <hyperlink ref="H42" r:id="rId60" display="https://www.lipidmaps.org/tools/ms/iso2d_Ag.php?formula=C59H100NO6" xr:uid="{C1AF1520-3F40-4A08-A4E1-1FA73A65C9BB}"/>
    <hyperlink ref="G44" r:id="rId61" display="https://www.lipidmaps.org/tools/ms/G_expand.php?ABBREV=TG(56:8)" xr:uid="{D03557EB-8D34-4FC1-9340-6F1333CA9309}"/>
    <hyperlink ref="H44" r:id="rId62" display="https://www.lipidmaps.org/tools/ms/iso2d_Ag.php?formula=C59H102NO6" xr:uid="{0A79D7C3-68C3-4181-BFF1-B24CB54DF798}"/>
    <hyperlink ref="G46" r:id="rId63" display="https://www.lipidmaps.org/tools/ms/G_expand.php?ABBREV=TG(56:5)" xr:uid="{5404B3EB-912F-4B6E-A831-2CFF7A6FA9C6}"/>
    <hyperlink ref="H46" r:id="rId64" display="https://www.lipidmaps.org/tools/ms/iso2d_Ag.php?formula=C59H108NO6" xr:uid="{C87C1273-9F67-4299-9CB9-B2E488965A75}"/>
    <hyperlink ref="G47" r:id="rId65" display="https://www.lipidmaps.org/tools/ms/G_expand.php?ABBREV=TG(P-58:11)" xr:uid="{970BEB02-8E07-4B33-9970-B0FAB93E9A59}"/>
    <hyperlink ref="H47" r:id="rId66" display="https://www.lipidmaps.org/tools/ms/iso2d_Ag.php?formula=C61H100NO5" xr:uid="{9014B5AB-82A2-43A7-AE5D-34B7B8960694}"/>
    <hyperlink ref="G49" r:id="rId67" display="https://www.lipidmaps.org/tools/ms/G_expand.php?ABBREV=TG(56:4)" xr:uid="{7A682C14-0C65-4D71-BD50-23031F274AF3}"/>
    <hyperlink ref="H49" r:id="rId68" display="https://www.lipidmaps.org/tools/ms/iso2d_Ag.php?formula=C59H110NO6" xr:uid="{5CEC6D4A-1142-4D28-AC6C-3740C8B00E78}"/>
    <hyperlink ref="G50" r:id="rId69" display="https://www.lipidmaps.org/tools/ms/G_expand.php?ABBREV=TG(O-58:11)" xr:uid="{5E77F22E-5E4D-4635-9528-470F5BE42066}"/>
    <hyperlink ref="H50" r:id="rId70" display="https://www.lipidmaps.org/tools/ms/iso2d_Ag.php?formula=C61H102NO5" xr:uid="{AF052F7A-2FAA-4F7F-BA35-26A8D07DCEE3}"/>
    <hyperlink ref="G51" r:id="rId71" display="https://www.lipidmaps.org/tools/ms/G_expand.php?ABBREV=TG(P-58:10)" xr:uid="{C857CD57-67AC-4A88-921F-2BCA1C77CA5B}"/>
    <hyperlink ref="H51" r:id="rId72" display="https://www.lipidmaps.org/tools/ms/iso2d_Ag.php?formula=C61H102NO5" xr:uid="{9AF2EEEC-6E26-4733-92C7-CFD7D32A9B58}"/>
    <hyperlink ref="G53" r:id="rId73" display="https://www.lipidmaps.org/tools/ms/G_expand.php?ABBREV=TG(P-58:9)" xr:uid="{8A1B1667-4C06-4B6C-98E1-C9D3774BD521}"/>
    <hyperlink ref="H53" r:id="rId74" display="https://www.lipidmaps.org/tools/ms/iso2d_Ag.php?formula=C61H104NO5" xr:uid="{14E29BAF-5ED5-47C6-857D-7B87D1600CC0}"/>
    <hyperlink ref="G54" r:id="rId75" display="https://www.lipidmaps.org/tools/ms/G_expand.php?ABBREV=TG(O-58:10)" xr:uid="{42D76D1F-BA1D-4067-B0A1-2752C5A8B66F}"/>
    <hyperlink ref="H54" r:id="rId76" display="https://www.lipidmaps.org/tools/ms/iso2d_Ag.php?formula=C61H104NO5" xr:uid="{0EC77C3C-0DA3-4AAD-BB97-92BA4B48E214}"/>
    <hyperlink ref="G56" r:id="rId77" display="https://www.lipidmaps.org/tools/ms/G_expand.php?ABBREV=TG(56:2)" xr:uid="{34FF2B5D-F642-494C-B8EA-88C03340AD87}"/>
    <hyperlink ref="H56" r:id="rId78" display="https://www.lipidmaps.org/tools/ms/iso2d_Ag.php?formula=C59H114NO6" xr:uid="{1852E6CB-37F1-4994-A640-AFD74650F02F}"/>
    <hyperlink ref="G57" r:id="rId79" display="https://www.lipidmaps.org/tools/ms/G_expand.php?ABBREV=TG(O-58:9)" xr:uid="{C9FD38A7-0783-4E0D-BE1E-C2A72CDBFEE1}"/>
    <hyperlink ref="H57" r:id="rId80" display="https://www.lipidmaps.org/tools/ms/iso2d_Ag.php?formula=C61H106NO5" xr:uid="{BB7F0B4B-0980-4E9D-A88E-C53FF16B1F66}"/>
    <hyperlink ref="G58" r:id="rId81" display="https://www.lipidmaps.org/tools/ms/G_expand.php?ABBREV=TG(P-58:8)" xr:uid="{1533B220-5874-42F8-8F85-4A6559A3C59F}"/>
    <hyperlink ref="H58" r:id="rId82" display="https://www.lipidmaps.org/tools/ms/iso2d_Ag.php?formula=C61H106NO5" xr:uid="{53D7D6B2-BE2E-4CF6-8EA1-CCAD9CCB0D08}"/>
    <hyperlink ref="G60" r:id="rId83" display="https://www.lipidmaps.org/tools/ms/G_expand.php?ABBREV=TG(O-58:8)" xr:uid="{C2FED548-4103-449B-A902-EF76B9C89759}"/>
    <hyperlink ref="H60" r:id="rId84" display="https://www.lipidmaps.org/tools/ms/iso2d_Ag.php?formula=C61H108NO5" xr:uid="{8121EACA-BD15-4BED-9177-6918F1C7C720}"/>
    <hyperlink ref="G61" r:id="rId85" display="https://www.lipidmaps.org/tools/ms/G_expand.php?ABBREV=TG(P-58:7)" xr:uid="{B1274B45-861E-4C6C-A7A5-49E02DE38A67}"/>
    <hyperlink ref="H61" r:id="rId86" display="https://www.lipidmaps.org/tools/ms/iso2d_Ag.php?formula=C61H108NO5" xr:uid="{96E891B9-BC55-4CA0-8DA2-8C949C37CA62}"/>
    <hyperlink ref="G62" r:id="rId87" display="https://www.lipidmaps.org/tools/ms/G_expand.php?ABBREV=TG(56:1)" xr:uid="{149EC003-03C4-48B2-8099-FF92C42F22DA}"/>
    <hyperlink ref="H62" r:id="rId88" display="https://www.lipidmaps.org/tools/ms/iso2d_Ag.php?formula=C59H116NO6" xr:uid="{BAF85AD1-4CDC-4969-874A-FFAB16F97A95}"/>
    <hyperlink ref="G64" r:id="rId89" display="https://www.lipidmaps.org/tools/ms/G_expand.php?ABBREV=TG(56:0)" xr:uid="{7B38AAE0-7F31-4F3F-AB4A-CEE172C604CA}"/>
    <hyperlink ref="H64" r:id="rId90" display="https://www.lipidmaps.org/tools/ms/iso2d_Ag.php?formula=C59H118NO6" xr:uid="{A32FCB19-09E2-465C-8C91-6AFF61B5B6A7}"/>
    <hyperlink ref="G65" r:id="rId91" display="https://www.lipidmaps.org/tools/ms/G_expand.php?ABBREV=TG(O-58:7)" xr:uid="{1DCCB038-F3F9-47F4-B16F-59D4933D6D75}"/>
    <hyperlink ref="H65" r:id="rId92" display="https://www.lipidmaps.org/tools/ms/iso2d_Ag.php?formula=C61H110NO5" xr:uid="{3158DFEA-AD37-4066-AB3A-F1EA65BE79DE}"/>
    <hyperlink ref="G66" r:id="rId93" display="https://www.lipidmaps.org/tools/ms/G_expand.php?ABBREV=TG(P-58:6)" xr:uid="{437552AA-8376-4341-B14E-B10089934C44}"/>
    <hyperlink ref="H66" r:id="rId94" display="https://www.lipidmaps.org/tools/ms/iso2d_Ag.php?formula=C61H110NO5" xr:uid="{3E4F6F35-B193-4D6B-A2F9-0AF6A7D5E43E}"/>
    <hyperlink ref="G67" r:id="rId95" display="https://www.lipidmaps.org/tools/ms/G_expand.php?ABBREV=TG(58:14)" xr:uid="{F70D2C53-A84F-4C9A-B258-64B9D3A22483}"/>
    <hyperlink ref="H67" r:id="rId96" display="https://www.lipidmaps.org/tools/ms/iso2d_Ag.php?formula=C61H94NO6" xr:uid="{F4542A5B-1A3C-499C-B3CE-89F3921BA941}"/>
    <hyperlink ref="G69" r:id="rId97" display="https://www.lipidmaps.org/tools/ms/G_expand.php?ABBREV=TG(P-60:12)" xr:uid="{985860F0-D965-433F-9674-32D5E01C81C1}"/>
    <hyperlink ref="H69" r:id="rId98" display="https://www.lipidmaps.org/tools/ms/iso2d_Ag.php?formula=C63H102NO5" xr:uid="{F84FE544-F4DF-4285-8DFB-7D70A3D849CD}"/>
    <hyperlink ref="G71" r:id="rId99" display="https://www.lipidmaps.org/tools/ms/G_expand.php?ABBREV=TG(O-60:12)" xr:uid="{DA5E884E-05A8-446E-A644-B7A7CC915E39}"/>
    <hyperlink ref="H71" r:id="rId100" display="https://www.lipidmaps.org/tools/ms/iso2d_Ag.php?formula=C63H104NO5" xr:uid="{49D2EC0E-074D-4EAD-B18B-CA87D7ADE79E}"/>
    <hyperlink ref="G72" r:id="rId101" display="https://www.lipidmaps.org/tools/ms/G_expand.php?ABBREV=TG(P-60:11)" xr:uid="{1F1E2D2D-F6CA-46F0-9F5F-475CAE352E0A}"/>
    <hyperlink ref="H72" r:id="rId102" display="https://www.lipidmaps.org/tools/ms/iso2d_Ag.php?formula=C63H104NO5" xr:uid="{7F81CA5E-925D-4BE4-A650-4CF8B02E235F}"/>
    <hyperlink ref="G74" r:id="rId103" display="https://www.lipidmaps.org/tools/ms/G_expand.php?ABBREV=TG(58:5)" xr:uid="{709B3A4F-6A04-4FFA-9F66-A2D94FC1DA96}"/>
    <hyperlink ref="H74" r:id="rId104" display="https://www.lipidmaps.org/tools/ms/iso2d_Ag.php?formula=C61H112NO6" xr:uid="{5CD10F4E-2326-46E9-B700-716930693F0E}"/>
    <hyperlink ref="G75" r:id="rId105" display="https://www.lipidmaps.org/tools/ms/G_expand.php?ABBREV=TG(P-60:11)" xr:uid="{DE5642C8-16CE-4BDE-AC8A-380AD488BB3D}"/>
    <hyperlink ref="H75" r:id="rId106" display="https://www.lipidmaps.org/tools/ms/iso2d_Ag.php?formula=C63H104NO5" xr:uid="{C8E0FFA5-435C-4996-84D3-B949C22E6A3E}"/>
    <hyperlink ref="G76" r:id="rId107" display="https://www.lipidmaps.org/tools/ms/G_expand.php?ABBREV=TG(O-60:12)" xr:uid="{60C62878-5A02-4638-BC92-932240F38426}"/>
    <hyperlink ref="H76" r:id="rId108" display="https://www.lipidmaps.org/tools/ms/iso2d_Ag.php?formula=C63H104NO5" xr:uid="{86C9E8FF-529F-46AB-B07F-E5FD8CF5A276}"/>
    <hyperlink ref="G78" r:id="rId109" display="https://www.lipidmaps.org/tools/ms/G_expand.php?ABBREV=TG(O-60:11)" xr:uid="{6FF72DCD-274A-4595-8D5F-BC4645BC390D}"/>
    <hyperlink ref="H78" r:id="rId110" display="https://www.lipidmaps.org/tools/ms/iso2d_Ag.php?formula=C63H106NO5" xr:uid="{255782A0-4D8A-4DD7-A2B0-EC9037BDC9C8}"/>
    <hyperlink ref="G79" r:id="rId111" display="https://www.lipidmaps.org/tools/ms/G_expand.php?ABBREV=TG(P-60:10)" xr:uid="{92FF0D79-78DF-4A7E-93F7-BF5C7BD7DD73}"/>
    <hyperlink ref="H79" r:id="rId112" display="https://www.lipidmaps.org/tools/ms/iso2d_Ag.php?formula=C63H106NO5" xr:uid="{7C082C73-E901-40BD-8FFC-3A121D143CEF}"/>
    <hyperlink ref="G80" r:id="rId113" display="https://www.lipidmaps.org/tools/ms/G_expand.php?ABBREV=TG(58:4)" xr:uid="{04084B89-5633-4B06-8548-F53D4B98F755}"/>
    <hyperlink ref="H80" r:id="rId114" display="https://www.lipidmaps.org/tools/ms/iso2d_Ag.php?formula=C61H114NO6" xr:uid="{29A37254-CF7C-46DF-AAC5-D5295B732224}"/>
    <hyperlink ref="G82" r:id="rId115" display="https://www.lipidmaps.org/tools/ms/G_expand.php?ABBREV=TG(58:4)" xr:uid="{8068C522-917C-4DFB-8EF9-0BBF83FD3BAB}"/>
    <hyperlink ref="H82" r:id="rId116" display="https://www.lipidmaps.org/tools/ms/iso2d_Ag.php?formula=C61H114NO6" xr:uid="{24962DE8-E08F-4891-B155-C621551FE73A}"/>
    <hyperlink ref="G83" r:id="rId117" display="https://www.lipidmaps.org/tools/ms/G_expand.php?ABBREV=TG(P-60:10)" xr:uid="{B849ACD4-A27C-491C-B3E5-C78AE5122338}"/>
    <hyperlink ref="H83" r:id="rId118" display="https://www.lipidmaps.org/tools/ms/iso2d_Ag.php?formula=C63H106NO5" xr:uid="{25A2FA59-CB3E-4D66-8A6C-6B76C2721EFB}"/>
    <hyperlink ref="G84" r:id="rId119" display="https://www.lipidmaps.org/tools/ms/G_expand.php?ABBREV=TG(O-60:11)" xr:uid="{E2F13262-EBC5-4724-A8BB-E59CA63EADDF}"/>
    <hyperlink ref="H84" r:id="rId120" display="https://www.lipidmaps.org/tools/ms/iso2d_Ag.php?formula=C63H106NO5" xr:uid="{52AED555-92EA-4D36-AEE0-05180C433430}"/>
    <hyperlink ref="G86" r:id="rId121" display="https://www.lipidmaps.org/tools/ms/G_expand.php?ABBREV=TG(58:3)" xr:uid="{8592FEE8-93F9-49A2-8CF4-263434C0990A}"/>
    <hyperlink ref="H86" r:id="rId122" display="https://www.lipidmaps.org/tools/ms/iso2d_Ag.php?formula=C61H116NO6" xr:uid="{C3A858FC-C0B6-4BFB-B4E1-154E46300F65}"/>
    <hyperlink ref="G87" r:id="rId123" display="https://www.lipidmaps.org/tools/ms/G_expand.php?ABBREV=TG(P-60:9)" xr:uid="{A640DC82-8C7C-4576-ACA4-F20EF805ED93}"/>
    <hyperlink ref="H87" r:id="rId124" display="https://www.lipidmaps.org/tools/ms/iso2d_Ag.php?formula=C63H108NO5" xr:uid="{ACE84129-A250-4E79-BE36-2DF0374DFD63}"/>
    <hyperlink ref="G88" r:id="rId125" display="https://www.lipidmaps.org/tools/ms/G_expand.php?ABBREV=TG(O-60:10)" xr:uid="{1D900F2E-BBA0-43D9-8539-8DB2A21AB64C}"/>
    <hyperlink ref="H88" r:id="rId126" display="https://www.lipidmaps.org/tools/ms/iso2d_Ag.php?formula=C63H108NO5" xr:uid="{2B2242D4-0736-4F8A-81C9-57B4AE3CC0E3}"/>
    <hyperlink ref="G90" r:id="rId127" display="https://www.lipidmaps.org/tools/ms/G_expand.php?ABBREV=TG(P-60:7)" xr:uid="{3B6BF056-0E68-43CF-94DD-9499F6AE9783}"/>
    <hyperlink ref="H90" r:id="rId128" display="https://www.lipidmaps.org/tools/ms/iso2d_Ag.php?formula=C63H112NO5" xr:uid="{FDF01BBF-0AAD-44C9-A2F0-16E281BED195}"/>
    <hyperlink ref="G91" r:id="rId129" display="https://www.lipidmaps.org/tools/ms/G_expand.php?ABBREV=TG(O-60:8)" xr:uid="{7257E632-8B35-4E1D-A2CA-CC4E61A5339B}"/>
    <hyperlink ref="H91" r:id="rId130" display="https://www.lipidmaps.org/tools/ms/iso2d_Ag.php?formula=C63H112NO5" xr:uid="{FDF5F92B-BD8A-4B4D-A608-736A0385C72A}"/>
    <hyperlink ref="G92" r:id="rId131" display="https://www.lipidmaps.org/tools/ms/G_expand.php?ABBREV=TG(60:15)" xr:uid="{CB010164-6037-4080-8FD7-FF628321CF1D}"/>
    <hyperlink ref="H92" r:id="rId132" display="https://www.lipidmaps.org/tools/ms/iso2d_Ag.php?formula=C63H96NO6" xr:uid="{3B297732-629D-49F6-B613-B20AA6CB884E}"/>
    <hyperlink ref="G93" r:id="rId133" display="https://www.lipidmaps.org/tools/ms/G_expand.php?ABBREV=TG(58:1)" xr:uid="{C3D41592-7236-442E-BD72-B186886009D3}"/>
    <hyperlink ref="H93" r:id="rId134" display="https://www.lipidmaps.org/tools/ms/iso2d_Ag.php?formula=C61H120NO6" xr:uid="{78CE6C81-BC7C-4A11-9217-E83D8839FF5D}"/>
    <hyperlink ref="G95" r:id="rId135" display="https://www.lipidmaps.org/tools/ms/G_expand.php?ABBREV=TG(58:1)" xr:uid="{24451B52-A3D3-4CF6-BF8D-35AE82812865}"/>
    <hyperlink ref="H95" r:id="rId136" display="https://www.lipidmaps.org/tools/ms/iso2d_Ag.php?formula=C61H120NO6" xr:uid="{F7AE6DF2-7AEE-4636-AA43-14B3273A8733}"/>
    <hyperlink ref="G97" r:id="rId137" display="https://www.lipidmaps.org/tools/ms/G_expand.php?ABBREV=TG(60:8)" xr:uid="{D18D018F-793B-4E56-9E33-740223C2E735}"/>
    <hyperlink ref="H97" r:id="rId138" display="https://www.lipidmaps.org/tools/ms/iso2d_Ag.php?formula=C63H110NO6" xr:uid="{4943F394-7C7D-48E3-A9BC-4A2522B0EF1C}"/>
    <hyperlink ref="G98" r:id="rId139" display="https://www.lipidmaps.org/tools/ms/G_expand.php?ABBREV=TG(O-60:1)" xr:uid="{318B2BC3-E2FA-4E86-AE02-842095C6F6BB}"/>
    <hyperlink ref="H98" r:id="rId140" display="https://www.lipidmaps.org/tools/ms/iso2d_Ag.php?formula=C63H126NO5" xr:uid="{AB91E791-986E-4CDE-9972-58C259242541}"/>
    <hyperlink ref="G99" r:id="rId141" display="https://www.lipidmaps.org/tools/ms/G_expand.php?ABBREV=TG(P-60:0)" xr:uid="{6387F55E-68D6-4A65-8838-0876D4AC593E}"/>
    <hyperlink ref="H99" r:id="rId142" display="https://www.lipidmaps.org/tools/ms/iso2d_Ag.php?formula=C63H126NO5" xr:uid="{AC9A38E4-446F-44B0-90B2-17A3D7347036}"/>
    <hyperlink ref="G101" r:id="rId143" display="https://www.lipidmaps.org/tools/ms/G_expand.php?ABBREV=TG(60:7)" xr:uid="{91A7298C-91F3-4834-B702-4C51393F2A63}"/>
    <hyperlink ref="H101" r:id="rId144" display="https://www.lipidmaps.org/tools/ms/iso2d_Ag.php?formula=C63H112NO6" xr:uid="{E1A4FD1B-A09E-4350-8544-3587CAFF33CC}"/>
    <hyperlink ref="G103" r:id="rId145" display="https://www.lipidmaps.org/tools/ms/G_expand.php?ABBREV=TG(O-60:0)" xr:uid="{90F560A0-57D5-4CB8-AC5B-54F8FCA97C61}"/>
    <hyperlink ref="H103" r:id="rId146" display="https://www.lipidmaps.org/tools/ms/iso2d_Ag.php?formula=C63H128NO5" xr:uid="{7F4766B8-6CDB-438C-82C0-DC6EFD6C621A}"/>
    <hyperlink ref="G104" r:id="rId147" display="https://www.lipidmaps.org/tools/ms/G_expand.php?ABBREV=TG(60:7)" xr:uid="{8D2F96ED-B092-41E0-A98B-63B705BA7A81}"/>
    <hyperlink ref="H104" r:id="rId148" display="https://www.lipidmaps.org/tools/ms/iso2d_Ag.php?formula=C63H112NO6" xr:uid="{C874666E-D9E5-4E38-8ACC-47778B9D92FC}"/>
    <hyperlink ref="G106" r:id="rId149" display="https://www.lipidmaps.org/tools/ms/G_expand.php?ABBREV=TG(P-62:12)" xr:uid="{6519D518-CE55-42BA-A90E-2B9E2C8AC128}"/>
    <hyperlink ref="H106" r:id="rId150" display="https://www.lipidmaps.org/tools/ms/iso2d_Ag.php?formula=C65H106NO5" xr:uid="{BFA98AD5-896D-4BA5-8FF7-2ABE8EB82B33}"/>
    <hyperlink ref="G107" r:id="rId151" display="https://www.lipidmaps.org/tools/ms/G_expand.php?ABBREV=TG(60:6)" xr:uid="{FC62FDD0-2F04-4D98-996D-B0E1CE37A14B}"/>
    <hyperlink ref="H107" r:id="rId152" display="https://www.lipidmaps.org/tools/ms/iso2d_Ag.php?formula=C63H114NO6" xr:uid="{18C7855C-EE52-40CD-B784-6D5FAAA988CC}"/>
    <hyperlink ref="G109" r:id="rId153" display="https://www.lipidmaps.org/tools/ms/G_expand.php?ABBREV=TG(O-62:12)" xr:uid="{E0BFBCDF-C172-461A-89C3-F349A3E03CE8}"/>
    <hyperlink ref="H109" r:id="rId154" display="https://www.lipidmaps.org/tools/ms/iso2d_Ag.php?formula=C65H108NO5" xr:uid="{29B18125-72EE-4181-B0ED-7C2BF7F563CA}"/>
    <hyperlink ref="G110" r:id="rId155" display="https://www.lipidmaps.org/tools/ms/G_expand.php?ABBREV=TG(P-62:11)" xr:uid="{1B352369-1BA3-4561-8781-C212C61C4ADD}"/>
    <hyperlink ref="H110" r:id="rId156" display="https://www.lipidmaps.org/tools/ms/iso2d_Ag.php?formula=C65H108NO5" xr:uid="{CEEA33A6-9DEB-476E-A8D0-2E383812FC66}"/>
    <hyperlink ref="G111" r:id="rId157" display="https://www.lipidmaps.org/tools/ms/G_expand.php?ABBREV=TG(60:5)" xr:uid="{B341DF42-6E91-4422-8634-D9A97EDDC802}"/>
    <hyperlink ref="H111" r:id="rId158" display="https://www.lipidmaps.org/tools/ms/iso2d_Ag.php?formula=C63H116NO6" xr:uid="{E8A5E5EF-3736-499A-AEC4-EB97913FEBD0}"/>
    <hyperlink ref="G113" r:id="rId159" display="https://www.lipidmaps.org/tools/ms/G_expand.php?ABBREV=TG(P-62:10)" xr:uid="{36849ADF-0D26-4015-AF55-9985DE87AF63}"/>
    <hyperlink ref="H113" r:id="rId160" display="https://www.lipidmaps.org/tools/ms/iso2d_Ag.php?formula=C65H110NO5" xr:uid="{98925FCF-DD09-4DA3-8919-876DFFA229DE}"/>
    <hyperlink ref="G114" r:id="rId161" display="https://www.lipidmaps.org/tools/ms/G_expand.php?ABBREV=TG(O-62:11)" xr:uid="{97C6D536-CCB5-4E72-978C-591D89962631}"/>
    <hyperlink ref="H114" r:id="rId162" display="https://www.lipidmaps.org/tools/ms/iso2d_Ag.php?formula=C65H110NO5" xr:uid="{7D79B3E3-B5D4-45D3-8C65-1F206B1D7B16}"/>
    <hyperlink ref="G115" r:id="rId163" display="https://www.lipidmaps.org/tools/ms/G_expand.php?ABBREV=TG(60:4)" xr:uid="{FAD3C0AD-DF98-4193-92E4-ED82ABEE2596}"/>
    <hyperlink ref="H115" r:id="rId164" display="https://www.lipidmaps.org/tools/ms/iso2d_Ag.php?formula=C63H118NO6" xr:uid="{ACCBE34B-F130-4713-8E49-E6C9AAF95F28}"/>
    <hyperlink ref="G117" r:id="rId165" display="https://www.lipidmaps.org/tools/ms/G_expand.php?ABBREV=TG(O-62:10)" xr:uid="{37CAF402-8A9B-4108-B57F-62C49474F8CB}"/>
    <hyperlink ref="H117" r:id="rId166" display="https://www.lipidmaps.org/tools/ms/iso2d_Ag.php?formula=C65H112NO5" xr:uid="{D811C2E4-5CA7-42E0-A836-CCD5EF7AE53C}"/>
    <hyperlink ref="G118" r:id="rId167" display="https://www.lipidmaps.org/tools/ms/G_expand.php?ABBREV=TG(P-62:9)" xr:uid="{A820AFE5-D3C0-42F4-88D4-DA310A17467E}"/>
    <hyperlink ref="H118" r:id="rId168" display="https://www.lipidmaps.org/tools/ms/iso2d_Ag.php?formula=C65H112NO5" xr:uid="{71ED9ACA-1A38-4F09-99FD-3CB7A4FB8786}"/>
    <hyperlink ref="G119" r:id="rId169" display="https://www.lipidmaps.org/tools/ms/G_expand.php?ABBREV=TG(60:3)" xr:uid="{7CB14E06-866F-4711-97EE-785351217CC8}"/>
    <hyperlink ref="H119" r:id="rId170" display="https://www.lipidmaps.org/tools/ms/iso2d_Ag.php?formula=C63H120NO6" xr:uid="{592F55CD-5176-4821-8F4B-FF8C032AE1C0}"/>
    <hyperlink ref="G121" r:id="rId171" display="https://www.lipidmaps.org/tools/ms/G_expand.php?ABBREV=TG(60:3)" xr:uid="{4749663B-C77B-49B4-8B7F-F959583B6E6D}"/>
    <hyperlink ref="H121" r:id="rId172" display="https://www.lipidmaps.org/tools/ms/iso2d_Ag.php?formula=C63H120NO6" xr:uid="{8EF33193-8F4B-4C5F-BADA-509AEDCEB814}"/>
    <hyperlink ref="G123" r:id="rId173" display="https://www.lipidmaps.org/tools/ms/G_expand.php?ABBREV=TG(62:16)" xr:uid="{4E02913A-C4B6-490E-B7F4-94602D05D6B0}"/>
    <hyperlink ref="H123" r:id="rId174" display="https://www.lipidmaps.org/tools/ms/iso2d_Ag.php?formula=C65H98NO6" xr:uid="{F0C379E1-FBCD-4C33-8245-7D8677940B22}"/>
    <hyperlink ref="G125" r:id="rId175" display="https://www.lipidmaps.org/tools/ms/G_expand.php?ABBREV=TG(60:2)" xr:uid="{2B92BB6C-DA18-4FF1-B4A2-F7F12285C448}"/>
    <hyperlink ref="H125" r:id="rId176" display="https://www.lipidmaps.org/tools/ms/iso2d_Ag.php?formula=C63H122NO6" xr:uid="{DE47656A-126B-42DC-BF03-FCBB02F276A0}"/>
    <hyperlink ref="G126" r:id="rId177" display="https://www.lipidmaps.org/tools/ms/G_expand.php?ABBREV=TG(O-62:9)" xr:uid="{223E0CDE-4F63-424E-B805-AA5A17DBBAFB}"/>
    <hyperlink ref="H126" r:id="rId178" display="https://www.lipidmaps.org/tools/ms/iso2d_Ag.php?formula=C65H114NO5" xr:uid="{1C9E8F23-B8FD-4D7B-949D-DF0936A7D74C}"/>
    <hyperlink ref="G127" r:id="rId179" display="https://www.lipidmaps.org/tools/ms/G_expand.php?ABBREV=TG(P-62:8)" xr:uid="{170C3B72-4EFC-4FEA-B0EC-AF6C35C253DC}"/>
    <hyperlink ref="H127" r:id="rId180" display="https://www.lipidmaps.org/tools/ms/iso2d_Ag.php?formula=C65H114NO5" xr:uid="{7C3F3E89-75FB-4961-B0FB-86AEF22716F7}"/>
    <hyperlink ref="N2" r:id="rId181" display="https://www.lipidmaps.org/tools/ms/G_expand.php?ABBREV=TG(52:2)" xr:uid="{D1FBDCD1-D8E1-4F26-9604-E6943754B14D}"/>
    <hyperlink ref="O2" r:id="rId182" display="https://www.lipidmaps.org/tools/ms/iso2d_Ag.php?formula=C55H106NO6" xr:uid="{79255A30-12B7-479A-8888-1001FB92EF5A}"/>
    <hyperlink ref="N3" r:id="rId183" display="https://www.lipidmaps.org/tools/ms/G_expand.php?ABBREV=TG(54:9)" xr:uid="{FD532A30-30EB-479E-BD75-4EB80827A612}"/>
    <hyperlink ref="O3" r:id="rId184" display="https://www.lipidmaps.org/tools/ms/iso2d_Ag.php?formula=C57H96NO6" xr:uid="{FDA39069-890F-4B84-BBBE-41E98ED7F967}"/>
    <hyperlink ref="N4" r:id="rId185" display="https://www.lipidmaps.org/tools/ms/G_expand.php?ABBREV=TG(54:9)" xr:uid="{C2E4F6F0-6C3D-4168-AE19-41689FFF34C1}"/>
    <hyperlink ref="O4" r:id="rId186" display="https://www.lipidmaps.org/tools/ms/iso2d_Ag.php?formula=C57H96NO6" xr:uid="{281674B8-1098-4019-A685-6DEA9AE37CDA}"/>
    <hyperlink ref="N5" r:id="rId187" display="https://www.lipidmaps.org/tools/ms/G_expand.php?ABBREV=TG(54:8)" xr:uid="{802E8AF5-4DCC-43CE-A6D3-AE863C0D5DE9}"/>
    <hyperlink ref="O5" r:id="rId188" display="https://www.lipidmaps.org/tools/ms/iso2d_Ag.php?formula=C57H98NO6" xr:uid="{62D7F6EE-4E96-46EA-8DC0-064ED1188D39}"/>
    <hyperlink ref="N6" r:id="rId189" display="https://www.lipidmaps.org/tools/ms/G_expand.php?ABBREV=TG(54:3)" xr:uid="{44CC9AEB-9DD6-4B27-8F12-BB29C8803552}"/>
    <hyperlink ref="O6" r:id="rId190" display="https://www.lipidmaps.org/tools/ms/iso2d_Ag.php?formula=C57H108NO6" xr:uid="{DAA38D37-5696-4125-BACB-EB71FD68FFB6}"/>
    <hyperlink ref="N7" r:id="rId191" display="https://www.lipidmaps.org/tools/ms/G_expand.php?ABBREV=TG(54:0)" xr:uid="{82F8F652-2174-4BBE-AB3A-2037F139C9B2}"/>
    <hyperlink ref="O7" r:id="rId192" display="https://www.lipidmaps.org/tools/ms/iso2d_Ag.php?formula=C57H114NO6" xr:uid="{9102D0A0-EBBD-490E-93AD-8F38E15E02BA}"/>
    <hyperlink ref="N8" r:id="rId193" display="https://www.lipidmaps.org/tools/ms/G_expand.php?ABBREV=TG(56:10)" xr:uid="{BEC99E26-86DE-47D4-9110-18FC1E6F8037}"/>
    <hyperlink ref="O8" r:id="rId194" display="https://www.lipidmaps.org/tools/ms/iso2d_Ag.php?formula=C59H98NO6" xr:uid="{730491F5-0CEC-439F-BB5D-46225179ADAF}"/>
    <hyperlink ref="N9" r:id="rId195" display="https://www.lipidmaps.org/tools/ms/G_expand.php?ABBREV=TG(56:9)" xr:uid="{03109E9A-05EB-483E-B9FB-9B3D0C7ACDFD}"/>
    <hyperlink ref="O9" r:id="rId196" display="https://www.lipidmaps.org/tools/ms/iso2d_Ag.php?formula=C59H100NO6" xr:uid="{258D218D-65E8-4C76-9C68-27641B5BD8CD}"/>
    <hyperlink ref="N10" r:id="rId197" display="https://www.lipidmaps.org/tools/ms/G_expand.php?ABBREV=TG(56:8)" xr:uid="{EFF6A2F4-6B55-44B3-9B7B-44BB9D70EBD5}"/>
    <hyperlink ref="O10" r:id="rId198" display="https://www.lipidmaps.org/tools/ms/iso2d_Ag.php?formula=C59H102NO6" xr:uid="{09FD9DED-DE79-4825-A965-F2F753B7427F}"/>
    <hyperlink ref="N11" r:id="rId199" display="https://www.lipidmaps.org/tools/ms/G_expand.php?ABBREV=TG(56:5)" xr:uid="{8368778B-A2BF-476A-847C-05380AC117D4}"/>
    <hyperlink ref="O11" r:id="rId200" display="https://www.lipidmaps.org/tools/ms/iso2d_Ag.php?formula=C59H108NO6" xr:uid="{2402597B-AEDE-4F4B-9DF1-5034EEBF90F0}"/>
    <hyperlink ref="N12" r:id="rId201" display="https://www.lipidmaps.org/tools/ms/G_expand.php?ABBREV=TG(56:4)" xr:uid="{9FC03885-E62A-4705-9F75-6937951F7776}"/>
    <hyperlink ref="O12" r:id="rId202" display="https://www.lipidmaps.org/tools/ms/iso2d_Ag.php?formula=C59H110NO6" xr:uid="{9ADA06A8-AA19-4573-935F-1D062B04722F}"/>
    <hyperlink ref="N13" r:id="rId203" display="https://www.lipidmaps.org/tools/ms/G_expand.php?ABBREV=TG(56:2)" xr:uid="{672802FA-A3F6-4BC6-8604-DFC604AD776C}"/>
    <hyperlink ref="O13" r:id="rId204" display="https://www.lipidmaps.org/tools/ms/iso2d_Ag.php?formula=C59H114NO6" xr:uid="{593D484E-264E-4346-8874-316180478C56}"/>
    <hyperlink ref="N14" r:id="rId205" display="https://www.lipidmaps.org/tools/ms/G_expand.php?ABBREV=TG(56:1)" xr:uid="{1D270280-CE45-438D-86D2-F5A89CAD1964}"/>
    <hyperlink ref="O14" r:id="rId206" display="https://www.lipidmaps.org/tools/ms/iso2d_Ag.php?formula=C59H116NO6" xr:uid="{3895C8F8-0C8E-4044-951C-AD7C70D068E5}"/>
    <hyperlink ref="N15" r:id="rId207" display="https://www.lipidmaps.org/tools/ms/G_expand.php?ABBREV=TG(56:0)" xr:uid="{6BFE13A1-D566-41F0-A37A-C013A05FAE6E}"/>
    <hyperlink ref="O15" r:id="rId208" display="https://www.lipidmaps.org/tools/ms/iso2d_Ag.php?formula=C59H118NO6" xr:uid="{E0A9E7A3-4DD6-4DD2-9DC0-42E7991486D5}"/>
    <hyperlink ref="N16" r:id="rId209" display="https://www.lipidmaps.org/tools/ms/G_expand.php?ABBREV=TG(58:14)" xr:uid="{CBAC651C-1325-4DB2-8C86-63265871CDAA}"/>
    <hyperlink ref="O16" r:id="rId210" display="https://www.lipidmaps.org/tools/ms/iso2d_Ag.php?formula=C61H94NO6" xr:uid="{0CEC1C77-B054-477B-90E3-C082DD9542E7}"/>
    <hyperlink ref="N17" r:id="rId211" display="https://www.lipidmaps.org/tools/ms/G_expand.php?ABBREV=TG(58:5)" xr:uid="{82BC42C5-15CA-4894-B252-A4F92587824B}"/>
    <hyperlink ref="O17" r:id="rId212" display="https://www.lipidmaps.org/tools/ms/iso2d_Ag.php?formula=C61H112NO6" xr:uid="{B6AB1483-A428-4CEA-92C8-7FF68F091989}"/>
    <hyperlink ref="N18" r:id="rId213" display="https://www.lipidmaps.org/tools/ms/G_expand.php?ABBREV=TG(58:4)" xr:uid="{8767EDC3-D13C-4D15-8C6D-D95E26F25EC4}"/>
    <hyperlink ref="O18" r:id="rId214" display="https://www.lipidmaps.org/tools/ms/iso2d_Ag.php?formula=C61H114NO6" xr:uid="{8B73B123-1A18-4542-9962-43D303079A8A}"/>
    <hyperlink ref="N19" r:id="rId215" display="https://www.lipidmaps.org/tools/ms/G_expand.php?ABBREV=TG(58:3)" xr:uid="{7F48CD14-A117-4CC9-AB8A-E124CF56EDF9}"/>
    <hyperlink ref="O19" r:id="rId216" display="https://www.lipidmaps.org/tools/ms/iso2d_Ag.php?formula=C61H116NO6" xr:uid="{E59639E2-11E6-418E-8CE3-C3FDB642DEA5}"/>
    <hyperlink ref="N20" r:id="rId217" display="https://www.lipidmaps.org/tools/ms/G_expand.php?ABBREV=TG(58:1)" xr:uid="{CCF31605-FCEE-4085-9A56-642CFAA23107}"/>
    <hyperlink ref="O20" r:id="rId218" display="https://www.lipidmaps.org/tools/ms/iso2d_Ag.php?formula=C61H120NO6" xr:uid="{A0857056-8EE1-4A46-881B-03B3316933FC}"/>
    <hyperlink ref="N21" r:id="rId219" display="https://www.lipidmaps.org/tools/ms/G_expand.php?ABBREV=TG(58:1)" xr:uid="{B48BA400-3B5C-4C9C-9467-AD76E8EF749F}"/>
    <hyperlink ref="O21" r:id="rId220" display="https://www.lipidmaps.org/tools/ms/iso2d_Ag.php?formula=C61H120NO6" xr:uid="{990D6C83-D0A2-409A-999D-F31EE63A502E}"/>
    <hyperlink ref="N22" r:id="rId221" display="https://www.lipidmaps.org/tools/ms/G_expand.php?ABBREV=TG(60:8)" xr:uid="{734F0BCF-97B8-417B-AB90-9B37FDB78524}"/>
    <hyperlink ref="O22" r:id="rId222" display="https://www.lipidmaps.org/tools/ms/iso2d_Ag.php?formula=C63H110NO6" xr:uid="{DA71CCB5-C0BA-47FC-96F9-599361925550}"/>
    <hyperlink ref="N23" r:id="rId223" display="https://www.lipidmaps.org/tools/ms/G_expand.php?ABBREV=TG(60:7)" xr:uid="{5B3D10D2-960C-49D2-818B-56941EBDEAF1}"/>
    <hyperlink ref="O23" r:id="rId224" display="https://www.lipidmaps.org/tools/ms/iso2d_Ag.php?formula=C63H112NO6" xr:uid="{4D9B3EF5-0E4C-4CF9-81F1-3BB04C5019CF}"/>
    <hyperlink ref="N24" r:id="rId225" display="https://www.lipidmaps.org/tools/ms/G_expand.php?ABBREV=TG(60:6)" xr:uid="{E79711EC-EB0C-4A65-AE4C-CDA2FDB4F06E}"/>
    <hyperlink ref="O24" r:id="rId226" display="https://www.lipidmaps.org/tools/ms/iso2d_Ag.php?formula=C63H114NO6" xr:uid="{DDC50079-FA7E-4F49-913A-657D4DBE08B4}"/>
    <hyperlink ref="N25" r:id="rId227" display="https://www.lipidmaps.org/tools/ms/G_expand.php?ABBREV=TG(60:5)" xr:uid="{97DEB897-8408-4E2D-A3CC-35C7989E42C1}"/>
    <hyperlink ref="O25" r:id="rId228" display="https://www.lipidmaps.org/tools/ms/iso2d_Ag.php?formula=C63H116NO6" xr:uid="{41E65AEC-84C4-4D0D-8DDA-B84228AEF667}"/>
    <hyperlink ref="N26" r:id="rId229" display="https://www.lipidmaps.org/tools/ms/G_expand.php?ABBREV=TG(60:4)" xr:uid="{7AB6A88A-E463-4EB1-A28D-65C0AA82FBC0}"/>
    <hyperlink ref="O26" r:id="rId230" display="https://www.lipidmaps.org/tools/ms/iso2d_Ag.php?formula=C63H118NO6" xr:uid="{20E85B84-433F-4753-80D6-946BEEE7E423}"/>
    <hyperlink ref="N27" r:id="rId231" display="https://www.lipidmaps.org/tools/ms/G_expand.php?ABBREV=TG(60:3)" xr:uid="{0C10F8FD-608E-498F-BB49-178C54535DBD}"/>
    <hyperlink ref="O27" r:id="rId232" display="https://www.lipidmaps.org/tools/ms/iso2d_Ag.php?formula=C63H120NO6" xr:uid="{2E465587-3EC9-4275-9946-B99C8E5B85A7}"/>
    <hyperlink ref="N28" r:id="rId233" display="https://www.lipidmaps.org/tools/ms/G_expand.php?ABBREV=TG(60:2)" xr:uid="{1F83A6AE-2829-4977-8E25-0F3E35358158}"/>
    <hyperlink ref="O28" r:id="rId234" display="https://www.lipidmaps.org/tools/ms/iso2d_Ag.php?formula=C63H122NO6" xr:uid="{1C123D1D-F18C-4D90-B4C8-9DA364777645}"/>
    <hyperlink ref="S2" r:id="rId235" display="https://www.lipidmaps.org/tools/ms/G_expand.php?ABBREV=TG(52:2)" xr:uid="{2D8182C4-F9C4-4BF4-A5AE-A4B587D2CA4E}"/>
    <hyperlink ref="S3" r:id="rId236" display="https://www.lipidmaps.org/tools/ms/G_expand.php?ABBREV=TG(54:9)" xr:uid="{DD4A9745-0D06-4FA2-A317-79A16722EA37}"/>
    <hyperlink ref="S4" r:id="rId237" display="https://www.lipidmaps.org/tools/ms/G_expand.php?ABBREV=TG(54:9)" xr:uid="{91FA3298-2BFB-493A-B62C-2295D425DB55}"/>
    <hyperlink ref="S5" r:id="rId238" display="https://www.lipidmaps.org/tools/ms/G_expand.php?ABBREV=TG(54:8)" xr:uid="{DC65940D-22F8-4528-AE25-A1CD68B47275}"/>
    <hyperlink ref="S6" r:id="rId239" display="https://www.lipidmaps.org/tools/ms/G_expand.php?ABBREV=TG(54:3)" xr:uid="{BD82069E-11F2-44DF-8DB9-2616C0AADB27}"/>
    <hyperlink ref="S7" r:id="rId240" display="https://www.lipidmaps.org/tools/ms/G_expand.php?ABBREV=TG(54:0)" xr:uid="{55E37F1E-DB5B-4512-9670-BEB589E26F05}"/>
    <hyperlink ref="S8" r:id="rId241" display="https://www.lipidmaps.org/tools/ms/G_expand.php?ABBREV=TG(56:10)" xr:uid="{51840972-BFD5-48C2-8BD2-F1F9E7C0346C}"/>
    <hyperlink ref="S9" r:id="rId242" display="https://www.lipidmaps.org/tools/ms/G_expand.php?ABBREV=TG(56:9)" xr:uid="{58CA1ABF-C94B-475F-88E0-003132069CAE}"/>
    <hyperlink ref="S10" r:id="rId243" display="https://www.lipidmaps.org/tools/ms/G_expand.php?ABBREV=TG(56:8)" xr:uid="{FAAD24A9-665D-4E72-83F4-34BC3C2716F2}"/>
    <hyperlink ref="S11" r:id="rId244" display="https://www.lipidmaps.org/tools/ms/G_expand.php?ABBREV=TG(56:5)" xr:uid="{CABD663B-A9B5-49CC-81CB-1C680D1A6732}"/>
    <hyperlink ref="S12" r:id="rId245" display="https://www.lipidmaps.org/tools/ms/G_expand.php?ABBREV=TG(56:4)" xr:uid="{98FA4234-FDE9-4AA6-AB86-A15B998EE928}"/>
    <hyperlink ref="S13" r:id="rId246" display="https://www.lipidmaps.org/tools/ms/G_expand.php?ABBREV=TG(56:2)" xr:uid="{69571F86-9ED2-4D0D-AB26-B80E4C62F253}"/>
    <hyperlink ref="S14" r:id="rId247" display="https://www.lipidmaps.org/tools/ms/G_expand.php?ABBREV=TG(56:1)" xr:uid="{EF7CA08B-F049-4CE9-9A91-CA9401E8EBFA}"/>
    <hyperlink ref="S15" r:id="rId248" display="https://www.lipidmaps.org/tools/ms/G_expand.php?ABBREV=TG(56:0)" xr:uid="{0A1C67A9-3BA0-49A4-A8E7-B4CFA319E4EB}"/>
    <hyperlink ref="S16" r:id="rId249" display="https://www.lipidmaps.org/tools/ms/G_expand.php?ABBREV=TG(58:14)" xr:uid="{20A6DD81-10DB-4DEA-969D-18E98E7CAEE8}"/>
    <hyperlink ref="S17" r:id="rId250" display="https://www.lipidmaps.org/tools/ms/G_expand.php?ABBREV=TG(58:5)" xr:uid="{56D75FD6-BACB-459C-B050-A6BA8FBCBFCC}"/>
    <hyperlink ref="S18" r:id="rId251" display="https://www.lipidmaps.org/tools/ms/G_expand.php?ABBREV=TG(58:4)" xr:uid="{813B782C-F8FE-464F-8B1C-37E45210A436}"/>
    <hyperlink ref="S19" r:id="rId252" display="https://www.lipidmaps.org/tools/ms/G_expand.php?ABBREV=TG(58:3)" xr:uid="{11939CD3-ADE0-49AB-85B3-CF3FBC24165D}"/>
    <hyperlink ref="S20" r:id="rId253" display="https://www.lipidmaps.org/tools/ms/G_expand.php?ABBREV=TG(58:1)" xr:uid="{FE3A1FFD-C3C3-4495-A14E-5A2CCC48F477}"/>
    <hyperlink ref="S21" r:id="rId254" display="https://www.lipidmaps.org/tools/ms/G_expand.php?ABBREV=TG(58:1)" xr:uid="{B6D29570-8674-497A-959E-C2AB954A8BE8}"/>
    <hyperlink ref="S22" r:id="rId255" display="https://www.lipidmaps.org/tools/ms/G_expand.php?ABBREV=TG(60:8)" xr:uid="{95AC280B-C74F-4EEC-A6E6-9754414D89F9}"/>
    <hyperlink ref="S23" r:id="rId256" display="https://www.lipidmaps.org/tools/ms/G_expand.php?ABBREV=TG(60:7)" xr:uid="{46EF34DA-F7A4-443D-9F34-93C7DE9CF77F}"/>
    <hyperlink ref="S24" r:id="rId257" display="https://www.lipidmaps.org/tools/ms/G_expand.php?ABBREV=TG(60:6)" xr:uid="{2C2DF0FE-5289-40B3-8763-CD2054A62D50}"/>
    <hyperlink ref="S25" r:id="rId258" display="https://www.lipidmaps.org/tools/ms/G_expand.php?ABBREV=TG(60:5)" xr:uid="{AD10C60E-B0E8-4A27-BBE2-ECDEBC86D43B}"/>
    <hyperlink ref="S26" r:id="rId259" display="https://www.lipidmaps.org/tools/ms/G_expand.php?ABBREV=TG(60:4)" xr:uid="{55691BA3-6A7C-4BB1-9F22-905ACB7123AA}"/>
    <hyperlink ref="S27" r:id="rId260" display="https://www.lipidmaps.org/tools/ms/G_expand.php?ABBREV=TG(60:3)" xr:uid="{C1F6C95B-10F0-4D70-A2AB-3A4E49B6F143}"/>
    <hyperlink ref="S28" r:id="rId261" display="https://www.lipidmaps.org/tools/ms/G_expand.php?ABBREV=TG(60:2)" xr:uid="{397516B0-493B-4A68-87B7-CFB02369A7A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7A18-F898-435C-8E4C-166AB59B5409}">
  <dimension ref="A1:S100"/>
  <sheetViews>
    <sheetView workbookViewId="0">
      <selection activeCell="R18" sqref="R2:S18"/>
    </sheetView>
  </sheetViews>
  <sheetFormatPr defaultRowHeight="15" x14ac:dyDescent="0.25"/>
  <cols>
    <col min="19" max="19" width="31.5703125" customWidth="1"/>
  </cols>
  <sheetData>
    <row r="1" spans="1:19" x14ac:dyDescent="0.25">
      <c r="A1">
        <v>614.4</v>
      </c>
      <c r="B1">
        <v>129508.36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628.4</v>
      </c>
      <c r="B2">
        <v>94146.66</v>
      </c>
      <c r="D2" s="8">
        <v>628.4</v>
      </c>
      <c r="E2" s="9">
        <v>628.55100000000004</v>
      </c>
      <c r="F2" s="10">
        <v>0.151</v>
      </c>
      <c r="G2" s="11" t="s">
        <v>176</v>
      </c>
      <c r="H2" s="12" t="s">
        <v>177</v>
      </c>
      <c r="I2" s="13" t="s">
        <v>8</v>
      </c>
      <c r="K2" s="8">
        <v>628.4</v>
      </c>
      <c r="L2" s="9">
        <v>628.55100000000004</v>
      </c>
      <c r="M2" s="10">
        <v>0.151</v>
      </c>
      <c r="N2" s="11" t="s">
        <v>176</v>
      </c>
      <c r="O2" s="12" t="s">
        <v>177</v>
      </c>
      <c r="P2" s="13" t="s">
        <v>8</v>
      </c>
      <c r="R2" s="18">
        <v>894.8</v>
      </c>
      <c r="S2" s="3" t="s">
        <v>599</v>
      </c>
    </row>
    <row r="3" spans="1:19" ht="30.75" thickBot="1" x14ac:dyDescent="0.3">
      <c r="A3">
        <v>629.5</v>
      </c>
      <c r="B3">
        <v>66089.17</v>
      </c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7" t="s">
        <v>5</v>
      </c>
      <c r="K3" s="18">
        <v>894.8</v>
      </c>
      <c r="L3" s="1">
        <v>894.75450000000001</v>
      </c>
      <c r="M3" s="2">
        <v>4.5499999999999999E-2</v>
      </c>
      <c r="N3" s="3" t="s">
        <v>86</v>
      </c>
      <c r="O3" s="4" t="s">
        <v>87</v>
      </c>
      <c r="P3" s="19" t="s">
        <v>8</v>
      </c>
      <c r="R3" s="8">
        <v>896.6</v>
      </c>
      <c r="S3" s="11" t="s">
        <v>600</v>
      </c>
    </row>
    <row r="4" spans="1:19" ht="30.75" thickBot="1" x14ac:dyDescent="0.3">
      <c r="A4">
        <v>688.2</v>
      </c>
      <c r="B4">
        <v>727844.25</v>
      </c>
      <c r="D4" s="18">
        <v>894.8</v>
      </c>
      <c r="E4" s="1">
        <v>894.75450000000001</v>
      </c>
      <c r="F4" s="2">
        <v>4.5499999999999999E-2</v>
      </c>
      <c r="G4" s="3" t="s">
        <v>86</v>
      </c>
      <c r="H4" s="4" t="s">
        <v>87</v>
      </c>
      <c r="I4" s="19" t="s">
        <v>8</v>
      </c>
      <c r="K4" s="8">
        <v>896.6</v>
      </c>
      <c r="L4" s="9">
        <v>896.77009999999996</v>
      </c>
      <c r="M4" s="10">
        <v>0.1701</v>
      </c>
      <c r="N4" s="11" t="s">
        <v>19</v>
      </c>
      <c r="O4" s="12" t="s">
        <v>20</v>
      </c>
      <c r="P4" s="13" t="s">
        <v>8</v>
      </c>
      <c r="R4" s="8">
        <v>898.8</v>
      </c>
      <c r="S4" s="11" t="s">
        <v>601</v>
      </c>
    </row>
    <row r="5" spans="1:19" ht="30.75" thickBot="1" x14ac:dyDescent="0.3">
      <c r="A5">
        <v>688.6</v>
      </c>
      <c r="B5">
        <v>277693.81</v>
      </c>
      <c r="D5" s="20">
        <v>894.8</v>
      </c>
      <c r="E5" s="21">
        <v>894.88480000000004</v>
      </c>
      <c r="F5" s="22">
        <v>8.48E-2</v>
      </c>
      <c r="G5" s="23" t="s">
        <v>88</v>
      </c>
      <c r="H5" s="24" t="s">
        <v>89</v>
      </c>
      <c r="I5" s="25" t="s">
        <v>8</v>
      </c>
      <c r="K5" s="8">
        <v>898.8</v>
      </c>
      <c r="L5" s="9">
        <v>898.78579999999999</v>
      </c>
      <c r="M5" s="10">
        <v>1.4200000000000001E-2</v>
      </c>
      <c r="N5" s="11" t="s">
        <v>21</v>
      </c>
      <c r="O5" s="12" t="s">
        <v>22</v>
      </c>
      <c r="P5" s="13" t="s">
        <v>8</v>
      </c>
      <c r="R5" s="8">
        <v>910.6</v>
      </c>
      <c r="S5" s="11" t="s">
        <v>602</v>
      </c>
    </row>
    <row r="6" spans="1:19" ht="30.75" thickBot="1" x14ac:dyDescent="0.3">
      <c r="A6">
        <v>688.9</v>
      </c>
      <c r="B6">
        <v>254502.8</v>
      </c>
      <c r="D6" s="5" t="s">
        <v>0</v>
      </c>
      <c r="E6" s="6" t="s">
        <v>1</v>
      </c>
      <c r="F6" s="6" t="s">
        <v>2</v>
      </c>
      <c r="G6" s="6" t="s">
        <v>3</v>
      </c>
      <c r="H6" s="6" t="s">
        <v>4</v>
      </c>
      <c r="I6" s="7" t="s">
        <v>5</v>
      </c>
      <c r="K6" s="8">
        <v>910.6</v>
      </c>
      <c r="L6" s="9">
        <v>910.69190000000003</v>
      </c>
      <c r="M6" s="10">
        <v>9.1899999999999996E-2</v>
      </c>
      <c r="N6" s="11" t="s">
        <v>234</v>
      </c>
      <c r="O6" s="12" t="s">
        <v>235</v>
      </c>
      <c r="P6" s="13" t="s">
        <v>8</v>
      </c>
      <c r="R6" s="8">
        <v>910.8</v>
      </c>
      <c r="S6" s="11" t="s">
        <v>602</v>
      </c>
    </row>
    <row r="7" spans="1:19" ht="30.75" thickBot="1" x14ac:dyDescent="0.3">
      <c r="A7">
        <v>689.2</v>
      </c>
      <c r="B7">
        <v>151377.06</v>
      </c>
      <c r="D7" s="8">
        <v>896.6</v>
      </c>
      <c r="E7" s="9">
        <v>896.77009999999996</v>
      </c>
      <c r="F7" s="10">
        <v>0.1701</v>
      </c>
      <c r="G7" s="11" t="s">
        <v>19</v>
      </c>
      <c r="H7" s="12" t="s">
        <v>20</v>
      </c>
      <c r="I7" s="13" t="s">
        <v>8</v>
      </c>
      <c r="K7" s="8">
        <v>910.8</v>
      </c>
      <c r="L7" s="9">
        <v>910.69190000000003</v>
      </c>
      <c r="M7" s="10">
        <v>0.1081</v>
      </c>
      <c r="N7" s="11" t="s">
        <v>234</v>
      </c>
      <c r="O7" s="12" t="s">
        <v>235</v>
      </c>
      <c r="P7" s="13" t="s">
        <v>8</v>
      </c>
      <c r="R7" s="8">
        <v>920.6</v>
      </c>
      <c r="S7" s="11" t="s">
        <v>603</v>
      </c>
    </row>
    <row r="8" spans="1:19" ht="30.75" thickBot="1" x14ac:dyDescent="0.3">
      <c r="A8">
        <v>690</v>
      </c>
      <c r="B8">
        <v>174495.38</v>
      </c>
      <c r="D8" s="5" t="s">
        <v>0</v>
      </c>
      <c r="E8" s="6" t="s">
        <v>1</v>
      </c>
      <c r="F8" s="6" t="s">
        <v>2</v>
      </c>
      <c r="G8" s="6" t="s">
        <v>3</v>
      </c>
      <c r="H8" s="6" t="s">
        <v>4</v>
      </c>
      <c r="I8" s="7" t="s">
        <v>5</v>
      </c>
      <c r="K8" s="8">
        <v>920.6</v>
      </c>
      <c r="L8" s="9">
        <v>920.77009999999996</v>
      </c>
      <c r="M8" s="10">
        <v>0.1701</v>
      </c>
      <c r="N8" s="11" t="s">
        <v>92</v>
      </c>
      <c r="O8" s="12" t="s">
        <v>93</v>
      </c>
      <c r="P8" s="13" t="s">
        <v>8</v>
      </c>
      <c r="R8" s="20">
        <v>922.9</v>
      </c>
      <c r="S8" s="23" t="s">
        <v>604</v>
      </c>
    </row>
    <row r="9" spans="1:19" ht="30.75" thickBot="1" x14ac:dyDescent="0.3">
      <c r="A9">
        <v>702</v>
      </c>
      <c r="B9">
        <v>931337.31</v>
      </c>
      <c r="D9" s="8">
        <v>898.8</v>
      </c>
      <c r="E9" s="9">
        <v>898.78579999999999</v>
      </c>
      <c r="F9" s="10">
        <v>1.4200000000000001E-2</v>
      </c>
      <c r="G9" s="11" t="s">
        <v>21</v>
      </c>
      <c r="H9" s="12" t="s">
        <v>22</v>
      </c>
      <c r="I9" s="13" t="s">
        <v>8</v>
      </c>
      <c r="K9" s="20">
        <v>922.9</v>
      </c>
      <c r="L9" s="21">
        <v>922.78579999999999</v>
      </c>
      <c r="M9" s="22">
        <v>0.1142</v>
      </c>
      <c r="N9" s="23" t="s">
        <v>35</v>
      </c>
      <c r="O9" s="24" t="s">
        <v>36</v>
      </c>
      <c r="P9" s="25" t="s">
        <v>8</v>
      </c>
      <c r="R9" s="8">
        <v>936.6</v>
      </c>
      <c r="S9" s="11" t="s">
        <v>605</v>
      </c>
    </row>
    <row r="10" spans="1:19" ht="30.75" thickBot="1" x14ac:dyDescent="0.3">
      <c r="A10">
        <v>702.3</v>
      </c>
      <c r="B10">
        <v>773618.5</v>
      </c>
      <c r="D10" s="5" t="s">
        <v>0</v>
      </c>
      <c r="E10" s="6" t="s">
        <v>1</v>
      </c>
      <c r="F10" s="6" t="s">
        <v>2</v>
      </c>
      <c r="G10" s="6" t="s">
        <v>3</v>
      </c>
      <c r="H10" s="6" t="s">
        <v>4</v>
      </c>
      <c r="I10" s="7" t="s">
        <v>5</v>
      </c>
      <c r="K10" s="8">
        <v>936.6</v>
      </c>
      <c r="L10" s="9">
        <v>936.70749999999998</v>
      </c>
      <c r="M10" s="10">
        <v>0.1075</v>
      </c>
      <c r="N10" s="11" t="s">
        <v>309</v>
      </c>
      <c r="O10" s="12" t="s">
        <v>310</v>
      </c>
      <c r="P10" s="13" t="s">
        <v>8</v>
      </c>
      <c r="R10" s="8">
        <v>944.7</v>
      </c>
      <c r="S10" s="11" t="s">
        <v>606</v>
      </c>
    </row>
    <row r="11" spans="1:19" ht="30.75" thickBot="1" x14ac:dyDescent="0.3">
      <c r="A11">
        <v>702.8</v>
      </c>
      <c r="B11">
        <v>278370.81</v>
      </c>
      <c r="D11" s="8">
        <v>910.6</v>
      </c>
      <c r="E11" s="9">
        <v>910.69190000000003</v>
      </c>
      <c r="F11" s="10">
        <v>9.1899999999999996E-2</v>
      </c>
      <c r="G11" s="11" t="s">
        <v>234</v>
      </c>
      <c r="H11" s="12" t="s">
        <v>235</v>
      </c>
      <c r="I11" s="13" t="s">
        <v>8</v>
      </c>
      <c r="K11" s="8">
        <v>944.7</v>
      </c>
      <c r="L11" s="9">
        <v>944.77009999999996</v>
      </c>
      <c r="M11" s="10">
        <v>7.0099999999999996E-2</v>
      </c>
      <c r="N11" s="11" t="s">
        <v>120</v>
      </c>
      <c r="O11" s="12" t="s">
        <v>121</v>
      </c>
      <c r="P11" s="13" t="s">
        <v>8</v>
      </c>
      <c r="R11" s="8">
        <v>946.6</v>
      </c>
      <c r="S11" s="11" t="s">
        <v>607</v>
      </c>
    </row>
    <row r="12" spans="1:19" ht="30.75" thickBot="1" x14ac:dyDescent="0.3">
      <c r="A12">
        <v>703.1</v>
      </c>
      <c r="B12">
        <v>328112.31</v>
      </c>
      <c r="D12" s="5" t="s">
        <v>0</v>
      </c>
      <c r="E12" s="6" t="s">
        <v>1</v>
      </c>
      <c r="F12" s="6" t="s">
        <v>2</v>
      </c>
      <c r="G12" s="6" t="s">
        <v>3</v>
      </c>
      <c r="H12" s="6" t="s">
        <v>4</v>
      </c>
      <c r="I12" s="7" t="s">
        <v>5</v>
      </c>
      <c r="K12" s="8">
        <v>946.6</v>
      </c>
      <c r="L12" s="9">
        <v>946.78579999999999</v>
      </c>
      <c r="M12" s="10">
        <v>0.18579999999999999</v>
      </c>
      <c r="N12" s="11" t="s">
        <v>122</v>
      </c>
      <c r="O12" s="12" t="s">
        <v>123</v>
      </c>
      <c r="P12" s="13" t="s">
        <v>8</v>
      </c>
      <c r="R12" s="18">
        <v>948.8</v>
      </c>
      <c r="S12" s="3" t="s">
        <v>608</v>
      </c>
    </row>
    <row r="13" spans="1:19" ht="30" x14ac:dyDescent="0.25">
      <c r="A13">
        <v>703.7</v>
      </c>
      <c r="B13">
        <v>196531.41</v>
      </c>
      <c r="D13" s="18">
        <v>910.8</v>
      </c>
      <c r="E13" s="1">
        <v>910.82219999999995</v>
      </c>
      <c r="F13" s="2">
        <v>2.2200000000000001E-2</v>
      </c>
      <c r="G13" s="3" t="s">
        <v>236</v>
      </c>
      <c r="H13" s="4" t="s">
        <v>237</v>
      </c>
      <c r="I13" s="19" t="s">
        <v>8</v>
      </c>
      <c r="K13" s="18">
        <v>948.8</v>
      </c>
      <c r="L13" s="1">
        <v>948.80139999999994</v>
      </c>
      <c r="M13" s="2">
        <v>1.4E-3</v>
      </c>
      <c r="N13" s="3" t="s">
        <v>47</v>
      </c>
      <c r="O13" s="4" t="s">
        <v>48</v>
      </c>
      <c r="P13" s="19" t="s">
        <v>8</v>
      </c>
      <c r="R13" s="18">
        <v>950.8</v>
      </c>
      <c r="S13" s="3" t="s">
        <v>609</v>
      </c>
    </row>
    <row r="14" spans="1:19" ht="30.75" thickBot="1" x14ac:dyDescent="0.3">
      <c r="A14">
        <v>704</v>
      </c>
      <c r="B14">
        <v>194040.83</v>
      </c>
      <c r="D14" s="26">
        <v>910.8</v>
      </c>
      <c r="E14" s="14">
        <v>910.82219999999995</v>
      </c>
      <c r="F14" s="15">
        <v>2.2200000000000001E-2</v>
      </c>
      <c r="G14" s="16" t="s">
        <v>238</v>
      </c>
      <c r="H14" s="17" t="s">
        <v>237</v>
      </c>
      <c r="I14" s="27" t="s">
        <v>8</v>
      </c>
      <c r="K14" s="18">
        <v>950.8</v>
      </c>
      <c r="L14" s="1">
        <v>950.81709999999998</v>
      </c>
      <c r="M14" s="2">
        <v>1.7100000000000001E-2</v>
      </c>
      <c r="N14" s="3" t="s">
        <v>147</v>
      </c>
      <c r="O14" s="4" t="s">
        <v>148</v>
      </c>
      <c r="P14" s="19" t="s">
        <v>8</v>
      </c>
      <c r="R14" s="20">
        <v>952.7</v>
      </c>
      <c r="S14" s="23" t="s">
        <v>610</v>
      </c>
    </row>
    <row r="15" spans="1:19" ht="30.75" thickBot="1" x14ac:dyDescent="0.3">
      <c r="A15">
        <v>704.2</v>
      </c>
      <c r="B15">
        <v>172817.5</v>
      </c>
      <c r="D15" s="8">
        <v>910.8</v>
      </c>
      <c r="E15" s="9">
        <v>910.69190000000003</v>
      </c>
      <c r="F15" s="10">
        <v>0.1081</v>
      </c>
      <c r="G15" s="11" t="s">
        <v>234</v>
      </c>
      <c r="H15" s="12" t="s">
        <v>235</v>
      </c>
      <c r="I15" s="13" t="s">
        <v>8</v>
      </c>
      <c r="K15" s="20">
        <v>952.7</v>
      </c>
      <c r="L15" s="21">
        <v>952.83270000000005</v>
      </c>
      <c r="M15" s="22">
        <v>0.13270000000000001</v>
      </c>
      <c r="N15" s="23" t="s">
        <v>54</v>
      </c>
      <c r="O15" s="24" t="s">
        <v>55</v>
      </c>
      <c r="P15" s="25" t="s">
        <v>8</v>
      </c>
      <c r="R15" s="8">
        <v>970.7</v>
      </c>
      <c r="S15" s="11" t="s">
        <v>611</v>
      </c>
    </row>
    <row r="16" spans="1:19" ht="30.75" thickBot="1" x14ac:dyDescent="0.3">
      <c r="A16">
        <v>705</v>
      </c>
      <c r="B16">
        <v>75304.78</v>
      </c>
      <c r="D16" s="5" t="s">
        <v>0</v>
      </c>
      <c r="E16" s="6" t="s">
        <v>1</v>
      </c>
      <c r="F16" s="6" t="s">
        <v>2</v>
      </c>
      <c r="G16" s="6" t="s">
        <v>3</v>
      </c>
      <c r="H16" s="6" t="s">
        <v>4</v>
      </c>
      <c r="I16" s="7" t="s">
        <v>5</v>
      </c>
      <c r="K16" s="8">
        <v>970.7</v>
      </c>
      <c r="L16" s="9">
        <v>970.78579999999999</v>
      </c>
      <c r="M16" s="10">
        <v>8.5800000000000001E-2</v>
      </c>
      <c r="N16" s="11" t="s">
        <v>239</v>
      </c>
      <c r="O16" s="12" t="s">
        <v>240</v>
      </c>
      <c r="P16" s="13" t="s">
        <v>8</v>
      </c>
      <c r="R16" s="18">
        <v>972.8</v>
      </c>
      <c r="S16" s="3" t="s">
        <v>612</v>
      </c>
    </row>
    <row r="17" spans="1:19" ht="30.75" thickBot="1" x14ac:dyDescent="0.3">
      <c r="A17">
        <v>717.7</v>
      </c>
      <c r="B17">
        <v>83400.38</v>
      </c>
      <c r="D17" s="8">
        <v>920.6</v>
      </c>
      <c r="E17" s="9">
        <v>920.77009999999996</v>
      </c>
      <c r="F17" s="10">
        <v>0.1701</v>
      </c>
      <c r="G17" s="11" t="s">
        <v>92</v>
      </c>
      <c r="H17" s="12" t="s">
        <v>93</v>
      </c>
      <c r="I17" s="13" t="s">
        <v>8</v>
      </c>
      <c r="K17" s="18">
        <v>972.8</v>
      </c>
      <c r="L17" s="1">
        <v>972.80139999999994</v>
      </c>
      <c r="M17" s="2">
        <v>1.4E-3</v>
      </c>
      <c r="N17" s="3" t="s">
        <v>241</v>
      </c>
      <c r="O17" s="4" t="s">
        <v>242</v>
      </c>
      <c r="P17" s="19" t="s">
        <v>8</v>
      </c>
      <c r="R17" s="8">
        <v>977</v>
      </c>
      <c r="S17" s="11" t="s">
        <v>613</v>
      </c>
    </row>
    <row r="18" spans="1:19" ht="30.75" thickBot="1" x14ac:dyDescent="0.3">
      <c r="A18">
        <v>717.9</v>
      </c>
      <c r="B18">
        <v>85837.91</v>
      </c>
      <c r="D18" s="5" t="s">
        <v>0</v>
      </c>
      <c r="E18" s="6" t="s">
        <v>1</v>
      </c>
      <c r="F18" s="6" t="s">
        <v>2</v>
      </c>
      <c r="G18" s="6" t="s">
        <v>3</v>
      </c>
      <c r="H18" s="6" t="s">
        <v>4</v>
      </c>
      <c r="I18" s="7" t="s">
        <v>5</v>
      </c>
      <c r="K18" s="8">
        <v>977</v>
      </c>
      <c r="L18" s="9">
        <v>976.83270000000005</v>
      </c>
      <c r="M18" s="10">
        <v>0.1673</v>
      </c>
      <c r="N18" s="11" t="s">
        <v>281</v>
      </c>
      <c r="O18" s="12" t="s">
        <v>282</v>
      </c>
      <c r="P18" s="13" t="s">
        <v>8</v>
      </c>
      <c r="R18" s="18">
        <v>978.8</v>
      </c>
      <c r="S18" s="3" t="s">
        <v>614</v>
      </c>
    </row>
    <row r="19" spans="1:19" ht="30.75" thickBot="1" x14ac:dyDescent="0.3">
      <c r="A19">
        <v>718.2</v>
      </c>
      <c r="B19">
        <v>72771.72</v>
      </c>
      <c r="D19" s="8">
        <v>922.6</v>
      </c>
      <c r="E19" s="9">
        <v>922.78579999999999</v>
      </c>
      <c r="F19" s="10">
        <v>0.18579999999999999</v>
      </c>
      <c r="G19" s="11" t="s">
        <v>35</v>
      </c>
      <c r="H19" s="12" t="s">
        <v>36</v>
      </c>
      <c r="I19" s="13" t="s">
        <v>8</v>
      </c>
      <c r="K19" s="18">
        <v>978.8</v>
      </c>
      <c r="L19" s="1">
        <v>978.84839999999997</v>
      </c>
      <c r="M19" s="2">
        <v>4.8399999999999999E-2</v>
      </c>
      <c r="N19" s="3" t="s">
        <v>286</v>
      </c>
      <c r="O19" s="4" t="s">
        <v>287</v>
      </c>
      <c r="P19" s="19" t="s">
        <v>8</v>
      </c>
    </row>
    <row r="20" spans="1:19" x14ac:dyDescent="0.25">
      <c r="A20">
        <v>718.4</v>
      </c>
      <c r="B20">
        <v>178507.34</v>
      </c>
      <c r="D20" s="5" t="s">
        <v>0</v>
      </c>
      <c r="E20" s="6" t="s">
        <v>1</v>
      </c>
      <c r="F20" s="6" t="s">
        <v>2</v>
      </c>
      <c r="G20" s="6" t="s">
        <v>3</v>
      </c>
      <c r="H20" s="6" t="s">
        <v>4</v>
      </c>
      <c r="I20" s="7" t="s">
        <v>5</v>
      </c>
    </row>
    <row r="21" spans="1:19" ht="30" x14ac:dyDescent="0.25">
      <c r="A21">
        <v>719.1</v>
      </c>
      <c r="B21">
        <v>84548.53</v>
      </c>
      <c r="D21" s="18">
        <v>922.9</v>
      </c>
      <c r="E21" s="1">
        <v>922.91610000000003</v>
      </c>
      <c r="F21" s="2">
        <v>1.61E-2</v>
      </c>
      <c r="G21" s="3" t="s">
        <v>97</v>
      </c>
      <c r="H21" s="4" t="s">
        <v>98</v>
      </c>
      <c r="I21" s="19" t="s">
        <v>8</v>
      </c>
    </row>
    <row r="22" spans="1:19" ht="30.75" thickBot="1" x14ac:dyDescent="0.3">
      <c r="A22">
        <v>720.4</v>
      </c>
      <c r="B22">
        <v>67071.740000000005</v>
      </c>
      <c r="D22" s="20">
        <v>922.9</v>
      </c>
      <c r="E22" s="21">
        <v>922.78579999999999</v>
      </c>
      <c r="F22" s="22">
        <v>0.1142</v>
      </c>
      <c r="G22" s="23" t="s">
        <v>35</v>
      </c>
      <c r="H22" s="24" t="s">
        <v>36</v>
      </c>
      <c r="I22" s="25" t="s">
        <v>8</v>
      </c>
    </row>
    <row r="23" spans="1:19" x14ac:dyDescent="0.25">
      <c r="A23">
        <v>761.5</v>
      </c>
      <c r="B23">
        <v>130153.66</v>
      </c>
      <c r="D23" s="5" t="s">
        <v>0</v>
      </c>
      <c r="E23" s="6" t="s">
        <v>1</v>
      </c>
      <c r="F23" s="6" t="s">
        <v>2</v>
      </c>
      <c r="G23" s="6" t="s">
        <v>3</v>
      </c>
      <c r="H23" s="6" t="s">
        <v>4</v>
      </c>
      <c r="I23" s="7" t="s">
        <v>5</v>
      </c>
    </row>
    <row r="24" spans="1:19" ht="30.75" thickBot="1" x14ac:dyDescent="0.3">
      <c r="A24">
        <v>761.8</v>
      </c>
      <c r="B24">
        <v>220061.28</v>
      </c>
      <c r="D24" s="8">
        <v>926.6</v>
      </c>
      <c r="E24" s="9">
        <v>926.75959999999998</v>
      </c>
      <c r="F24" s="10">
        <v>0.15959999999999999</v>
      </c>
      <c r="G24" s="11" t="s">
        <v>37</v>
      </c>
      <c r="H24" s="12" t="s">
        <v>38</v>
      </c>
      <c r="I24" s="13" t="s">
        <v>8</v>
      </c>
    </row>
    <row r="25" spans="1:19" x14ac:dyDescent="0.25">
      <c r="A25">
        <v>762</v>
      </c>
      <c r="B25">
        <v>212170.88</v>
      </c>
      <c r="D25" s="5" t="s">
        <v>0</v>
      </c>
      <c r="E25" s="6" t="s">
        <v>1</v>
      </c>
      <c r="F25" s="6" t="s">
        <v>2</v>
      </c>
      <c r="G25" s="6" t="s">
        <v>3</v>
      </c>
      <c r="H25" s="6" t="s">
        <v>4</v>
      </c>
      <c r="I25" s="7" t="s">
        <v>5</v>
      </c>
    </row>
    <row r="26" spans="1:19" ht="30.75" thickBot="1" x14ac:dyDescent="0.3">
      <c r="A26">
        <v>762.3</v>
      </c>
      <c r="B26">
        <v>248127.44</v>
      </c>
      <c r="D26" s="8">
        <v>936.6</v>
      </c>
      <c r="E26" s="9">
        <v>936.70749999999998</v>
      </c>
      <c r="F26" s="10">
        <v>0.1075</v>
      </c>
      <c r="G26" s="11" t="s">
        <v>309</v>
      </c>
      <c r="H26" s="12" t="s">
        <v>310</v>
      </c>
      <c r="I26" s="13" t="s">
        <v>8</v>
      </c>
    </row>
    <row r="27" spans="1:19" x14ac:dyDescent="0.25">
      <c r="A27">
        <v>763.1</v>
      </c>
      <c r="B27">
        <v>74192.2</v>
      </c>
      <c r="D27" s="5" t="s">
        <v>0</v>
      </c>
      <c r="E27" s="6" t="s">
        <v>1</v>
      </c>
      <c r="F27" s="6" t="s">
        <v>2</v>
      </c>
      <c r="G27" s="6" t="s">
        <v>3</v>
      </c>
      <c r="H27" s="6" t="s">
        <v>4</v>
      </c>
      <c r="I27" s="7" t="s">
        <v>5</v>
      </c>
    </row>
    <row r="28" spans="1:19" ht="30.75" thickBot="1" x14ac:dyDescent="0.3">
      <c r="A28">
        <v>763.4</v>
      </c>
      <c r="B28">
        <v>78309.52</v>
      </c>
      <c r="D28" s="8">
        <v>944.7</v>
      </c>
      <c r="E28" s="9">
        <v>944.77009999999996</v>
      </c>
      <c r="F28" s="10">
        <v>7.0099999999999996E-2</v>
      </c>
      <c r="G28" s="11" t="s">
        <v>120</v>
      </c>
      <c r="H28" s="12" t="s">
        <v>121</v>
      </c>
      <c r="I28" s="13" t="s">
        <v>8</v>
      </c>
    </row>
    <row r="29" spans="1:19" x14ac:dyDescent="0.25">
      <c r="A29">
        <v>763.7</v>
      </c>
      <c r="B29">
        <v>68271.199999999997</v>
      </c>
      <c r="D29" s="5" t="s">
        <v>0</v>
      </c>
      <c r="E29" s="6" t="s">
        <v>1</v>
      </c>
      <c r="F29" s="6" t="s">
        <v>2</v>
      </c>
      <c r="G29" s="6" t="s">
        <v>3</v>
      </c>
      <c r="H29" s="6" t="s">
        <v>4</v>
      </c>
      <c r="I29" s="7" t="s">
        <v>5</v>
      </c>
    </row>
    <row r="30" spans="1:19" ht="30" x14ac:dyDescent="0.25">
      <c r="A30">
        <v>764.2</v>
      </c>
      <c r="B30">
        <v>70231.679999999993</v>
      </c>
      <c r="D30" s="18">
        <v>945</v>
      </c>
      <c r="E30" s="1">
        <v>944.90039999999999</v>
      </c>
      <c r="F30" s="2">
        <v>9.9599999999999994E-2</v>
      </c>
      <c r="G30" s="3" t="s">
        <v>119</v>
      </c>
      <c r="H30" s="4" t="s">
        <v>118</v>
      </c>
      <c r="I30" s="19" t="s">
        <v>8</v>
      </c>
    </row>
    <row r="31" spans="1:19" ht="30.75" thickBot="1" x14ac:dyDescent="0.3">
      <c r="A31">
        <v>764.4</v>
      </c>
      <c r="B31">
        <v>89927.57</v>
      </c>
      <c r="D31" s="20">
        <v>945</v>
      </c>
      <c r="E31" s="21">
        <v>944.90039999999999</v>
      </c>
      <c r="F31" s="22">
        <v>9.9599999999999994E-2</v>
      </c>
      <c r="G31" s="23" t="s">
        <v>117</v>
      </c>
      <c r="H31" s="24" t="s">
        <v>118</v>
      </c>
      <c r="I31" s="25" t="s">
        <v>8</v>
      </c>
    </row>
    <row r="32" spans="1:19" x14ac:dyDescent="0.25">
      <c r="A32">
        <v>775.6</v>
      </c>
      <c r="B32">
        <v>517072.12</v>
      </c>
      <c r="D32" s="5" t="s">
        <v>0</v>
      </c>
      <c r="E32" s="6" t="s">
        <v>1</v>
      </c>
      <c r="F32" s="6" t="s">
        <v>2</v>
      </c>
      <c r="G32" s="6" t="s">
        <v>3</v>
      </c>
      <c r="H32" s="6" t="s">
        <v>4</v>
      </c>
      <c r="I32" s="7" t="s">
        <v>5</v>
      </c>
    </row>
    <row r="33" spans="1:9" ht="30.75" thickBot="1" x14ac:dyDescent="0.3">
      <c r="A33">
        <v>776.2</v>
      </c>
      <c r="B33">
        <v>768738.94</v>
      </c>
      <c r="D33" s="8">
        <v>946.6</v>
      </c>
      <c r="E33" s="9">
        <v>946.78579999999999</v>
      </c>
      <c r="F33" s="10">
        <v>0.18579999999999999</v>
      </c>
      <c r="G33" s="11" t="s">
        <v>122</v>
      </c>
      <c r="H33" s="12" t="s">
        <v>123</v>
      </c>
      <c r="I33" s="13" t="s">
        <v>8</v>
      </c>
    </row>
    <row r="34" spans="1:9" x14ac:dyDescent="0.25">
      <c r="A34">
        <v>776.4</v>
      </c>
      <c r="B34">
        <v>831108</v>
      </c>
      <c r="D34" s="5" t="s">
        <v>0</v>
      </c>
      <c r="E34" s="6" t="s">
        <v>1</v>
      </c>
      <c r="F34" s="6" t="s">
        <v>2</v>
      </c>
      <c r="G34" s="6" t="s">
        <v>3</v>
      </c>
      <c r="H34" s="6" t="s">
        <v>4</v>
      </c>
      <c r="I34" s="7" t="s">
        <v>5</v>
      </c>
    </row>
    <row r="35" spans="1:9" ht="30" x14ac:dyDescent="0.25">
      <c r="A35">
        <v>777</v>
      </c>
      <c r="B35">
        <v>271809.90999999997</v>
      </c>
      <c r="D35" s="18">
        <v>948.8</v>
      </c>
      <c r="E35" s="1">
        <v>948.80139999999994</v>
      </c>
      <c r="F35" s="2">
        <v>1.4E-3</v>
      </c>
      <c r="G35" s="3" t="s">
        <v>47</v>
      </c>
      <c r="H35" s="4" t="s">
        <v>48</v>
      </c>
      <c r="I35" s="19" t="s">
        <v>8</v>
      </c>
    </row>
    <row r="36" spans="1:9" ht="30" x14ac:dyDescent="0.25">
      <c r="A36">
        <v>777.4</v>
      </c>
      <c r="B36">
        <v>383352.56</v>
      </c>
      <c r="D36" s="26">
        <v>948.8</v>
      </c>
      <c r="E36" s="14">
        <v>948.93169999999998</v>
      </c>
      <c r="F36" s="15">
        <v>0.13170000000000001</v>
      </c>
      <c r="G36" s="16" t="s">
        <v>49</v>
      </c>
      <c r="H36" s="17" t="s">
        <v>50</v>
      </c>
      <c r="I36" s="27" t="s">
        <v>8</v>
      </c>
    </row>
    <row r="37" spans="1:9" ht="30.75" thickBot="1" x14ac:dyDescent="0.3">
      <c r="A37">
        <v>777.7</v>
      </c>
      <c r="B37">
        <v>236216.98</v>
      </c>
      <c r="D37" s="8">
        <v>948.8</v>
      </c>
      <c r="E37" s="9">
        <v>948.93169999999998</v>
      </c>
      <c r="F37" s="10">
        <v>0.13170000000000001</v>
      </c>
      <c r="G37" s="11" t="s">
        <v>51</v>
      </c>
      <c r="H37" s="12" t="s">
        <v>50</v>
      </c>
      <c r="I37" s="13" t="s">
        <v>8</v>
      </c>
    </row>
    <row r="38" spans="1:9" x14ac:dyDescent="0.25">
      <c r="A38">
        <v>777.9</v>
      </c>
      <c r="B38">
        <v>218749.75</v>
      </c>
      <c r="D38" s="5" t="s">
        <v>0</v>
      </c>
      <c r="E38" s="6" t="s">
        <v>1</v>
      </c>
      <c r="F38" s="6" t="s">
        <v>2</v>
      </c>
      <c r="G38" s="6" t="s">
        <v>3</v>
      </c>
      <c r="H38" s="6" t="s">
        <v>4</v>
      </c>
      <c r="I38" s="7" t="s">
        <v>5</v>
      </c>
    </row>
    <row r="39" spans="1:9" ht="30" x14ac:dyDescent="0.25">
      <c r="A39">
        <v>778.2</v>
      </c>
      <c r="B39">
        <v>301142.75</v>
      </c>
      <c r="D39" s="18">
        <v>950.8</v>
      </c>
      <c r="E39" s="1">
        <v>950.81709999999998</v>
      </c>
      <c r="F39" s="2">
        <v>1.7100000000000001E-2</v>
      </c>
      <c r="G39" s="3" t="s">
        <v>147</v>
      </c>
      <c r="H39" s="4" t="s">
        <v>148</v>
      </c>
      <c r="I39" s="19" t="s">
        <v>8</v>
      </c>
    </row>
    <row r="40" spans="1:9" ht="30.75" thickBot="1" x14ac:dyDescent="0.3">
      <c r="A40">
        <v>779</v>
      </c>
      <c r="B40">
        <v>69156.97</v>
      </c>
      <c r="D40" s="20">
        <v>950.8</v>
      </c>
      <c r="E40" s="21">
        <v>950.94740000000002</v>
      </c>
      <c r="F40" s="22">
        <v>0.1474</v>
      </c>
      <c r="G40" s="23" t="s">
        <v>145</v>
      </c>
      <c r="H40" s="24" t="s">
        <v>146</v>
      </c>
      <c r="I40" s="25" t="s">
        <v>8</v>
      </c>
    </row>
    <row r="41" spans="1:9" x14ac:dyDescent="0.25">
      <c r="A41">
        <v>779.4</v>
      </c>
      <c r="B41">
        <v>85670.52</v>
      </c>
      <c r="D41" s="5" t="s">
        <v>0</v>
      </c>
      <c r="E41" s="6" t="s">
        <v>1</v>
      </c>
      <c r="F41" s="6" t="s">
        <v>2</v>
      </c>
      <c r="G41" s="6" t="s">
        <v>3</v>
      </c>
      <c r="H41" s="6" t="s">
        <v>4</v>
      </c>
      <c r="I41" s="7" t="s">
        <v>5</v>
      </c>
    </row>
    <row r="42" spans="1:9" ht="30" x14ac:dyDescent="0.25">
      <c r="A42">
        <v>792.2</v>
      </c>
      <c r="B42">
        <v>74069.81</v>
      </c>
      <c r="D42" s="18">
        <v>952.7</v>
      </c>
      <c r="E42" s="1">
        <v>952.77520000000004</v>
      </c>
      <c r="F42" s="2">
        <v>7.5200000000000003E-2</v>
      </c>
      <c r="G42" s="3" t="s">
        <v>52</v>
      </c>
      <c r="H42" s="4" t="s">
        <v>53</v>
      </c>
      <c r="I42" s="19" t="s">
        <v>8</v>
      </c>
    </row>
    <row r="43" spans="1:9" ht="30.75" thickBot="1" x14ac:dyDescent="0.3">
      <c r="A43">
        <v>850</v>
      </c>
      <c r="B43">
        <v>360317.75</v>
      </c>
      <c r="D43" s="20">
        <v>952.7</v>
      </c>
      <c r="E43" s="21">
        <v>952.83270000000005</v>
      </c>
      <c r="F43" s="22">
        <v>0.13270000000000001</v>
      </c>
      <c r="G43" s="23" t="s">
        <v>54</v>
      </c>
      <c r="H43" s="24" t="s">
        <v>55</v>
      </c>
      <c r="I43" s="25" t="s">
        <v>8</v>
      </c>
    </row>
    <row r="44" spans="1:9" x14ac:dyDescent="0.25">
      <c r="A44">
        <v>850.4</v>
      </c>
      <c r="B44">
        <v>349636.66</v>
      </c>
      <c r="D44" s="5" t="s">
        <v>0</v>
      </c>
      <c r="E44" s="6" t="s">
        <v>1</v>
      </c>
      <c r="F44" s="6" t="s">
        <v>2</v>
      </c>
      <c r="G44" s="6" t="s">
        <v>3</v>
      </c>
      <c r="H44" s="6" t="s">
        <v>4</v>
      </c>
      <c r="I44" s="7" t="s">
        <v>5</v>
      </c>
    </row>
    <row r="45" spans="1:9" ht="30.75" thickBot="1" x14ac:dyDescent="0.3">
      <c r="A45">
        <v>851</v>
      </c>
      <c r="B45">
        <v>173110.67</v>
      </c>
      <c r="D45" s="8">
        <v>970.7</v>
      </c>
      <c r="E45" s="9">
        <v>970.78579999999999</v>
      </c>
      <c r="F45" s="10">
        <v>8.5800000000000001E-2</v>
      </c>
      <c r="G45" s="11" t="s">
        <v>239</v>
      </c>
      <c r="H45" s="12" t="s">
        <v>240</v>
      </c>
      <c r="I45" s="13" t="s">
        <v>8</v>
      </c>
    </row>
    <row r="46" spans="1:9" x14ac:dyDescent="0.25">
      <c r="A46">
        <v>851.4</v>
      </c>
      <c r="B46">
        <v>158487.69</v>
      </c>
      <c r="D46" s="5" t="s">
        <v>0</v>
      </c>
      <c r="E46" s="6" t="s">
        <v>1</v>
      </c>
      <c r="F46" s="6" t="s">
        <v>2</v>
      </c>
      <c r="G46" s="6" t="s">
        <v>3</v>
      </c>
      <c r="H46" s="6" t="s">
        <v>4</v>
      </c>
      <c r="I46" s="7" t="s">
        <v>5</v>
      </c>
    </row>
    <row r="47" spans="1:9" ht="30" x14ac:dyDescent="0.25">
      <c r="A47">
        <v>852</v>
      </c>
      <c r="B47">
        <v>124923.7</v>
      </c>
      <c r="D47" s="18">
        <v>972.8</v>
      </c>
      <c r="E47" s="1">
        <v>972.80139999999994</v>
      </c>
      <c r="F47" s="2">
        <v>1.4E-3</v>
      </c>
      <c r="G47" s="3" t="s">
        <v>241</v>
      </c>
      <c r="H47" s="4" t="s">
        <v>242</v>
      </c>
      <c r="I47" s="19" t="s">
        <v>8</v>
      </c>
    </row>
    <row r="48" spans="1:9" ht="30" x14ac:dyDescent="0.25">
      <c r="A48">
        <v>852.3</v>
      </c>
      <c r="B48">
        <v>122244.72</v>
      </c>
      <c r="D48" s="26">
        <v>972.8</v>
      </c>
      <c r="E48" s="14">
        <v>972.93169999999998</v>
      </c>
      <c r="F48" s="15">
        <v>0.13170000000000001</v>
      </c>
      <c r="G48" s="16" t="s">
        <v>243</v>
      </c>
      <c r="H48" s="17" t="s">
        <v>244</v>
      </c>
      <c r="I48" s="27" t="s">
        <v>8</v>
      </c>
    </row>
    <row r="49" spans="1:9" ht="30.75" thickBot="1" x14ac:dyDescent="0.3">
      <c r="A49">
        <v>894.4</v>
      </c>
      <c r="B49">
        <v>144271.69</v>
      </c>
      <c r="D49" s="8">
        <v>972.8</v>
      </c>
      <c r="E49" s="9">
        <v>972.93169999999998</v>
      </c>
      <c r="F49" s="10">
        <v>0.13170000000000001</v>
      </c>
      <c r="G49" s="11" t="s">
        <v>245</v>
      </c>
      <c r="H49" s="12" t="s">
        <v>244</v>
      </c>
      <c r="I49" s="13" t="s">
        <v>8</v>
      </c>
    </row>
    <row r="50" spans="1:9" x14ac:dyDescent="0.25">
      <c r="A50">
        <v>894.8</v>
      </c>
      <c r="B50">
        <v>148782.60999999999</v>
      </c>
      <c r="D50" s="5" t="s">
        <v>0</v>
      </c>
      <c r="E50" s="6" t="s">
        <v>1</v>
      </c>
      <c r="F50" s="6" t="s">
        <v>2</v>
      </c>
      <c r="G50" s="6" t="s">
        <v>3</v>
      </c>
      <c r="H50" s="6" t="s">
        <v>4</v>
      </c>
      <c r="I50" s="7" t="s">
        <v>5</v>
      </c>
    </row>
    <row r="51" spans="1:9" ht="30" x14ac:dyDescent="0.25">
      <c r="A51">
        <v>895.4</v>
      </c>
      <c r="B51">
        <v>61772.35</v>
      </c>
      <c r="D51" s="18">
        <v>977</v>
      </c>
      <c r="E51" s="1">
        <v>976.96299999999997</v>
      </c>
      <c r="F51" s="2">
        <v>3.6999999999999998E-2</v>
      </c>
      <c r="G51" s="3" t="s">
        <v>285</v>
      </c>
      <c r="H51" s="4" t="s">
        <v>284</v>
      </c>
      <c r="I51" s="19" t="s">
        <v>8</v>
      </c>
    </row>
    <row r="52" spans="1:9" ht="30" x14ac:dyDescent="0.25">
      <c r="A52">
        <v>896.6</v>
      </c>
      <c r="B52">
        <v>488828.47</v>
      </c>
      <c r="D52" s="26">
        <v>977</v>
      </c>
      <c r="E52" s="14">
        <v>976.96299999999997</v>
      </c>
      <c r="F52" s="15">
        <v>3.6999999999999998E-2</v>
      </c>
      <c r="G52" s="16" t="s">
        <v>283</v>
      </c>
      <c r="H52" s="17" t="s">
        <v>284</v>
      </c>
      <c r="I52" s="27" t="s">
        <v>8</v>
      </c>
    </row>
    <row r="53" spans="1:9" ht="30.75" thickBot="1" x14ac:dyDescent="0.3">
      <c r="A53">
        <v>897.4</v>
      </c>
      <c r="B53">
        <v>177674.62</v>
      </c>
      <c r="D53" s="8">
        <v>977</v>
      </c>
      <c r="E53" s="9">
        <v>976.83270000000005</v>
      </c>
      <c r="F53" s="10">
        <v>0.1673</v>
      </c>
      <c r="G53" s="11" t="s">
        <v>281</v>
      </c>
      <c r="H53" s="12" t="s">
        <v>282</v>
      </c>
      <c r="I53" s="13" t="s">
        <v>8</v>
      </c>
    </row>
    <row r="54" spans="1:9" x14ac:dyDescent="0.25">
      <c r="A54">
        <v>897.9</v>
      </c>
      <c r="B54">
        <v>187713.92000000001</v>
      </c>
      <c r="D54" s="5" t="s">
        <v>0</v>
      </c>
      <c r="E54" s="6" t="s">
        <v>1</v>
      </c>
      <c r="F54" s="6" t="s">
        <v>2</v>
      </c>
      <c r="G54" s="6" t="s">
        <v>3</v>
      </c>
      <c r="H54" s="6" t="s">
        <v>4</v>
      </c>
      <c r="I54" s="7" t="s">
        <v>5</v>
      </c>
    </row>
    <row r="55" spans="1:9" ht="30" x14ac:dyDescent="0.25">
      <c r="A55">
        <v>898.3</v>
      </c>
      <c r="B55">
        <v>311287.46999999997</v>
      </c>
      <c r="D55" s="18">
        <v>978.8</v>
      </c>
      <c r="E55" s="1">
        <v>978.84839999999997</v>
      </c>
      <c r="F55" s="2">
        <v>4.8399999999999999E-2</v>
      </c>
      <c r="G55" s="3" t="s">
        <v>286</v>
      </c>
      <c r="H55" s="4" t="s">
        <v>287</v>
      </c>
      <c r="I55" s="19" t="s">
        <v>8</v>
      </c>
    </row>
    <row r="56" spans="1:9" ht="30.75" thickBot="1" x14ac:dyDescent="0.3">
      <c r="A56">
        <v>898.8</v>
      </c>
      <c r="B56">
        <v>318027.88</v>
      </c>
      <c r="D56" s="20">
        <v>978.8</v>
      </c>
      <c r="E56" s="21">
        <v>978.9787</v>
      </c>
      <c r="F56" s="22">
        <v>0.1787</v>
      </c>
      <c r="G56" s="23" t="s">
        <v>288</v>
      </c>
      <c r="H56" s="24" t="s">
        <v>289</v>
      </c>
      <c r="I56" s="25" t="s">
        <v>8</v>
      </c>
    </row>
    <row r="57" spans="1:9" x14ac:dyDescent="0.25">
      <c r="A57">
        <v>899.6</v>
      </c>
      <c r="B57">
        <v>84988.43</v>
      </c>
    </row>
    <row r="58" spans="1:9" x14ac:dyDescent="0.25">
      <c r="A58">
        <v>899.8</v>
      </c>
      <c r="B58">
        <v>82751.98</v>
      </c>
    </row>
    <row r="59" spans="1:9" x14ac:dyDescent="0.25">
      <c r="A59">
        <v>910.2</v>
      </c>
      <c r="B59">
        <v>91905.34</v>
      </c>
    </row>
    <row r="60" spans="1:9" x14ac:dyDescent="0.25">
      <c r="A60">
        <v>910.6</v>
      </c>
      <c r="B60">
        <v>89968.38</v>
      </c>
    </row>
    <row r="61" spans="1:9" x14ac:dyDescent="0.25">
      <c r="A61">
        <v>910.8</v>
      </c>
      <c r="B61">
        <v>87381.05</v>
      </c>
    </row>
    <row r="62" spans="1:9" x14ac:dyDescent="0.25">
      <c r="A62">
        <v>920.4</v>
      </c>
      <c r="B62">
        <v>532860.12</v>
      </c>
    </row>
    <row r="63" spans="1:9" x14ac:dyDescent="0.25">
      <c r="A63">
        <v>920.6</v>
      </c>
      <c r="B63">
        <v>570590.18999999994</v>
      </c>
    </row>
    <row r="64" spans="1:9" x14ac:dyDescent="0.25">
      <c r="A64">
        <v>922.6</v>
      </c>
      <c r="B64">
        <v>3194263.5</v>
      </c>
    </row>
    <row r="65" spans="1:2" x14ac:dyDescent="0.25">
      <c r="A65">
        <v>922.9</v>
      </c>
      <c r="B65">
        <v>3207464.5</v>
      </c>
    </row>
    <row r="66" spans="1:2" x14ac:dyDescent="0.25">
      <c r="A66">
        <v>924.3</v>
      </c>
      <c r="B66">
        <v>3343767.75</v>
      </c>
    </row>
    <row r="67" spans="1:2" x14ac:dyDescent="0.25">
      <c r="A67">
        <v>924.6</v>
      </c>
      <c r="B67">
        <v>3599230.5</v>
      </c>
    </row>
    <row r="68" spans="1:2" x14ac:dyDescent="0.25">
      <c r="A68">
        <v>925.4</v>
      </c>
      <c r="B68">
        <v>1252137.25</v>
      </c>
    </row>
    <row r="69" spans="1:2" x14ac:dyDescent="0.25">
      <c r="A69">
        <v>925.8</v>
      </c>
      <c r="B69">
        <v>1241982.5</v>
      </c>
    </row>
    <row r="70" spans="1:2" x14ac:dyDescent="0.25">
      <c r="A70">
        <v>926.6</v>
      </c>
      <c r="B70">
        <v>395916.75</v>
      </c>
    </row>
    <row r="71" spans="1:2" x14ac:dyDescent="0.25">
      <c r="A71">
        <v>927.4</v>
      </c>
      <c r="B71">
        <v>71686.100000000006</v>
      </c>
    </row>
    <row r="72" spans="1:2" x14ac:dyDescent="0.25">
      <c r="A72">
        <v>927.8</v>
      </c>
      <c r="B72">
        <v>72025.48</v>
      </c>
    </row>
    <row r="73" spans="1:2" x14ac:dyDescent="0.25">
      <c r="A73">
        <v>936.6</v>
      </c>
      <c r="B73">
        <v>91386.77</v>
      </c>
    </row>
    <row r="74" spans="1:2" x14ac:dyDescent="0.25">
      <c r="A74">
        <v>944.4</v>
      </c>
      <c r="B74">
        <v>76728.460000000006</v>
      </c>
    </row>
    <row r="75" spans="1:2" x14ac:dyDescent="0.25">
      <c r="A75">
        <v>944.7</v>
      </c>
      <c r="B75">
        <v>86467.199999999997</v>
      </c>
    </row>
    <row r="76" spans="1:2" x14ac:dyDescent="0.25">
      <c r="A76">
        <v>945</v>
      </c>
      <c r="B76">
        <v>73823.09</v>
      </c>
    </row>
    <row r="77" spans="1:2" x14ac:dyDescent="0.25">
      <c r="A77">
        <v>946.6</v>
      </c>
      <c r="B77">
        <v>543310.81000000006</v>
      </c>
    </row>
    <row r="78" spans="1:2" x14ac:dyDescent="0.25">
      <c r="A78">
        <v>947.6</v>
      </c>
      <c r="B78">
        <v>251171.5</v>
      </c>
    </row>
    <row r="79" spans="1:2" x14ac:dyDescent="0.25">
      <c r="A79">
        <v>948.4</v>
      </c>
      <c r="B79">
        <v>1421255.88</v>
      </c>
    </row>
    <row r="80" spans="1:2" x14ac:dyDescent="0.25">
      <c r="A80">
        <v>948.8</v>
      </c>
      <c r="B80">
        <v>1513513.38</v>
      </c>
    </row>
    <row r="81" spans="1:2" x14ac:dyDescent="0.25">
      <c r="A81">
        <v>949.4</v>
      </c>
      <c r="B81">
        <v>611444.93999999994</v>
      </c>
    </row>
    <row r="82" spans="1:2" x14ac:dyDescent="0.25">
      <c r="A82">
        <v>949.6</v>
      </c>
      <c r="B82">
        <v>649320.93999999994</v>
      </c>
    </row>
    <row r="83" spans="1:2" x14ac:dyDescent="0.25">
      <c r="A83">
        <v>950.6</v>
      </c>
      <c r="B83">
        <v>1540707.88</v>
      </c>
    </row>
    <row r="84" spans="1:2" x14ac:dyDescent="0.25">
      <c r="A84">
        <v>950.8</v>
      </c>
      <c r="B84">
        <v>1424964</v>
      </c>
    </row>
    <row r="85" spans="1:2" x14ac:dyDescent="0.25">
      <c r="A85">
        <v>951.6</v>
      </c>
      <c r="B85">
        <v>517315.78</v>
      </c>
    </row>
    <row r="86" spans="1:2" x14ac:dyDescent="0.25">
      <c r="A86">
        <v>952</v>
      </c>
      <c r="B86">
        <v>514982.38</v>
      </c>
    </row>
    <row r="87" spans="1:2" x14ac:dyDescent="0.25">
      <c r="A87">
        <v>952.4</v>
      </c>
      <c r="B87">
        <v>290696.94</v>
      </c>
    </row>
    <row r="88" spans="1:2" x14ac:dyDescent="0.25">
      <c r="A88">
        <v>952.7</v>
      </c>
      <c r="B88">
        <v>317655.38</v>
      </c>
    </row>
    <row r="89" spans="1:2" x14ac:dyDescent="0.25">
      <c r="A89">
        <v>953.4</v>
      </c>
      <c r="B89">
        <v>97517.1</v>
      </c>
    </row>
    <row r="90" spans="1:2" x14ac:dyDescent="0.25">
      <c r="A90">
        <v>953.9</v>
      </c>
      <c r="B90">
        <v>95591.27</v>
      </c>
    </row>
    <row r="91" spans="1:2" x14ac:dyDescent="0.25">
      <c r="A91">
        <v>970.7</v>
      </c>
      <c r="B91">
        <v>80872.179999999993</v>
      </c>
    </row>
    <row r="92" spans="1:2" x14ac:dyDescent="0.25">
      <c r="A92">
        <v>972.2</v>
      </c>
      <c r="B92">
        <v>62232.86</v>
      </c>
    </row>
    <row r="93" spans="1:2" x14ac:dyDescent="0.25">
      <c r="A93">
        <v>972.6</v>
      </c>
      <c r="B93">
        <v>92428.75</v>
      </c>
    </row>
    <row r="94" spans="1:2" x14ac:dyDescent="0.25">
      <c r="A94">
        <v>972.8</v>
      </c>
      <c r="B94">
        <v>100672.2</v>
      </c>
    </row>
    <row r="95" spans="1:2" x14ac:dyDescent="0.25">
      <c r="A95">
        <v>974.5</v>
      </c>
      <c r="B95">
        <v>105276.12</v>
      </c>
    </row>
    <row r="96" spans="1:2" x14ac:dyDescent="0.25">
      <c r="A96">
        <v>975.9</v>
      </c>
      <c r="B96">
        <v>76793.039999999994</v>
      </c>
    </row>
    <row r="97" spans="1:2" x14ac:dyDescent="0.25">
      <c r="A97">
        <v>976.6</v>
      </c>
      <c r="B97">
        <v>127419</v>
      </c>
    </row>
    <row r="98" spans="1:2" x14ac:dyDescent="0.25">
      <c r="A98">
        <v>977</v>
      </c>
      <c r="B98">
        <v>103105.9</v>
      </c>
    </row>
    <row r="99" spans="1:2" x14ac:dyDescent="0.25">
      <c r="A99">
        <v>978.5</v>
      </c>
      <c r="B99">
        <v>108799.38</v>
      </c>
    </row>
    <row r="100" spans="1:2" x14ac:dyDescent="0.25">
      <c r="A100">
        <v>978.8</v>
      </c>
      <c r="B100">
        <v>114885.85</v>
      </c>
    </row>
  </sheetData>
  <hyperlinks>
    <hyperlink ref="G2" r:id="rId1" display="https://www.lipidmaps.org/tools/ms/G_expand.php?ABBREV=TG(34:0)" xr:uid="{BED6FB3F-BB5C-4D86-8342-F5DC02CAF7B4}"/>
    <hyperlink ref="H2" r:id="rId2" display="https://www.lipidmaps.org/tools/ms/iso2d_Ag.php?formula=C37H74NO6" xr:uid="{F1A5ED3F-45DB-4664-AB5B-7926338450B3}"/>
    <hyperlink ref="G4" r:id="rId3" display="https://www.lipidmaps.org/tools/ms/G_expand.php?ABBREV=TG(54:7)" xr:uid="{EC743810-8907-4D41-AC08-87A0867979DA}"/>
    <hyperlink ref="H4" r:id="rId4" display="https://www.lipidmaps.org/tools/ms/iso2d_Ag.php?formula=C57H100NO6" xr:uid="{A2FED2FE-EC86-4D5A-A985-94C605C4814A}"/>
    <hyperlink ref="G5" r:id="rId5" display="https://www.lipidmaps.org/tools/ms/G_expand.php?ABBREV=TG(O-54:0)" xr:uid="{79DA9033-1F2C-453A-8DC8-CB7A33033529}"/>
    <hyperlink ref="H5" r:id="rId6" display="https://www.lipidmaps.org/tools/ms/iso2d_Ag.php?formula=C57H116NO5" xr:uid="{F94C435A-C7F4-4C52-89CE-0F7AE8C51B0B}"/>
    <hyperlink ref="G7" r:id="rId7" display="https://www.lipidmaps.org/tools/ms/G_expand.php?ABBREV=TG(54:6)" xr:uid="{8461D9EA-1E41-4A3D-999F-5C9C128D56C2}"/>
    <hyperlink ref="H7" r:id="rId8" display="https://www.lipidmaps.org/tools/ms/iso2d_Ag.php?formula=C57H102NO6" xr:uid="{E61B8A47-4D80-4AD9-B1FA-69366C26E811}"/>
    <hyperlink ref="G9" r:id="rId9" display="https://www.lipidmaps.org/tools/ms/G_expand.php?ABBREV=TG(54:5)" xr:uid="{2EF9B1D4-E777-4C6B-8ABD-6EF4E1A02894}"/>
    <hyperlink ref="H9" r:id="rId10" display="https://www.lipidmaps.org/tools/ms/iso2d_Ag.php?formula=C57H104NO6" xr:uid="{71C00FC3-CE88-4EDF-A1A5-99B24AB87989}"/>
    <hyperlink ref="G11" r:id="rId11" display="https://www.lipidmaps.org/tools/ms/G_expand.php?ABBREV=TG(56:13)" xr:uid="{B3BE0016-BAE5-49B9-A01D-5B6C26F3B7E7}"/>
    <hyperlink ref="H11" r:id="rId12" display="https://www.lipidmaps.org/tools/ms/iso2d_Ag.php?formula=C59H92NO6" xr:uid="{182B67EB-4E10-4C26-B8B8-15A23C6CAECE}"/>
    <hyperlink ref="G13" r:id="rId13" display="https://www.lipidmaps.org/tools/ms/G_expand.php?ABBREV=TG(P-56:5)" xr:uid="{BEB69BC3-08D0-41FB-AA12-87D41383ACB0}"/>
    <hyperlink ref="H13" r:id="rId14" display="https://www.lipidmaps.org/tools/ms/iso2d_Ag.php?formula=C59H108NO5" xr:uid="{04B1AFEE-6CCB-4DDA-B010-5AB4AAD44175}"/>
    <hyperlink ref="G14" r:id="rId15" display="https://www.lipidmaps.org/tools/ms/G_expand.php?ABBREV=TG(O-56:6)" xr:uid="{4BF0A863-F0DA-4C53-96FF-2E5E3897200F}"/>
    <hyperlink ref="H14" r:id="rId16" display="https://www.lipidmaps.org/tools/ms/iso2d_Ag.php?formula=C59H108NO5" xr:uid="{AFE70DB4-318E-4F55-B9D0-FD34A8F0BD26}"/>
    <hyperlink ref="G15" r:id="rId17" display="https://www.lipidmaps.org/tools/ms/G_expand.php?ABBREV=TG(56:13)" xr:uid="{953243CB-EFF9-4174-9808-989762F81059}"/>
    <hyperlink ref="H15" r:id="rId18" display="https://www.lipidmaps.org/tools/ms/iso2d_Ag.php?formula=C59H92NO6" xr:uid="{447B2505-7C21-4B8D-A345-B9C96857DB45}"/>
    <hyperlink ref="G17" r:id="rId19" display="https://www.lipidmaps.org/tools/ms/G_expand.php?ABBREV=TG(56:8)" xr:uid="{BD1585D1-611D-4D3F-8E89-7EF16FD2686C}"/>
    <hyperlink ref="H17" r:id="rId20" display="https://www.lipidmaps.org/tools/ms/iso2d_Ag.php?formula=C59H102NO6" xr:uid="{AAC9A080-447E-4B68-9899-FF2481F26FA5}"/>
    <hyperlink ref="G19" r:id="rId21" display="https://www.lipidmaps.org/tools/ms/G_expand.php?ABBREV=TG(56:7)" xr:uid="{40E5C57B-EAFA-4905-847A-A802F25EBB0A}"/>
    <hyperlink ref="H19" r:id="rId22" display="https://www.lipidmaps.org/tools/ms/iso2d_Ag.php?formula=C59H104NO6" xr:uid="{AEB81C91-CCC4-405C-A456-114946D3F6A6}"/>
    <hyperlink ref="G21" r:id="rId23" display="https://www.lipidmaps.org/tools/ms/G_expand.php?ABBREV=TG(O-56:0)" xr:uid="{E91C6C72-55B8-458E-973B-7539AA4FDA28}"/>
    <hyperlink ref="H21" r:id="rId24" display="https://www.lipidmaps.org/tools/ms/iso2d_Ag.php?formula=C59H120NO5" xr:uid="{6846B5B3-9309-49D4-9D20-F66E53FEDD8B}"/>
    <hyperlink ref="G22" r:id="rId25" display="https://www.lipidmaps.org/tools/ms/G_expand.php?ABBREV=TG(56:7)" xr:uid="{21F1C682-8CDE-4146-8BE6-29105DE82940}"/>
    <hyperlink ref="H22" r:id="rId26" display="https://www.lipidmaps.org/tools/ms/iso2d_Ag.php?formula=C59H104NO6" xr:uid="{D2EB3A04-D471-46CB-BE0A-3EAAD6BCEB43}"/>
    <hyperlink ref="G24" r:id="rId27" display="https://www.lipidmaps.org/tools/ms/G_expand.php?ABBREV=TG(P-58:11)" xr:uid="{C9FD80F7-4148-46B9-9556-BA04D9BB2614}"/>
    <hyperlink ref="H24" r:id="rId28" display="https://www.lipidmaps.org/tools/ms/iso2d_Ag.php?formula=C61H100NO5" xr:uid="{E951D852-9C13-472B-96AC-2CD93C46347B}"/>
    <hyperlink ref="G26" r:id="rId29" display="https://www.lipidmaps.org/tools/ms/G_expand.php?ABBREV=TG(58:14)" xr:uid="{1ED65D72-C2A0-4F5D-91F2-5CB23E70E2DE}"/>
    <hyperlink ref="H26" r:id="rId30" display="https://www.lipidmaps.org/tools/ms/iso2d_Ag.php?formula=C61H94NO6" xr:uid="{E37041A5-6AA2-4379-950E-5972D7BE6A13}"/>
    <hyperlink ref="G28" r:id="rId31" display="https://www.lipidmaps.org/tools/ms/G_expand.php?ABBREV=TG(58:10)" xr:uid="{E78E50A7-7DE2-4D47-BF76-383C3FB6E2A6}"/>
    <hyperlink ref="H28" r:id="rId32" display="https://www.lipidmaps.org/tools/ms/iso2d_Ag.php?formula=C61H102NO6" xr:uid="{E3557E29-AE13-4C58-8FAB-48B67D9DD5A6}"/>
    <hyperlink ref="G30" r:id="rId33" display="https://www.lipidmaps.org/tools/ms/G_expand.php?ABBREV=TG(O-58:3)" xr:uid="{B2C978CF-A852-4908-94D6-E06F97985F25}"/>
    <hyperlink ref="H30" r:id="rId34" display="https://www.lipidmaps.org/tools/ms/iso2d_Ag.php?formula=C61H118NO5" xr:uid="{AF3BEE6D-BCAB-4FDF-81B6-C224204B2FB1}"/>
    <hyperlink ref="G31" r:id="rId35" display="https://www.lipidmaps.org/tools/ms/G_expand.php?ABBREV=TG(P-58:2)" xr:uid="{F465BC41-C0AD-4A44-9B1F-7E5E2FC8AFA8}"/>
    <hyperlink ref="H31" r:id="rId36" display="https://www.lipidmaps.org/tools/ms/iso2d_Ag.php?formula=C61H118NO5" xr:uid="{9C313A94-0323-42A3-9D6D-09EC0A381B93}"/>
    <hyperlink ref="G33" r:id="rId37" display="https://www.lipidmaps.org/tools/ms/G_expand.php?ABBREV=TG(58:9)" xr:uid="{91E38188-B902-47C9-B9FF-FB2D7D5DCB9B}"/>
    <hyperlink ref="H33" r:id="rId38" display="https://www.lipidmaps.org/tools/ms/iso2d_Ag.php?formula=C61H104NO6" xr:uid="{CBCE6174-E28E-42CA-BF30-5561352B4AF8}"/>
    <hyperlink ref="G35" r:id="rId39" display="https://www.lipidmaps.org/tools/ms/G_expand.php?ABBREV=TG(58:8)" xr:uid="{AFF1D1FF-F31D-42A4-B5EC-C2962010428F}"/>
    <hyperlink ref="H35" r:id="rId40" display="https://www.lipidmaps.org/tools/ms/iso2d_Ag.php?formula=C61H106NO6" xr:uid="{E09C42FD-9ABA-4B6A-8DCE-20ACBC45EB68}"/>
    <hyperlink ref="G36" r:id="rId41" display="https://www.lipidmaps.org/tools/ms/G_expand.php?ABBREV=TG(O-58:1)" xr:uid="{2961F6CD-8C46-420E-96E0-02F15658F04E}"/>
    <hyperlink ref="H36" r:id="rId42" display="https://www.lipidmaps.org/tools/ms/iso2d_Ag.php?formula=C61H122NO5" xr:uid="{B623572B-DB6B-4192-A1D8-7A15DDA27763}"/>
    <hyperlink ref="G37" r:id="rId43" display="https://www.lipidmaps.org/tools/ms/G_expand.php?ABBREV=TG(P-58:0)" xr:uid="{1AC93D66-7B70-4652-B79B-D89C1C9F618F}"/>
    <hyperlink ref="H37" r:id="rId44" display="https://www.lipidmaps.org/tools/ms/iso2d_Ag.php?formula=C61H122NO5" xr:uid="{056EC29E-2B08-4920-82C1-2376B3CFBC63}"/>
    <hyperlink ref="G39" r:id="rId45" display="https://www.lipidmaps.org/tools/ms/G_expand.php?ABBREV=TG(58:7)" xr:uid="{7CCD124D-1B93-451F-BA5D-4430B8D22D05}"/>
    <hyperlink ref="H39" r:id="rId46" display="https://www.lipidmaps.org/tools/ms/iso2d_Ag.php?formula=C61H108NO6" xr:uid="{61C97408-2BB0-434D-940D-9A6F40F559F5}"/>
    <hyperlink ref="G40" r:id="rId47" display="https://www.lipidmaps.org/tools/ms/G_expand.php?ABBREV=TG(O-58:0)" xr:uid="{82940782-91C4-40EA-8AEA-BC3DB1281D5C}"/>
    <hyperlink ref="H40" r:id="rId48" display="https://www.lipidmaps.org/tools/ms/iso2d_Ag.php?formula=C61H124NO5" xr:uid="{C0735922-060D-4CFA-B29F-AFDD4B3C29D4}"/>
    <hyperlink ref="G42" r:id="rId49" display="https://www.lipidmaps.org/tools/ms/G_expand.php?ABBREV=TG(P-60:12)" xr:uid="{9D24920D-7B0F-4AF2-B60D-0DC2B881B875}"/>
    <hyperlink ref="H42" r:id="rId50" display="https://www.lipidmaps.org/tools/ms/iso2d_Ag.php?formula=C63H102NO5" xr:uid="{1C4E20EB-BEBE-4F61-8E24-719534E65F49}"/>
    <hyperlink ref="G43" r:id="rId51" display="https://www.lipidmaps.org/tools/ms/G_expand.php?ABBREV=TG(58:6)" xr:uid="{A33931C5-C6FF-419D-A254-3D6C7EB5BF98}"/>
    <hyperlink ref="H43" r:id="rId52" display="https://www.lipidmaps.org/tools/ms/iso2d_Ag.php?formula=C61H110NO6" xr:uid="{0884F9AC-BBF9-453E-9811-5CCC88820D5D}"/>
    <hyperlink ref="G45" r:id="rId53" display="https://www.lipidmaps.org/tools/ms/G_expand.php?ABBREV=TG(60:11)" xr:uid="{94F38465-C8D3-4F44-AF32-DAEEF6CA6326}"/>
    <hyperlink ref="H45" r:id="rId54" display="https://www.lipidmaps.org/tools/ms/iso2d_Ag.php?formula=C63H104NO6" xr:uid="{5D3AB7A7-3707-47B6-9DD5-FA569386073C}"/>
    <hyperlink ref="G47" r:id="rId55" display="https://www.lipidmaps.org/tools/ms/G_expand.php?ABBREV=TG(60:10)" xr:uid="{F1B65A39-BE5D-4FC7-9C9A-189CB1661838}"/>
    <hyperlink ref="H47" r:id="rId56" display="https://www.lipidmaps.org/tools/ms/iso2d_Ag.php?formula=C63H106NO6" xr:uid="{7E97A2AC-A6A3-4A21-AC20-234231E901BA}"/>
    <hyperlink ref="G48" r:id="rId57" display="https://www.lipidmaps.org/tools/ms/G_expand.php?ABBREV=TG(P-60:2)" xr:uid="{94DC1463-2E07-4A67-9E26-D0A791489CDF}"/>
    <hyperlink ref="H48" r:id="rId58" display="https://www.lipidmaps.org/tools/ms/iso2d_Ag.php?formula=C63H122NO5" xr:uid="{28C84645-E1C5-4DB4-8566-69CDF5F8FCDA}"/>
    <hyperlink ref="G49" r:id="rId59" display="https://www.lipidmaps.org/tools/ms/G_expand.php?ABBREV=TG(O-60:3)" xr:uid="{5C18CA25-2DDC-4207-A78C-2A5FC708C14D}"/>
    <hyperlink ref="H49" r:id="rId60" display="https://www.lipidmaps.org/tools/ms/iso2d_Ag.php?formula=C63H122NO5" xr:uid="{AE8FB7BD-029A-4D39-8D6E-BF978FB1049D}"/>
    <hyperlink ref="G51" r:id="rId61" display="https://www.lipidmaps.org/tools/ms/G_expand.php?ABBREV=TG(P-60:0)" xr:uid="{0C4494DD-06CE-495C-82B5-2E1D643E909A}"/>
    <hyperlink ref="H51" r:id="rId62" display="https://www.lipidmaps.org/tools/ms/iso2d_Ag.php?formula=C63H126NO5" xr:uid="{7D6F66D5-C70F-4CBB-834B-5556ACB7EBD5}"/>
    <hyperlink ref="G52" r:id="rId63" display="https://www.lipidmaps.org/tools/ms/G_expand.php?ABBREV=TG(O-60:1)" xr:uid="{9D0E61C9-C3F2-4F94-BD7F-747AD9F42D90}"/>
    <hyperlink ref="H52" r:id="rId64" display="https://www.lipidmaps.org/tools/ms/iso2d_Ag.php?formula=C63H126NO5" xr:uid="{664BCB4F-F3F6-4024-9E5B-2F0A0CB84F32}"/>
    <hyperlink ref="G53" r:id="rId65" display="https://www.lipidmaps.org/tools/ms/G_expand.php?ABBREV=TG(60:8)" xr:uid="{A9A845B5-E8EB-4836-B443-8DF63F3B04AE}"/>
    <hyperlink ref="H53" r:id="rId66" display="https://www.lipidmaps.org/tools/ms/iso2d_Ag.php?formula=C63H110NO6" xr:uid="{C7676803-A153-4CC3-9D69-F62E1C20D461}"/>
    <hyperlink ref="G55" r:id="rId67" display="https://www.lipidmaps.org/tools/ms/G_expand.php?ABBREV=TG(60:7)" xr:uid="{5D1B1926-710D-44F3-96EC-C8C85DEB50F9}"/>
    <hyperlink ref="H55" r:id="rId68" display="https://www.lipidmaps.org/tools/ms/iso2d_Ag.php?formula=C63H112NO6" xr:uid="{844CE804-BF00-4716-9BF0-45C88E7AE3C6}"/>
    <hyperlink ref="G56" r:id="rId69" display="https://www.lipidmaps.org/tools/ms/G_expand.php?ABBREV=TG(O-60:0)" xr:uid="{681B1BBD-DF6C-48D5-B479-DAA3D5E6FF93}"/>
    <hyperlink ref="H56" r:id="rId70" display="https://www.lipidmaps.org/tools/ms/iso2d_Ag.php?formula=C63H128NO5" xr:uid="{799C6494-25E5-44C9-885F-6D2CDF442196}"/>
    <hyperlink ref="N2" r:id="rId71" display="https://www.lipidmaps.org/tools/ms/G_expand.php?ABBREV=TG(34:0)" xr:uid="{4E926263-DAA3-4221-83E3-805973B3512F}"/>
    <hyperlink ref="O2" r:id="rId72" display="https://www.lipidmaps.org/tools/ms/iso2d_Ag.php?formula=C37H74NO6" xr:uid="{E61BD955-79F9-43F8-BE5D-D93CB3AAD826}"/>
    <hyperlink ref="N3" r:id="rId73" display="https://www.lipidmaps.org/tools/ms/G_expand.php?ABBREV=TG(54:7)" xr:uid="{326B319D-2E87-4D0A-B375-22DD452DAAAC}"/>
    <hyperlink ref="O3" r:id="rId74" display="https://www.lipidmaps.org/tools/ms/iso2d_Ag.php?formula=C57H100NO6" xr:uid="{F1D56C78-128F-4BD0-B1E4-ADAF1FAC8D4A}"/>
    <hyperlink ref="N4" r:id="rId75" display="https://www.lipidmaps.org/tools/ms/G_expand.php?ABBREV=TG(54:6)" xr:uid="{4B62A8B7-A99F-41A2-AB94-E2764031BEAA}"/>
    <hyperlink ref="O4" r:id="rId76" display="https://www.lipidmaps.org/tools/ms/iso2d_Ag.php?formula=C57H102NO6" xr:uid="{66AF9DA3-533E-4312-819A-1D0D034CA7AB}"/>
    <hyperlink ref="N5" r:id="rId77" display="https://www.lipidmaps.org/tools/ms/G_expand.php?ABBREV=TG(54:5)" xr:uid="{354F5513-1586-4E9F-A9CA-BA4F4DFEF521}"/>
    <hyperlink ref="O5" r:id="rId78" display="https://www.lipidmaps.org/tools/ms/iso2d_Ag.php?formula=C57H104NO6" xr:uid="{6019CF6B-09C1-4DA2-BF21-6593AA6F5A12}"/>
    <hyperlink ref="N6" r:id="rId79" display="https://www.lipidmaps.org/tools/ms/G_expand.php?ABBREV=TG(56:13)" xr:uid="{F110143E-8240-4930-ADE3-5D0EFD0F6532}"/>
    <hyperlink ref="O6" r:id="rId80" display="https://www.lipidmaps.org/tools/ms/iso2d_Ag.php?formula=C59H92NO6" xr:uid="{F95AF36C-EF5D-41FC-BA85-E74C6E6546DA}"/>
    <hyperlink ref="N7" r:id="rId81" display="https://www.lipidmaps.org/tools/ms/G_expand.php?ABBREV=TG(56:13)" xr:uid="{5B7D02B7-0FAC-4371-846B-1B942C469513}"/>
    <hyperlink ref="O7" r:id="rId82" display="https://www.lipidmaps.org/tools/ms/iso2d_Ag.php?formula=C59H92NO6" xr:uid="{6D964BD3-30F3-4BA9-BA2B-7D3E006C47F5}"/>
    <hyperlink ref="N8" r:id="rId83" display="https://www.lipidmaps.org/tools/ms/G_expand.php?ABBREV=TG(56:8)" xr:uid="{2758C5B7-200A-4250-B2BA-E70C93E9953E}"/>
    <hyperlink ref="O8" r:id="rId84" display="https://www.lipidmaps.org/tools/ms/iso2d_Ag.php?formula=C59H102NO6" xr:uid="{E81EC930-D41B-483C-93D4-CF33E66120EB}"/>
    <hyperlink ref="N9" r:id="rId85" display="https://www.lipidmaps.org/tools/ms/G_expand.php?ABBREV=TG(56:7)" xr:uid="{089E5F37-F88F-42F4-BE4C-B5071CF25AF2}"/>
    <hyperlink ref="O9" r:id="rId86" display="https://www.lipidmaps.org/tools/ms/iso2d_Ag.php?formula=C59H104NO6" xr:uid="{BA1D22B3-92D6-4D25-A672-6257324B07A9}"/>
    <hyperlink ref="N10" r:id="rId87" display="https://www.lipidmaps.org/tools/ms/G_expand.php?ABBREV=TG(58:14)" xr:uid="{09561ADB-F307-4440-BAC8-E24AE6821F55}"/>
    <hyperlink ref="O10" r:id="rId88" display="https://www.lipidmaps.org/tools/ms/iso2d_Ag.php?formula=C61H94NO6" xr:uid="{AC714F6A-5F50-45DA-859C-F291162633A2}"/>
    <hyperlink ref="N11" r:id="rId89" display="https://www.lipidmaps.org/tools/ms/G_expand.php?ABBREV=TG(58:10)" xr:uid="{87C18C45-BC3E-4634-8D19-679412716284}"/>
    <hyperlink ref="O11" r:id="rId90" display="https://www.lipidmaps.org/tools/ms/iso2d_Ag.php?formula=C61H102NO6" xr:uid="{76A20547-A7C8-4CAF-9D2E-A1A043754C35}"/>
    <hyperlink ref="N12" r:id="rId91" display="https://www.lipidmaps.org/tools/ms/G_expand.php?ABBREV=TG(58:9)" xr:uid="{E913EE61-2746-4D43-AD99-D6EEBFAD7469}"/>
    <hyperlink ref="O12" r:id="rId92" display="https://www.lipidmaps.org/tools/ms/iso2d_Ag.php?formula=C61H104NO6" xr:uid="{CE54DE78-03F4-4B39-B168-4D02DD9AE9B9}"/>
    <hyperlink ref="N13" r:id="rId93" display="https://www.lipidmaps.org/tools/ms/G_expand.php?ABBREV=TG(58:8)" xr:uid="{0E9C1863-B245-4B23-A33A-C3BBB450B2CA}"/>
    <hyperlink ref="O13" r:id="rId94" display="https://www.lipidmaps.org/tools/ms/iso2d_Ag.php?formula=C61H106NO6" xr:uid="{C9B8F9A1-5EBB-4413-B3B9-FFCFAA2E8FAD}"/>
    <hyperlink ref="N14" r:id="rId95" display="https://www.lipidmaps.org/tools/ms/G_expand.php?ABBREV=TG(58:7)" xr:uid="{4601BABF-6ABA-45EE-A14F-3FB100FF7156}"/>
    <hyperlink ref="O14" r:id="rId96" display="https://www.lipidmaps.org/tools/ms/iso2d_Ag.php?formula=C61H108NO6" xr:uid="{A3E1D437-BCDB-426B-B57E-C6CC123665B6}"/>
    <hyperlink ref="N15" r:id="rId97" display="https://www.lipidmaps.org/tools/ms/G_expand.php?ABBREV=TG(58:6)" xr:uid="{4B746BD9-F3AB-4637-ADE7-B60F98086984}"/>
    <hyperlink ref="O15" r:id="rId98" display="https://www.lipidmaps.org/tools/ms/iso2d_Ag.php?formula=C61H110NO6" xr:uid="{F8195895-EAC1-4971-8CF8-DD576EE81AF3}"/>
    <hyperlink ref="N16" r:id="rId99" display="https://www.lipidmaps.org/tools/ms/G_expand.php?ABBREV=TG(60:11)" xr:uid="{DB7AF0E8-CD67-4301-8DCA-B66CA56848CC}"/>
    <hyperlink ref="O16" r:id="rId100" display="https://www.lipidmaps.org/tools/ms/iso2d_Ag.php?formula=C63H104NO6" xr:uid="{429318FE-7B90-4644-ABD7-4282A1D2E604}"/>
    <hyperlink ref="N17" r:id="rId101" display="https://www.lipidmaps.org/tools/ms/G_expand.php?ABBREV=TG(60:10)" xr:uid="{7A913201-28CF-4AA9-974A-04A36EC0EBC5}"/>
    <hyperlink ref="O17" r:id="rId102" display="https://www.lipidmaps.org/tools/ms/iso2d_Ag.php?formula=C63H106NO6" xr:uid="{BA5DD130-6807-4DD5-ABDB-E60BA6FE30E1}"/>
    <hyperlink ref="N18" r:id="rId103" display="https://www.lipidmaps.org/tools/ms/G_expand.php?ABBREV=TG(60:8)" xr:uid="{90A95C1A-0329-490E-98F6-03A1091DE5A5}"/>
    <hyperlink ref="O18" r:id="rId104" display="https://www.lipidmaps.org/tools/ms/iso2d_Ag.php?formula=C63H110NO6" xr:uid="{4D6136C1-74A5-4F12-8B85-E3D21BAFE4C3}"/>
    <hyperlink ref="N19" r:id="rId105" display="https://www.lipidmaps.org/tools/ms/G_expand.php?ABBREV=TG(60:7)" xr:uid="{D9669CA6-A576-4BDE-A5DA-514CE91CC2A0}"/>
    <hyperlink ref="O19" r:id="rId106" display="https://www.lipidmaps.org/tools/ms/iso2d_Ag.php?formula=C63H112NO6" xr:uid="{B4A22C1F-F223-487D-A053-9D427400D435}"/>
    <hyperlink ref="S2" r:id="rId107" display="https://www.lipidmaps.org/tools/ms/G_expand.php?ABBREV=TG(54:7)" xr:uid="{D4D3A9D9-5C42-4685-A87B-C976BB7EE692}"/>
    <hyperlink ref="S3" r:id="rId108" display="https://www.lipidmaps.org/tools/ms/G_expand.php?ABBREV=TG(54:6)" xr:uid="{63D9294F-833F-4536-BFAE-AEBF45FE00B0}"/>
    <hyperlink ref="S4" r:id="rId109" display="https://www.lipidmaps.org/tools/ms/G_expand.php?ABBREV=TG(54:5)" xr:uid="{E2BA5859-3020-41E9-81D7-5A88EBC22E5F}"/>
    <hyperlink ref="S5" r:id="rId110" display="https://www.lipidmaps.org/tools/ms/G_expand.php?ABBREV=TG(56:13)" xr:uid="{9ED2F6DB-9CA3-49CC-A8C7-D47FCFCC9B76}"/>
    <hyperlink ref="S6" r:id="rId111" display="https://www.lipidmaps.org/tools/ms/G_expand.php?ABBREV=TG(56:13)" xr:uid="{8A2F00AC-49A6-4475-A2C7-29BDB87A213A}"/>
    <hyperlink ref="S7" r:id="rId112" display="https://www.lipidmaps.org/tools/ms/G_expand.php?ABBREV=TG(56:8)" xr:uid="{952BCCC5-3BE2-4AC6-9788-9EAB773F9F7F}"/>
    <hyperlink ref="S8" r:id="rId113" display="https://www.lipidmaps.org/tools/ms/G_expand.php?ABBREV=TG(56:7)" xr:uid="{27FAB56A-7420-484A-997D-88DAFA838888}"/>
    <hyperlink ref="S9" r:id="rId114" display="https://www.lipidmaps.org/tools/ms/G_expand.php?ABBREV=TG(58:14)" xr:uid="{EE2C839E-4870-452A-829E-1EC3C114912B}"/>
    <hyperlink ref="S10" r:id="rId115" display="https://www.lipidmaps.org/tools/ms/G_expand.php?ABBREV=TG(58:10)" xr:uid="{F9DE3954-EB6D-47B3-9E7B-71F6C11DF6A9}"/>
    <hyperlink ref="S11" r:id="rId116" display="https://www.lipidmaps.org/tools/ms/G_expand.php?ABBREV=TG(58:9)" xr:uid="{731CD643-5811-4FEC-BE01-8F6BFBFC70A9}"/>
    <hyperlink ref="S12" r:id="rId117" display="https://www.lipidmaps.org/tools/ms/G_expand.php?ABBREV=TG(58:8)" xr:uid="{7FF5000A-DDBA-41B1-B08E-3670BEBAEFFA}"/>
    <hyperlink ref="S13" r:id="rId118" display="https://www.lipidmaps.org/tools/ms/G_expand.php?ABBREV=TG(58:7)" xr:uid="{2C315CF8-4934-4238-BEDD-46C3BA7846F4}"/>
    <hyperlink ref="S14" r:id="rId119" display="https://www.lipidmaps.org/tools/ms/G_expand.php?ABBREV=TG(58:6)" xr:uid="{2C1FE477-F0CA-40DA-A5C7-270359E2D671}"/>
    <hyperlink ref="S15" r:id="rId120" display="https://www.lipidmaps.org/tools/ms/G_expand.php?ABBREV=TG(60:11)" xr:uid="{56882C61-0C82-431D-BE15-5C9B86A5EA38}"/>
    <hyperlink ref="S16" r:id="rId121" display="https://www.lipidmaps.org/tools/ms/G_expand.php?ABBREV=TG(60:10)" xr:uid="{A18BECF2-6244-4FAD-8A26-E357B30436C9}"/>
    <hyperlink ref="S17" r:id="rId122" display="https://www.lipidmaps.org/tools/ms/G_expand.php?ABBREV=TG(60:8)" xr:uid="{DEE9DA5A-78C2-49F3-8CCC-FB1E598AA634}"/>
    <hyperlink ref="S18" r:id="rId123" display="https://www.lipidmaps.org/tools/ms/G_expand.php?ABBREV=TG(60:7)" xr:uid="{20D7F520-2B1F-4B8B-9F42-49322BF5C52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7760-8954-4302-85EF-97E69743B985}">
  <dimension ref="A1:S100"/>
  <sheetViews>
    <sheetView workbookViewId="0">
      <selection activeCell="R16" sqref="R3:S16"/>
    </sheetView>
  </sheetViews>
  <sheetFormatPr defaultRowHeight="15" x14ac:dyDescent="0.25"/>
  <cols>
    <col min="19" max="19" width="28" customWidth="1"/>
  </cols>
  <sheetData>
    <row r="1" spans="1:19" ht="15.75" thickBot="1" x14ac:dyDescent="0.3">
      <c r="A1">
        <v>612.4</v>
      </c>
      <c r="B1">
        <v>75237.87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626.4</v>
      </c>
      <c r="B2">
        <v>273088.38</v>
      </c>
      <c r="D2" s="8">
        <v>626.4</v>
      </c>
      <c r="E2" s="9">
        <v>626.53539999999998</v>
      </c>
      <c r="F2" s="10">
        <v>0.13539999999999999</v>
      </c>
      <c r="G2" s="11" t="s">
        <v>340</v>
      </c>
      <c r="H2" s="12" t="s">
        <v>341</v>
      </c>
      <c r="I2" s="13" t="s">
        <v>8</v>
      </c>
      <c r="K2" s="5" t="s">
        <v>0</v>
      </c>
      <c r="L2" s="6" t="s">
        <v>1</v>
      </c>
      <c r="M2" s="6" t="s">
        <v>2</v>
      </c>
      <c r="N2" s="6" t="s">
        <v>3</v>
      </c>
      <c r="O2" s="6" t="s">
        <v>4</v>
      </c>
      <c r="P2" s="7" t="s">
        <v>5</v>
      </c>
    </row>
    <row r="3" spans="1:19" ht="30.75" thickBot="1" x14ac:dyDescent="0.3">
      <c r="A3">
        <v>627.6</v>
      </c>
      <c r="B3">
        <v>69640.13</v>
      </c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7" t="s">
        <v>5</v>
      </c>
      <c r="K3" s="8">
        <v>892.6</v>
      </c>
      <c r="L3" s="9">
        <v>892.73879999999997</v>
      </c>
      <c r="M3" s="10">
        <v>0.13880000000000001</v>
      </c>
      <c r="N3" s="11" t="s">
        <v>193</v>
      </c>
      <c r="O3" s="12" t="s">
        <v>194</v>
      </c>
      <c r="P3" s="13" t="s">
        <v>8</v>
      </c>
      <c r="R3" s="8">
        <v>892.6</v>
      </c>
      <c r="S3" s="11" t="s">
        <v>615</v>
      </c>
    </row>
    <row r="4" spans="1:19" ht="30.75" thickBot="1" x14ac:dyDescent="0.3">
      <c r="A4">
        <v>628.4</v>
      </c>
      <c r="B4">
        <v>69021.929999999993</v>
      </c>
      <c r="D4" s="8">
        <v>628.4</v>
      </c>
      <c r="E4" s="9">
        <v>628.55100000000004</v>
      </c>
      <c r="F4" s="10">
        <v>0.151</v>
      </c>
      <c r="G4" s="11" t="s">
        <v>176</v>
      </c>
      <c r="H4" s="12" t="s">
        <v>177</v>
      </c>
      <c r="I4" s="13" t="s">
        <v>8</v>
      </c>
      <c r="K4" s="18">
        <v>894.7</v>
      </c>
      <c r="L4" s="1">
        <v>894.75450000000001</v>
      </c>
      <c r="M4" s="2">
        <v>5.45E-2</v>
      </c>
      <c r="N4" s="3" t="s">
        <v>86</v>
      </c>
      <c r="O4" s="4" t="s">
        <v>87</v>
      </c>
      <c r="P4" s="19" t="s">
        <v>8</v>
      </c>
      <c r="R4" s="18">
        <v>894.7</v>
      </c>
      <c r="S4" s="3" t="s">
        <v>616</v>
      </c>
    </row>
    <row r="5" spans="1:19" ht="30.75" thickBot="1" x14ac:dyDescent="0.3">
      <c r="A5">
        <v>685.4</v>
      </c>
      <c r="B5">
        <v>294139.84000000003</v>
      </c>
      <c r="D5" s="5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K5" s="8">
        <v>896.9</v>
      </c>
      <c r="L5" s="9">
        <v>896.77009999999996</v>
      </c>
      <c r="M5" s="10">
        <v>0.12989999999999999</v>
      </c>
      <c r="N5" s="11" t="s">
        <v>19</v>
      </c>
      <c r="O5" s="12" t="s">
        <v>20</v>
      </c>
      <c r="P5" s="13" t="s">
        <v>8</v>
      </c>
      <c r="R5" s="8">
        <v>896.9</v>
      </c>
      <c r="S5" s="11" t="s">
        <v>617</v>
      </c>
    </row>
    <row r="6" spans="1:19" ht="30.75" thickBot="1" x14ac:dyDescent="0.3">
      <c r="A6">
        <v>686</v>
      </c>
      <c r="B6">
        <v>517720.44</v>
      </c>
      <c r="D6" s="8">
        <v>702.4</v>
      </c>
      <c r="E6" s="9">
        <v>702.56669999999997</v>
      </c>
      <c r="F6" s="10">
        <v>0.16669999999999999</v>
      </c>
      <c r="G6" s="11" t="s">
        <v>156</v>
      </c>
      <c r="H6" s="12" t="s">
        <v>157</v>
      </c>
      <c r="I6" s="13" t="s">
        <v>8</v>
      </c>
      <c r="K6" s="18">
        <v>918.8</v>
      </c>
      <c r="L6" s="1">
        <v>918.75450000000001</v>
      </c>
      <c r="M6" s="2">
        <v>4.5499999999999999E-2</v>
      </c>
      <c r="N6" s="3" t="s">
        <v>110</v>
      </c>
      <c r="O6" s="4" t="s">
        <v>111</v>
      </c>
      <c r="P6" s="19" t="s">
        <v>8</v>
      </c>
      <c r="R6" s="18">
        <v>918.8</v>
      </c>
      <c r="S6" s="3" t="s">
        <v>618</v>
      </c>
    </row>
    <row r="7" spans="1:19" ht="30" x14ac:dyDescent="0.25">
      <c r="A7">
        <v>686.4</v>
      </c>
      <c r="B7">
        <v>548169.62</v>
      </c>
      <c r="D7" s="5" t="s">
        <v>0</v>
      </c>
      <c r="E7" s="6" t="s">
        <v>1</v>
      </c>
      <c r="F7" s="6" t="s">
        <v>2</v>
      </c>
      <c r="G7" s="6" t="s">
        <v>3</v>
      </c>
      <c r="H7" s="6" t="s">
        <v>4</v>
      </c>
      <c r="I7" s="7" t="s">
        <v>5</v>
      </c>
      <c r="K7" s="18">
        <v>920.8</v>
      </c>
      <c r="L7" s="1">
        <v>920.77009999999996</v>
      </c>
      <c r="M7" s="2">
        <v>2.9899999999999999E-2</v>
      </c>
      <c r="N7" s="3" t="s">
        <v>92</v>
      </c>
      <c r="O7" s="4" t="s">
        <v>93</v>
      </c>
      <c r="P7" s="19" t="s">
        <v>8</v>
      </c>
      <c r="R7" s="18">
        <v>920.8</v>
      </c>
      <c r="S7" s="3" t="s">
        <v>619</v>
      </c>
    </row>
    <row r="8" spans="1:19" ht="30.75" thickBot="1" x14ac:dyDescent="0.3">
      <c r="A8">
        <v>686.8</v>
      </c>
      <c r="B8">
        <v>224213.59</v>
      </c>
      <c r="D8" s="8">
        <v>760.8</v>
      </c>
      <c r="E8" s="9">
        <v>760.64490000000001</v>
      </c>
      <c r="F8" s="10">
        <v>0.15509999999999999</v>
      </c>
      <c r="G8" s="11" t="s">
        <v>342</v>
      </c>
      <c r="H8" s="12" t="s">
        <v>343</v>
      </c>
      <c r="I8" s="13" t="s">
        <v>8</v>
      </c>
      <c r="K8" s="8">
        <v>922.6</v>
      </c>
      <c r="L8" s="9">
        <v>922.78579999999999</v>
      </c>
      <c r="M8" s="10">
        <v>0.18579999999999999</v>
      </c>
      <c r="N8" s="11" t="s">
        <v>35</v>
      </c>
      <c r="O8" s="12" t="s">
        <v>36</v>
      </c>
      <c r="P8" s="13" t="s">
        <v>8</v>
      </c>
      <c r="R8" s="8">
        <v>922.6</v>
      </c>
      <c r="S8" s="11" t="s">
        <v>620</v>
      </c>
    </row>
    <row r="9" spans="1:19" ht="30.75" thickBot="1" x14ac:dyDescent="0.3">
      <c r="A9">
        <v>687.3</v>
      </c>
      <c r="B9">
        <v>141170.29999999999</v>
      </c>
      <c r="D9" s="5" t="s">
        <v>0</v>
      </c>
      <c r="E9" s="6" t="s">
        <v>1</v>
      </c>
      <c r="F9" s="6" t="s">
        <v>2</v>
      </c>
      <c r="G9" s="6" t="s">
        <v>3</v>
      </c>
      <c r="H9" s="6" t="s">
        <v>4</v>
      </c>
      <c r="I9" s="7" t="s">
        <v>5</v>
      </c>
      <c r="K9" s="8">
        <v>942.6</v>
      </c>
      <c r="L9" s="9">
        <v>942.75450000000001</v>
      </c>
      <c r="M9" s="10">
        <v>0.1545</v>
      </c>
      <c r="N9" s="11" t="s">
        <v>350</v>
      </c>
      <c r="O9" s="12" t="s">
        <v>351</v>
      </c>
      <c r="P9" s="13" t="s">
        <v>8</v>
      </c>
      <c r="R9" s="8">
        <v>942.6</v>
      </c>
      <c r="S9" s="11" t="s">
        <v>621</v>
      </c>
    </row>
    <row r="10" spans="1:19" ht="30" x14ac:dyDescent="0.25">
      <c r="A10">
        <v>687.7</v>
      </c>
      <c r="B10">
        <v>150231.14000000001</v>
      </c>
      <c r="D10" s="18">
        <v>774.8</v>
      </c>
      <c r="E10" s="1">
        <v>774.697</v>
      </c>
      <c r="F10" s="2">
        <v>0.10299999999999999</v>
      </c>
      <c r="G10" s="3" t="s">
        <v>344</v>
      </c>
      <c r="H10" s="4" t="s">
        <v>345</v>
      </c>
      <c r="I10" s="19" t="s">
        <v>8</v>
      </c>
      <c r="K10" s="18">
        <v>944.8</v>
      </c>
      <c r="L10" s="1">
        <v>944.77009999999996</v>
      </c>
      <c r="M10" s="2">
        <v>2.9899999999999999E-2</v>
      </c>
      <c r="N10" s="3" t="s">
        <v>120</v>
      </c>
      <c r="O10" s="4" t="s">
        <v>121</v>
      </c>
      <c r="P10" s="19" t="s">
        <v>8</v>
      </c>
      <c r="R10" s="18">
        <v>944.8</v>
      </c>
      <c r="S10" s="3" t="s">
        <v>622</v>
      </c>
    </row>
    <row r="11" spans="1:19" ht="30.75" thickBot="1" x14ac:dyDescent="0.3">
      <c r="A11">
        <v>688.1</v>
      </c>
      <c r="B11">
        <v>100544.95</v>
      </c>
      <c r="D11" s="20">
        <v>774.8</v>
      </c>
      <c r="E11" s="21">
        <v>774.697</v>
      </c>
      <c r="F11" s="22">
        <v>0.10299999999999999</v>
      </c>
      <c r="G11" s="23" t="s">
        <v>346</v>
      </c>
      <c r="H11" s="24" t="s">
        <v>345</v>
      </c>
      <c r="I11" s="25" t="s">
        <v>8</v>
      </c>
      <c r="K11" s="18">
        <v>946.8</v>
      </c>
      <c r="L11" s="1">
        <v>946.78579999999999</v>
      </c>
      <c r="M11" s="2">
        <v>1.4200000000000001E-2</v>
      </c>
      <c r="N11" s="3" t="s">
        <v>122</v>
      </c>
      <c r="O11" s="4" t="s">
        <v>123</v>
      </c>
      <c r="P11" s="19" t="s">
        <v>8</v>
      </c>
      <c r="R11" s="18">
        <v>946.8</v>
      </c>
      <c r="S11" s="3" t="s">
        <v>623</v>
      </c>
    </row>
    <row r="12" spans="1:19" ht="30" x14ac:dyDescent="0.25">
      <c r="A12">
        <v>688.4</v>
      </c>
      <c r="B12">
        <v>106576.47</v>
      </c>
      <c r="D12" s="5" t="s">
        <v>0</v>
      </c>
      <c r="E12" s="6" t="s">
        <v>1</v>
      </c>
      <c r="F12" s="6" t="s">
        <v>2</v>
      </c>
      <c r="G12" s="6" t="s">
        <v>3</v>
      </c>
      <c r="H12" s="6" t="s">
        <v>4</v>
      </c>
      <c r="I12" s="7" t="s">
        <v>5</v>
      </c>
      <c r="K12" s="18">
        <v>948.8</v>
      </c>
      <c r="L12" s="1">
        <v>948.80139999999994</v>
      </c>
      <c r="M12" s="2">
        <v>1.4E-3</v>
      </c>
      <c r="N12" s="3" t="s">
        <v>47</v>
      </c>
      <c r="O12" s="4" t="s">
        <v>48</v>
      </c>
      <c r="P12" s="19" t="s">
        <v>8</v>
      </c>
      <c r="R12" s="18">
        <v>948.8</v>
      </c>
      <c r="S12" s="3" t="s">
        <v>624</v>
      </c>
    </row>
    <row r="13" spans="1:19" ht="30.75" thickBot="1" x14ac:dyDescent="0.3">
      <c r="A13">
        <v>699.7</v>
      </c>
      <c r="B13">
        <v>577686.12</v>
      </c>
      <c r="D13" s="18">
        <v>776.6</v>
      </c>
      <c r="E13" s="1">
        <v>776.71259999999995</v>
      </c>
      <c r="F13" s="2">
        <v>0.11260000000000001</v>
      </c>
      <c r="G13" s="3" t="s">
        <v>347</v>
      </c>
      <c r="H13" s="4" t="s">
        <v>348</v>
      </c>
      <c r="I13" s="19" t="s">
        <v>8</v>
      </c>
      <c r="K13" s="20">
        <v>950.9</v>
      </c>
      <c r="L13" s="21">
        <v>950.81709999999998</v>
      </c>
      <c r="M13" s="22">
        <v>8.2900000000000001E-2</v>
      </c>
      <c r="N13" s="23" t="s">
        <v>147</v>
      </c>
      <c r="O13" s="24" t="s">
        <v>148</v>
      </c>
      <c r="P13" s="25" t="s">
        <v>8</v>
      </c>
      <c r="R13" s="20">
        <v>950.9</v>
      </c>
      <c r="S13" s="23" t="s">
        <v>625</v>
      </c>
    </row>
    <row r="14" spans="1:19" ht="30.75" thickBot="1" x14ac:dyDescent="0.3">
      <c r="A14">
        <v>700</v>
      </c>
      <c r="B14">
        <v>784409.5</v>
      </c>
      <c r="D14" s="20">
        <v>776.6</v>
      </c>
      <c r="E14" s="21">
        <v>776.71259999999995</v>
      </c>
      <c r="F14" s="22">
        <v>0.11260000000000001</v>
      </c>
      <c r="G14" s="23" t="s">
        <v>349</v>
      </c>
      <c r="H14" s="24" t="s">
        <v>348</v>
      </c>
      <c r="I14" s="25" t="s">
        <v>8</v>
      </c>
      <c r="K14" s="18">
        <v>970.8</v>
      </c>
      <c r="L14" s="1">
        <v>970.78579999999999</v>
      </c>
      <c r="M14" s="2">
        <v>1.4200000000000001E-2</v>
      </c>
      <c r="N14" s="3" t="s">
        <v>239</v>
      </c>
      <c r="O14" s="4" t="s">
        <v>240</v>
      </c>
      <c r="P14" s="19" t="s">
        <v>8</v>
      </c>
      <c r="R14" s="18">
        <v>970.8</v>
      </c>
      <c r="S14" s="3" t="s">
        <v>626</v>
      </c>
    </row>
    <row r="15" spans="1:19" ht="30" x14ac:dyDescent="0.25">
      <c r="A15">
        <v>700.4</v>
      </c>
      <c r="B15">
        <v>940196.38</v>
      </c>
      <c r="D15" s="5" t="s">
        <v>0</v>
      </c>
      <c r="E15" s="6" t="s">
        <v>1</v>
      </c>
      <c r="F15" s="6" t="s">
        <v>2</v>
      </c>
      <c r="G15" s="6" t="s">
        <v>3</v>
      </c>
      <c r="H15" s="6" t="s">
        <v>4</v>
      </c>
      <c r="I15" s="7" t="s">
        <v>5</v>
      </c>
      <c r="K15" s="18">
        <v>972.8</v>
      </c>
      <c r="L15" s="1">
        <v>972.80139999999994</v>
      </c>
      <c r="M15" s="2">
        <v>1.4E-3</v>
      </c>
      <c r="N15" s="3" t="s">
        <v>241</v>
      </c>
      <c r="O15" s="4" t="s">
        <v>242</v>
      </c>
      <c r="P15" s="19" t="s">
        <v>8</v>
      </c>
      <c r="R15" s="18">
        <v>972.8</v>
      </c>
      <c r="S15" s="3" t="s">
        <v>627</v>
      </c>
    </row>
    <row r="16" spans="1:19" ht="30" x14ac:dyDescent="0.25">
      <c r="A16">
        <v>701</v>
      </c>
      <c r="B16">
        <v>360910.09</v>
      </c>
      <c r="D16" s="18">
        <v>776.9</v>
      </c>
      <c r="E16" s="1">
        <v>776.71259999999995</v>
      </c>
      <c r="F16" s="2">
        <v>0.18740000000000001</v>
      </c>
      <c r="G16" s="3" t="s">
        <v>347</v>
      </c>
      <c r="H16" s="4" t="s">
        <v>348</v>
      </c>
      <c r="I16" s="19" t="s">
        <v>8</v>
      </c>
      <c r="K16" s="18">
        <v>974.8</v>
      </c>
      <c r="L16" s="1">
        <v>974.81709999999998</v>
      </c>
      <c r="M16" s="2">
        <v>1.7100000000000001E-2</v>
      </c>
      <c r="N16" s="3" t="s">
        <v>279</v>
      </c>
      <c r="O16" s="4" t="s">
        <v>280</v>
      </c>
      <c r="P16" s="19" t="s">
        <v>8</v>
      </c>
      <c r="R16" s="18">
        <v>974.8</v>
      </c>
      <c r="S16" s="3" t="s">
        <v>628</v>
      </c>
    </row>
    <row r="17" spans="1:9" ht="30.75" thickBot="1" x14ac:dyDescent="0.3">
      <c r="A17">
        <v>701.2</v>
      </c>
      <c r="B17">
        <v>268278.59000000003</v>
      </c>
      <c r="D17" s="20">
        <v>776.9</v>
      </c>
      <c r="E17" s="21">
        <v>776.71259999999995</v>
      </c>
      <c r="F17" s="22">
        <v>0.18740000000000001</v>
      </c>
      <c r="G17" s="23" t="s">
        <v>349</v>
      </c>
      <c r="H17" s="24" t="s">
        <v>348</v>
      </c>
      <c r="I17" s="25" t="s">
        <v>8</v>
      </c>
    </row>
    <row r="18" spans="1:9" x14ac:dyDescent="0.25">
      <c r="A18">
        <v>701.8</v>
      </c>
      <c r="B18">
        <v>209256.66</v>
      </c>
      <c r="D18" s="5" t="s">
        <v>0</v>
      </c>
      <c r="E18" s="6" t="s">
        <v>1</v>
      </c>
      <c r="F18" s="6" t="s">
        <v>2</v>
      </c>
      <c r="G18" s="6" t="s">
        <v>3</v>
      </c>
      <c r="H18" s="6" t="s">
        <v>4</v>
      </c>
      <c r="I18" s="7" t="s">
        <v>5</v>
      </c>
    </row>
    <row r="19" spans="1:9" ht="30.75" thickBot="1" x14ac:dyDescent="0.3">
      <c r="A19">
        <v>702.1</v>
      </c>
      <c r="B19">
        <v>153974.25</v>
      </c>
      <c r="D19" s="8">
        <v>892.6</v>
      </c>
      <c r="E19" s="9">
        <v>892.73879999999997</v>
      </c>
      <c r="F19" s="10">
        <v>0.13880000000000001</v>
      </c>
      <c r="G19" s="11" t="s">
        <v>193</v>
      </c>
      <c r="H19" s="12" t="s">
        <v>194</v>
      </c>
      <c r="I19" s="13" t="s">
        <v>8</v>
      </c>
    </row>
    <row r="20" spans="1:9" x14ac:dyDescent="0.25">
      <c r="A20">
        <v>702.4</v>
      </c>
      <c r="B20">
        <v>140624.16</v>
      </c>
      <c r="D20" s="5" t="s">
        <v>0</v>
      </c>
      <c r="E20" s="6" t="s">
        <v>1</v>
      </c>
      <c r="F20" s="6" t="s">
        <v>2</v>
      </c>
      <c r="G20" s="6" t="s">
        <v>3</v>
      </c>
      <c r="H20" s="6" t="s">
        <v>4</v>
      </c>
      <c r="I20" s="7" t="s">
        <v>5</v>
      </c>
    </row>
    <row r="21" spans="1:9" ht="30" x14ac:dyDescent="0.25">
      <c r="A21">
        <v>703.4</v>
      </c>
      <c r="B21">
        <v>66935.02</v>
      </c>
      <c r="D21" s="18">
        <v>894.7</v>
      </c>
      <c r="E21" s="1">
        <v>894.75450000000001</v>
      </c>
      <c r="F21" s="2">
        <v>5.45E-2</v>
      </c>
      <c r="G21" s="3" t="s">
        <v>86</v>
      </c>
      <c r="H21" s="4" t="s">
        <v>87</v>
      </c>
      <c r="I21" s="19" t="s">
        <v>8</v>
      </c>
    </row>
    <row r="22" spans="1:9" ht="30.75" thickBot="1" x14ac:dyDescent="0.3">
      <c r="A22">
        <v>715.8</v>
      </c>
      <c r="B22">
        <v>142500.48000000001</v>
      </c>
      <c r="D22" s="20">
        <v>894.7</v>
      </c>
      <c r="E22" s="21">
        <v>894.88480000000004</v>
      </c>
      <c r="F22" s="22">
        <v>0.18479999999999999</v>
      </c>
      <c r="G22" s="23" t="s">
        <v>88</v>
      </c>
      <c r="H22" s="24" t="s">
        <v>89</v>
      </c>
      <c r="I22" s="25" t="s">
        <v>8</v>
      </c>
    </row>
    <row r="23" spans="1:9" x14ac:dyDescent="0.25">
      <c r="A23">
        <v>716.2</v>
      </c>
      <c r="B23">
        <v>88439.78</v>
      </c>
      <c r="D23" s="5" t="s">
        <v>0</v>
      </c>
      <c r="E23" s="6" t="s">
        <v>1</v>
      </c>
      <c r="F23" s="6" t="s">
        <v>2</v>
      </c>
      <c r="G23" s="6" t="s">
        <v>3</v>
      </c>
      <c r="H23" s="6" t="s">
        <v>4</v>
      </c>
      <c r="I23" s="7" t="s">
        <v>5</v>
      </c>
    </row>
    <row r="24" spans="1:9" ht="30.75" thickBot="1" x14ac:dyDescent="0.3">
      <c r="A24">
        <v>716.4</v>
      </c>
      <c r="B24">
        <v>111852.03</v>
      </c>
      <c r="D24" s="8">
        <v>896.6</v>
      </c>
      <c r="E24" s="9">
        <v>896.77009999999996</v>
      </c>
      <c r="F24" s="10">
        <v>0.1701</v>
      </c>
      <c r="G24" s="11" t="s">
        <v>19</v>
      </c>
      <c r="H24" s="12" t="s">
        <v>20</v>
      </c>
      <c r="I24" s="13" t="s">
        <v>8</v>
      </c>
    </row>
    <row r="25" spans="1:9" x14ac:dyDescent="0.25">
      <c r="A25">
        <v>759.5</v>
      </c>
      <c r="B25">
        <v>181588.25</v>
      </c>
      <c r="D25" s="5" t="s">
        <v>0</v>
      </c>
      <c r="E25" s="6" t="s">
        <v>1</v>
      </c>
      <c r="F25" s="6" t="s">
        <v>2</v>
      </c>
      <c r="G25" s="6" t="s">
        <v>3</v>
      </c>
      <c r="H25" s="6" t="s">
        <v>4</v>
      </c>
      <c r="I25" s="7" t="s">
        <v>5</v>
      </c>
    </row>
    <row r="26" spans="1:9" ht="30.75" thickBot="1" x14ac:dyDescent="0.3">
      <c r="A26">
        <v>759.8</v>
      </c>
      <c r="B26">
        <v>237651.31</v>
      </c>
      <c r="D26" s="8">
        <v>896.9</v>
      </c>
      <c r="E26" s="9">
        <v>896.77009999999996</v>
      </c>
      <c r="F26" s="10">
        <v>0.12989999999999999</v>
      </c>
      <c r="G26" s="11" t="s">
        <v>19</v>
      </c>
      <c r="H26" s="12" t="s">
        <v>20</v>
      </c>
      <c r="I26" s="13" t="s">
        <v>8</v>
      </c>
    </row>
    <row r="27" spans="1:9" x14ac:dyDescent="0.25">
      <c r="A27">
        <v>760.1</v>
      </c>
      <c r="B27">
        <v>297766.31</v>
      </c>
      <c r="D27" s="5" t="s">
        <v>0</v>
      </c>
      <c r="E27" s="6" t="s">
        <v>1</v>
      </c>
      <c r="F27" s="6" t="s">
        <v>2</v>
      </c>
      <c r="G27" s="6" t="s">
        <v>3</v>
      </c>
      <c r="H27" s="6" t="s">
        <v>4</v>
      </c>
      <c r="I27" s="7" t="s">
        <v>5</v>
      </c>
    </row>
    <row r="28" spans="1:9" ht="30" x14ac:dyDescent="0.25">
      <c r="A28">
        <v>760.4</v>
      </c>
      <c r="B28">
        <v>225236.84</v>
      </c>
      <c r="D28" s="18">
        <v>908.9</v>
      </c>
      <c r="E28" s="1">
        <v>908.86400000000003</v>
      </c>
      <c r="F28" s="2">
        <v>3.5999999999999997E-2</v>
      </c>
      <c r="G28" s="3" t="s">
        <v>195</v>
      </c>
      <c r="H28" s="4" t="s">
        <v>196</v>
      </c>
      <c r="I28" s="19" t="s">
        <v>8</v>
      </c>
    </row>
    <row r="29" spans="1:9" ht="30" x14ac:dyDescent="0.25">
      <c r="A29">
        <v>760.8</v>
      </c>
      <c r="B29">
        <v>125780.33</v>
      </c>
      <c r="D29" s="26">
        <v>908.9</v>
      </c>
      <c r="E29" s="14">
        <v>908.80650000000003</v>
      </c>
      <c r="F29" s="15">
        <v>9.35E-2</v>
      </c>
      <c r="G29" s="16" t="s">
        <v>197</v>
      </c>
      <c r="H29" s="17" t="s">
        <v>198</v>
      </c>
      <c r="I29" s="27" t="s">
        <v>8</v>
      </c>
    </row>
    <row r="30" spans="1:9" ht="30.75" thickBot="1" x14ac:dyDescent="0.3">
      <c r="A30">
        <v>761</v>
      </c>
      <c r="B30">
        <v>111878.05</v>
      </c>
      <c r="D30" s="8">
        <v>908.9</v>
      </c>
      <c r="E30" s="9">
        <v>908.80650000000003</v>
      </c>
      <c r="F30" s="10">
        <v>9.35E-2</v>
      </c>
      <c r="G30" s="11" t="s">
        <v>199</v>
      </c>
      <c r="H30" s="12" t="s">
        <v>198</v>
      </c>
      <c r="I30" s="13" t="s">
        <v>8</v>
      </c>
    </row>
    <row r="31" spans="1:9" x14ac:dyDescent="0.25">
      <c r="A31">
        <v>761.4</v>
      </c>
      <c r="B31">
        <v>120853.75</v>
      </c>
      <c r="D31" s="5" t="s">
        <v>0</v>
      </c>
      <c r="E31" s="6" t="s">
        <v>1</v>
      </c>
      <c r="F31" s="6" t="s">
        <v>2</v>
      </c>
      <c r="G31" s="6" t="s">
        <v>3</v>
      </c>
      <c r="H31" s="6" t="s">
        <v>4</v>
      </c>
      <c r="I31" s="7" t="s">
        <v>5</v>
      </c>
    </row>
    <row r="32" spans="1:9" ht="30" x14ac:dyDescent="0.25">
      <c r="A32">
        <v>762</v>
      </c>
      <c r="B32">
        <v>87500.12</v>
      </c>
      <c r="D32" s="18">
        <v>918.8</v>
      </c>
      <c r="E32" s="1">
        <v>918.75450000000001</v>
      </c>
      <c r="F32" s="2">
        <v>4.5499999999999999E-2</v>
      </c>
      <c r="G32" s="3" t="s">
        <v>110</v>
      </c>
      <c r="H32" s="4" t="s">
        <v>111</v>
      </c>
      <c r="I32" s="19" t="s">
        <v>8</v>
      </c>
    </row>
    <row r="33" spans="1:9" ht="30" x14ac:dyDescent="0.25">
      <c r="A33">
        <v>773.6</v>
      </c>
      <c r="B33">
        <v>640606</v>
      </c>
      <c r="D33" s="26">
        <v>918.8</v>
      </c>
      <c r="E33" s="14">
        <v>918.88480000000004</v>
      </c>
      <c r="F33" s="15">
        <v>8.48E-2</v>
      </c>
      <c r="G33" s="16" t="s">
        <v>112</v>
      </c>
      <c r="H33" s="17" t="s">
        <v>113</v>
      </c>
      <c r="I33" s="27" t="s">
        <v>8</v>
      </c>
    </row>
    <row r="34" spans="1:9" ht="30.75" thickBot="1" x14ac:dyDescent="0.3">
      <c r="A34">
        <v>774</v>
      </c>
      <c r="B34">
        <v>734330.56</v>
      </c>
      <c r="D34" s="8">
        <v>918.8</v>
      </c>
      <c r="E34" s="9">
        <v>918.88480000000004</v>
      </c>
      <c r="F34" s="10">
        <v>8.48E-2</v>
      </c>
      <c r="G34" s="11" t="s">
        <v>114</v>
      </c>
      <c r="H34" s="12" t="s">
        <v>113</v>
      </c>
      <c r="I34" s="13" t="s">
        <v>8</v>
      </c>
    </row>
    <row r="35" spans="1:9" x14ac:dyDescent="0.25">
      <c r="A35">
        <v>774.3</v>
      </c>
      <c r="B35">
        <v>900374.25</v>
      </c>
      <c r="D35" s="5" t="s">
        <v>0</v>
      </c>
      <c r="E35" s="6" t="s">
        <v>1</v>
      </c>
      <c r="F35" s="6" t="s">
        <v>2</v>
      </c>
      <c r="G35" s="6" t="s">
        <v>3</v>
      </c>
      <c r="H35" s="6" t="s">
        <v>4</v>
      </c>
      <c r="I35" s="7" t="s">
        <v>5</v>
      </c>
    </row>
    <row r="36" spans="1:9" ht="30" x14ac:dyDescent="0.25">
      <c r="A36">
        <v>774.8</v>
      </c>
      <c r="B36">
        <v>282849.19</v>
      </c>
      <c r="D36" s="18">
        <v>920.8</v>
      </c>
      <c r="E36" s="1">
        <v>920.77009999999996</v>
      </c>
      <c r="F36" s="2">
        <v>2.9899999999999999E-2</v>
      </c>
      <c r="G36" s="3" t="s">
        <v>92</v>
      </c>
      <c r="H36" s="4" t="s">
        <v>93</v>
      </c>
      <c r="I36" s="19" t="s">
        <v>8</v>
      </c>
    </row>
    <row r="37" spans="1:9" ht="30" x14ac:dyDescent="0.25">
      <c r="A37">
        <v>775.1</v>
      </c>
      <c r="B37">
        <v>405463.38</v>
      </c>
      <c r="D37" s="26">
        <v>920.8</v>
      </c>
      <c r="E37" s="14">
        <v>920.90039999999999</v>
      </c>
      <c r="F37" s="15">
        <v>0.1004</v>
      </c>
      <c r="G37" s="16" t="s">
        <v>94</v>
      </c>
      <c r="H37" s="17" t="s">
        <v>95</v>
      </c>
      <c r="I37" s="27" t="s">
        <v>8</v>
      </c>
    </row>
    <row r="38" spans="1:9" ht="30.75" thickBot="1" x14ac:dyDescent="0.3">
      <c r="A38">
        <v>775.5</v>
      </c>
      <c r="B38">
        <v>315008.12</v>
      </c>
      <c r="D38" s="8">
        <v>920.8</v>
      </c>
      <c r="E38" s="9">
        <v>920.90039999999999</v>
      </c>
      <c r="F38" s="10">
        <v>0.1004</v>
      </c>
      <c r="G38" s="11" t="s">
        <v>96</v>
      </c>
      <c r="H38" s="12" t="s">
        <v>95</v>
      </c>
      <c r="I38" s="13" t="s">
        <v>8</v>
      </c>
    </row>
    <row r="39" spans="1:9" x14ac:dyDescent="0.25">
      <c r="A39">
        <v>775.8</v>
      </c>
      <c r="B39">
        <v>220755.91</v>
      </c>
      <c r="D39" s="5" t="s">
        <v>0</v>
      </c>
      <c r="E39" s="6" t="s">
        <v>1</v>
      </c>
      <c r="F39" s="6" t="s">
        <v>2</v>
      </c>
      <c r="G39" s="6" t="s">
        <v>3</v>
      </c>
      <c r="H39" s="6" t="s">
        <v>4</v>
      </c>
      <c r="I39" s="7" t="s">
        <v>5</v>
      </c>
    </row>
    <row r="40" spans="1:9" ht="30.75" thickBot="1" x14ac:dyDescent="0.3">
      <c r="A40">
        <v>776</v>
      </c>
      <c r="B40">
        <v>250542.81</v>
      </c>
      <c r="D40" s="8">
        <v>922.6</v>
      </c>
      <c r="E40" s="9">
        <v>922.78579999999999</v>
      </c>
      <c r="F40" s="10">
        <v>0.18579999999999999</v>
      </c>
      <c r="G40" s="11" t="s">
        <v>35</v>
      </c>
      <c r="H40" s="12" t="s">
        <v>36</v>
      </c>
      <c r="I40" s="13" t="s">
        <v>8</v>
      </c>
    </row>
    <row r="41" spans="1:9" x14ac:dyDescent="0.25">
      <c r="A41">
        <v>776.3</v>
      </c>
      <c r="B41">
        <v>183916.39</v>
      </c>
      <c r="D41" s="5" t="s">
        <v>0</v>
      </c>
      <c r="E41" s="6" t="s">
        <v>1</v>
      </c>
      <c r="F41" s="6" t="s">
        <v>2</v>
      </c>
      <c r="G41" s="6" t="s">
        <v>3</v>
      </c>
      <c r="H41" s="6" t="s">
        <v>4</v>
      </c>
      <c r="I41" s="7" t="s">
        <v>5</v>
      </c>
    </row>
    <row r="42" spans="1:9" ht="30" x14ac:dyDescent="0.25">
      <c r="A42">
        <v>776.6</v>
      </c>
      <c r="B42">
        <v>146791.81</v>
      </c>
      <c r="D42" s="18">
        <v>935</v>
      </c>
      <c r="E42" s="1">
        <v>934.87969999999996</v>
      </c>
      <c r="F42" s="2">
        <v>0.1203</v>
      </c>
      <c r="G42" s="3" t="s">
        <v>293</v>
      </c>
      <c r="H42" s="4" t="s">
        <v>294</v>
      </c>
      <c r="I42" s="19" t="s">
        <v>8</v>
      </c>
    </row>
    <row r="43" spans="1:9" ht="30" x14ac:dyDescent="0.25">
      <c r="A43">
        <v>776.9</v>
      </c>
      <c r="B43">
        <v>84974.64</v>
      </c>
      <c r="D43" s="26">
        <v>935</v>
      </c>
      <c r="E43" s="14">
        <v>934.82219999999995</v>
      </c>
      <c r="F43" s="15">
        <v>0.17780000000000001</v>
      </c>
      <c r="G43" s="16" t="s">
        <v>290</v>
      </c>
      <c r="H43" s="17" t="s">
        <v>291</v>
      </c>
      <c r="I43" s="27" t="s">
        <v>8</v>
      </c>
    </row>
    <row r="44" spans="1:9" ht="30.75" thickBot="1" x14ac:dyDescent="0.3">
      <c r="A44">
        <v>777.4</v>
      </c>
      <c r="B44">
        <v>69319.13</v>
      </c>
      <c r="D44" s="8">
        <v>935</v>
      </c>
      <c r="E44" s="9">
        <v>934.82219999999995</v>
      </c>
      <c r="F44" s="10">
        <v>0.17780000000000001</v>
      </c>
      <c r="G44" s="11" t="s">
        <v>292</v>
      </c>
      <c r="H44" s="12" t="s">
        <v>291</v>
      </c>
      <c r="I44" s="13" t="s">
        <v>8</v>
      </c>
    </row>
    <row r="45" spans="1:9" x14ac:dyDescent="0.25">
      <c r="A45">
        <v>847.9</v>
      </c>
      <c r="B45">
        <v>337895.16</v>
      </c>
      <c r="D45" s="5" t="s">
        <v>0</v>
      </c>
      <c r="E45" s="6" t="s">
        <v>1</v>
      </c>
      <c r="F45" s="6" t="s">
        <v>2</v>
      </c>
      <c r="G45" s="6" t="s">
        <v>3</v>
      </c>
      <c r="H45" s="6" t="s">
        <v>4</v>
      </c>
      <c r="I45" s="7" t="s">
        <v>5</v>
      </c>
    </row>
    <row r="46" spans="1:9" ht="30.75" thickBot="1" x14ac:dyDescent="0.3">
      <c r="A46">
        <v>848.3</v>
      </c>
      <c r="B46">
        <v>351142.56</v>
      </c>
      <c r="D46" s="8">
        <v>942.6</v>
      </c>
      <c r="E46" s="9">
        <v>942.75450000000001</v>
      </c>
      <c r="F46" s="10">
        <v>0.1545</v>
      </c>
      <c r="G46" s="11" t="s">
        <v>350</v>
      </c>
      <c r="H46" s="12" t="s">
        <v>351</v>
      </c>
      <c r="I46" s="13" t="s">
        <v>8</v>
      </c>
    </row>
    <row r="47" spans="1:9" x14ac:dyDescent="0.25">
      <c r="A47">
        <v>849</v>
      </c>
      <c r="B47">
        <v>153039.34</v>
      </c>
      <c r="D47" s="5" t="s">
        <v>0</v>
      </c>
      <c r="E47" s="6" t="s">
        <v>1</v>
      </c>
      <c r="F47" s="6" t="s">
        <v>2</v>
      </c>
      <c r="G47" s="6" t="s">
        <v>3</v>
      </c>
      <c r="H47" s="6" t="s">
        <v>4</v>
      </c>
      <c r="I47" s="7" t="s">
        <v>5</v>
      </c>
    </row>
    <row r="48" spans="1:9" ht="30" x14ac:dyDescent="0.25">
      <c r="A48">
        <v>849.4</v>
      </c>
      <c r="B48">
        <v>161281.75</v>
      </c>
      <c r="D48" s="18">
        <v>944.8</v>
      </c>
      <c r="E48" s="1">
        <v>944.77009999999996</v>
      </c>
      <c r="F48" s="2">
        <v>2.9899999999999999E-2</v>
      </c>
      <c r="G48" s="3" t="s">
        <v>120</v>
      </c>
      <c r="H48" s="4" t="s">
        <v>121</v>
      </c>
      <c r="I48" s="19" t="s">
        <v>8</v>
      </c>
    </row>
    <row r="49" spans="1:9" ht="30" x14ac:dyDescent="0.25">
      <c r="A49">
        <v>850.3</v>
      </c>
      <c r="B49">
        <v>140805.91</v>
      </c>
      <c r="D49" s="26">
        <v>944.8</v>
      </c>
      <c r="E49" s="14">
        <v>944.90039999999999</v>
      </c>
      <c r="F49" s="15">
        <v>0.1004</v>
      </c>
      <c r="G49" s="16" t="s">
        <v>119</v>
      </c>
      <c r="H49" s="17" t="s">
        <v>118</v>
      </c>
      <c r="I49" s="27" t="s">
        <v>8</v>
      </c>
    </row>
    <row r="50" spans="1:9" ht="30.75" thickBot="1" x14ac:dyDescent="0.3">
      <c r="A50">
        <v>892.2</v>
      </c>
      <c r="B50">
        <v>138211.12</v>
      </c>
      <c r="D50" s="8">
        <v>944.8</v>
      </c>
      <c r="E50" s="9">
        <v>944.90039999999999</v>
      </c>
      <c r="F50" s="10">
        <v>0.1004</v>
      </c>
      <c r="G50" s="11" t="s">
        <v>117</v>
      </c>
      <c r="H50" s="12" t="s">
        <v>118</v>
      </c>
      <c r="I50" s="13" t="s">
        <v>8</v>
      </c>
    </row>
    <row r="51" spans="1:9" x14ac:dyDescent="0.25">
      <c r="A51">
        <v>892.6</v>
      </c>
      <c r="B51">
        <v>173766.03</v>
      </c>
      <c r="D51" s="5" t="s">
        <v>0</v>
      </c>
      <c r="E51" s="6" t="s">
        <v>1</v>
      </c>
      <c r="F51" s="6" t="s">
        <v>2</v>
      </c>
      <c r="G51" s="6" t="s">
        <v>3</v>
      </c>
      <c r="H51" s="6" t="s">
        <v>4</v>
      </c>
      <c r="I51" s="7" t="s">
        <v>5</v>
      </c>
    </row>
    <row r="52" spans="1:9" ht="30" x14ac:dyDescent="0.25">
      <c r="A52">
        <v>894.4</v>
      </c>
      <c r="B52">
        <v>516545.56</v>
      </c>
      <c r="D52" s="18">
        <v>946.8</v>
      </c>
      <c r="E52" s="1">
        <v>946.78579999999999</v>
      </c>
      <c r="F52" s="2">
        <v>1.4200000000000001E-2</v>
      </c>
      <c r="G52" s="3" t="s">
        <v>122</v>
      </c>
      <c r="H52" s="4" t="s">
        <v>123</v>
      </c>
      <c r="I52" s="19" t="s">
        <v>8</v>
      </c>
    </row>
    <row r="53" spans="1:9" ht="30" x14ac:dyDescent="0.25">
      <c r="A53">
        <v>894.7</v>
      </c>
      <c r="B53">
        <v>444015.12</v>
      </c>
      <c r="D53" s="26">
        <v>946.8</v>
      </c>
      <c r="E53" s="14">
        <v>946.91610000000003</v>
      </c>
      <c r="F53" s="15">
        <v>0.11609999999999999</v>
      </c>
      <c r="G53" s="16" t="s">
        <v>126</v>
      </c>
      <c r="H53" s="17" t="s">
        <v>125</v>
      </c>
      <c r="I53" s="27" t="s">
        <v>8</v>
      </c>
    </row>
    <row r="54" spans="1:9" ht="30.75" thickBot="1" x14ac:dyDescent="0.3">
      <c r="A54">
        <v>895.3</v>
      </c>
      <c r="B54">
        <v>181740.33</v>
      </c>
      <c r="D54" s="8">
        <v>946.8</v>
      </c>
      <c r="E54" s="9">
        <v>946.91610000000003</v>
      </c>
      <c r="F54" s="10">
        <v>0.11609999999999999</v>
      </c>
      <c r="G54" s="11" t="s">
        <v>124</v>
      </c>
      <c r="H54" s="12" t="s">
        <v>125</v>
      </c>
      <c r="I54" s="13" t="s">
        <v>8</v>
      </c>
    </row>
    <row r="55" spans="1:9" x14ac:dyDescent="0.25">
      <c r="A55">
        <v>896</v>
      </c>
      <c r="B55">
        <v>243019.27</v>
      </c>
      <c r="D55" s="5" t="s">
        <v>0</v>
      </c>
      <c r="E55" s="6" t="s">
        <v>1</v>
      </c>
      <c r="F55" s="6" t="s">
        <v>2</v>
      </c>
      <c r="G55" s="6" t="s">
        <v>3</v>
      </c>
      <c r="H55" s="6" t="s">
        <v>4</v>
      </c>
      <c r="I55" s="7" t="s">
        <v>5</v>
      </c>
    </row>
    <row r="56" spans="1:9" ht="30" x14ac:dyDescent="0.25">
      <c r="A56">
        <v>896.6</v>
      </c>
      <c r="B56">
        <v>332688.12</v>
      </c>
      <c r="D56" s="18">
        <v>948.8</v>
      </c>
      <c r="E56" s="1">
        <v>948.80139999999994</v>
      </c>
      <c r="F56" s="2">
        <v>1.4E-3</v>
      </c>
      <c r="G56" s="3" t="s">
        <v>47</v>
      </c>
      <c r="H56" s="4" t="s">
        <v>48</v>
      </c>
      <c r="I56" s="19" t="s">
        <v>8</v>
      </c>
    </row>
    <row r="57" spans="1:9" ht="30" x14ac:dyDescent="0.25">
      <c r="A57">
        <v>896.9</v>
      </c>
      <c r="B57">
        <v>281207.44</v>
      </c>
      <c r="D57" s="26">
        <v>948.8</v>
      </c>
      <c r="E57" s="14">
        <v>948.93169999999998</v>
      </c>
      <c r="F57" s="15">
        <v>0.13170000000000001</v>
      </c>
      <c r="G57" s="16" t="s">
        <v>49</v>
      </c>
      <c r="H57" s="17" t="s">
        <v>50</v>
      </c>
      <c r="I57" s="27" t="s">
        <v>8</v>
      </c>
    </row>
    <row r="58" spans="1:9" ht="30.75" thickBot="1" x14ac:dyDescent="0.3">
      <c r="A58">
        <v>897.6</v>
      </c>
      <c r="B58">
        <v>116373.62</v>
      </c>
      <c r="D58" s="8">
        <v>948.8</v>
      </c>
      <c r="E58" s="9">
        <v>948.93169999999998</v>
      </c>
      <c r="F58" s="10">
        <v>0.13170000000000001</v>
      </c>
      <c r="G58" s="11" t="s">
        <v>51</v>
      </c>
      <c r="H58" s="12" t="s">
        <v>50</v>
      </c>
      <c r="I58" s="13" t="s">
        <v>8</v>
      </c>
    </row>
    <row r="59" spans="1:9" x14ac:dyDescent="0.25">
      <c r="A59">
        <v>898</v>
      </c>
      <c r="B59">
        <v>113124.72</v>
      </c>
      <c r="D59" s="5" t="s">
        <v>0</v>
      </c>
      <c r="E59" s="6" t="s">
        <v>1</v>
      </c>
      <c r="F59" s="6" t="s">
        <v>2</v>
      </c>
      <c r="G59" s="6" t="s">
        <v>3</v>
      </c>
      <c r="H59" s="6" t="s">
        <v>4</v>
      </c>
      <c r="I59" s="7" t="s">
        <v>5</v>
      </c>
    </row>
    <row r="60" spans="1:9" ht="30.75" thickBot="1" x14ac:dyDescent="0.3">
      <c r="A60">
        <v>908.1</v>
      </c>
      <c r="B60">
        <v>69666.2</v>
      </c>
      <c r="D60" s="8">
        <v>950.7</v>
      </c>
      <c r="E60" s="9">
        <v>950.81709999999998</v>
      </c>
      <c r="F60" s="10">
        <v>0.1171</v>
      </c>
      <c r="G60" s="11" t="s">
        <v>147</v>
      </c>
      <c r="H60" s="12" t="s">
        <v>148</v>
      </c>
      <c r="I60" s="13" t="s">
        <v>8</v>
      </c>
    </row>
    <row r="61" spans="1:9" x14ac:dyDescent="0.25">
      <c r="A61">
        <v>908.4</v>
      </c>
      <c r="B61">
        <v>91070.35</v>
      </c>
      <c r="D61" s="5" t="s">
        <v>0</v>
      </c>
      <c r="E61" s="6" t="s">
        <v>1</v>
      </c>
      <c r="F61" s="6" t="s">
        <v>2</v>
      </c>
      <c r="G61" s="6" t="s">
        <v>3</v>
      </c>
      <c r="H61" s="6" t="s">
        <v>4</v>
      </c>
      <c r="I61" s="7" t="s">
        <v>5</v>
      </c>
    </row>
    <row r="62" spans="1:9" ht="30" x14ac:dyDescent="0.25">
      <c r="A62">
        <v>908.6</v>
      </c>
      <c r="B62">
        <v>120872.8</v>
      </c>
      <c r="D62" s="18">
        <v>950.9</v>
      </c>
      <c r="E62" s="1">
        <v>950.94740000000002</v>
      </c>
      <c r="F62" s="2">
        <v>4.7399999999999998E-2</v>
      </c>
      <c r="G62" s="3" t="s">
        <v>145</v>
      </c>
      <c r="H62" s="4" t="s">
        <v>146</v>
      </c>
      <c r="I62" s="19" t="s">
        <v>8</v>
      </c>
    </row>
    <row r="63" spans="1:9" ht="30.75" thickBot="1" x14ac:dyDescent="0.3">
      <c r="A63">
        <v>908.9</v>
      </c>
      <c r="B63">
        <v>107628.33</v>
      </c>
      <c r="D63" s="20">
        <v>950.9</v>
      </c>
      <c r="E63" s="21">
        <v>950.81709999999998</v>
      </c>
      <c r="F63" s="22">
        <v>8.2900000000000001E-2</v>
      </c>
      <c r="G63" s="23" t="s">
        <v>147</v>
      </c>
      <c r="H63" s="24" t="s">
        <v>148</v>
      </c>
      <c r="I63" s="25" t="s">
        <v>8</v>
      </c>
    </row>
    <row r="64" spans="1:9" x14ac:dyDescent="0.25">
      <c r="A64">
        <v>918.4</v>
      </c>
      <c r="B64">
        <v>558479.56000000006</v>
      </c>
      <c r="D64" s="5" t="s">
        <v>0</v>
      </c>
      <c r="E64" s="6" t="s">
        <v>1</v>
      </c>
      <c r="F64" s="6" t="s">
        <v>2</v>
      </c>
      <c r="G64" s="6" t="s">
        <v>3</v>
      </c>
      <c r="H64" s="6" t="s">
        <v>4</v>
      </c>
      <c r="I64" s="7" t="s">
        <v>5</v>
      </c>
    </row>
    <row r="65" spans="1:9" ht="30" x14ac:dyDescent="0.25">
      <c r="A65">
        <v>918.8</v>
      </c>
      <c r="B65">
        <v>546654.31000000006</v>
      </c>
      <c r="D65" s="18">
        <v>970.8</v>
      </c>
      <c r="E65" s="1">
        <v>970.78579999999999</v>
      </c>
      <c r="F65" s="2">
        <v>1.4200000000000001E-2</v>
      </c>
      <c r="G65" s="3" t="s">
        <v>239</v>
      </c>
      <c r="H65" s="4" t="s">
        <v>240</v>
      </c>
      <c r="I65" s="19" t="s">
        <v>8</v>
      </c>
    </row>
    <row r="66" spans="1:9" ht="30" x14ac:dyDescent="0.25">
      <c r="A66">
        <v>919.5</v>
      </c>
      <c r="B66">
        <v>286677.84000000003</v>
      </c>
      <c r="D66" s="26">
        <v>970.8</v>
      </c>
      <c r="E66" s="14">
        <v>970.91610000000003</v>
      </c>
      <c r="F66" s="15">
        <v>0.11609999999999999</v>
      </c>
      <c r="G66" s="16" t="s">
        <v>352</v>
      </c>
      <c r="H66" s="17" t="s">
        <v>353</v>
      </c>
      <c r="I66" s="27" t="s">
        <v>8</v>
      </c>
    </row>
    <row r="67" spans="1:9" ht="30.75" thickBot="1" x14ac:dyDescent="0.3">
      <c r="A67">
        <v>920.8</v>
      </c>
      <c r="B67">
        <v>3305486.5</v>
      </c>
      <c r="D67" s="8">
        <v>970.8</v>
      </c>
      <c r="E67" s="9">
        <v>970.91610000000003</v>
      </c>
      <c r="F67" s="10">
        <v>0.11609999999999999</v>
      </c>
      <c r="G67" s="11" t="s">
        <v>354</v>
      </c>
      <c r="H67" s="12" t="s">
        <v>353</v>
      </c>
      <c r="I67" s="13" t="s">
        <v>8</v>
      </c>
    </row>
    <row r="68" spans="1:9" x14ac:dyDescent="0.25">
      <c r="A68">
        <v>921.4</v>
      </c>
      <c r="B68">
        <v>1294662.75</v>
      </c>
      <c r="D68" s="5" t="s">
        <v>0</v>
      </c>
      <c r="E68" s="6" t="s">
        <v>1</v>
      </c>
      <c r="F68" s="6" t="s">
        <v>2</v>
      </c>
      <c r="G68" s="6" t="s">
        <v>3</v>
      </c>
      <c r="H68" s="6" t="s">
        <v>4</v>
      </c>
      <c r="I68" s="7" t="s">
        <v>5</v>
      </c>
    </row>
    <row r="69" spans="1:9" ht="30" x14ac:dyDescent="0.25">
      <c r="A69">
        <v>922.6</v>
      </c>
      <c r="B69">
        <v>3394258</v>
      </c>
      <c r="D69" s="18">
        <v>971</v>
      </c>
      <c r="E69" s="1">
        <v>970.91610000000003</v>
      </c>
      <c r="F69" s="2">
        <v>8.3900000000000002E-2</v>
      </c>
      <c r="G69" s="3" t="s">
        <v>354</v>
      </c>
      <c r="H69" s="4" t="s">
        <v>353</v>
      </c>
      <c r="I69" s="19" t="s">
        <v>8</v>
      </c>
    </row>
    <row r="70" spans="1:9" ht="30.75" thickBot="1" x14ac:dyDescent="0.3">
      <c r="A70">
        <v>923.6</v>
      </c>
      <c r="B70">
        <v>1374025.75</v>
      </c>
      <c r="D70" s="20">
        <v>971</v>
      </c>
      <c r="E70" s="21">
        <v>970.91610000000003</v>
      </c>
      <c r="F70" s="22">
        <v>8.3900000000000002E-2</v>
      </c>
      <c r="G70" s="23" t="s">
        <v>352</v>
      </c>
      <c r="H70" s="24" t="s">
        <v>353</v>
      </c>
      <c r="I70" s="25" t="s">
        <v>8</v>
      </c>
    </row>
    <row r="71" spans="1:9" x14ac:dyDescent="0.25">
      <c r="A71">
        <v>924.6</v>
      </c>
      <c r="B71">
        <v>389814.69</v>
      </c>
      <c r="D71" s="5" t="s">
        <v>0</v>
      </c>
      <c r="E71" s="6" t="s">
        <v>1</v>
      </c>
      <c r="F71" s="6" t="s">
        <v>2</v>
      </c>
      <c r="G71" s="6" t="s">
        <v>3</v>
      </c>
      <c r="H71" s="6" t="s">
        <v>4</v>
      </c>
      <c r="I71" s="7" t="s">
        <v>5</v>
      </c>
    </row>
    <row r="72" spans="1:9" ht="30" x14ac:dyDescent="0.25">
      <c r="A72">
        <v>925.6</v>
      </c>
      <c r="B72">
        <v>81578.33</v>
      </c>
      <c r="D72" s="18">
        <v>972.8</v>
      </c>
      <c r="E72" s="1">
        <v>972.80139999999994</v>
      </c>
      <c r="F72" s="2">
        <v>1.4E-3</v>
      </c>
      <c r="G72" s="3" t="s">
        <v>241</v>
      </c>
      <c r="H72" s="4" t="s">
        <v>242</v>
      </c>
      <c r="I72" s="19" t="s">
        <v>8</v>
      </c>
    </row>
    <row r="73" spans="1:9" ht="30" x14ac:dyDescent="0.25">
      <c r="A73">
        <v>935</v>
      </c>
      <c r="B73">
        <v>69487.17</v>
      </c>
      <c r="D73" s="26">
        <v>972.8</v>
      </c>
      <c r="E73" s="14">
        <v>972.93169999999998</v>
      </c>
      <c r="F73" s="15">
        <v>0.13170000000000001</v>
      </c>
      <c r="G73" s="16" t="s">
        <v>243</v>
      </c>
      <c r="H73" s="17" t="s">
        <v>244</v>
      </c>
      <c r="I73" s="27" t="s">
        <v>8</v>
      </c>
    </row>
    <row r="74" spans="1:9" ht="30.75" thickBot="1" x14ac:dyDescent="0.3">
      <c r="A74">
        <v>942.6</v>
      </c>
      <c r="B74">
        <v>118753.25</v>
      </c>
      <c r="D74" s="8">
        <v>972.8</v>
      </c>
      <c r="E74" s="9">
        <v>972.93169999999998</v>
      </c>
      <c r="F74" s="10">
        <v>0.13170000000000001</v>
      </c>
      <c r="G74" s="11" t="s">
        <v>245</v>
      </c>
      <c r="H74" s="12" t="s">
        <v>244</v>
      </c>
      <c r="I74" s="13" t="s">
        <v>8</v>
      </c>
    </row>
    <row r="75" spans="1:9" x14ac:dyDescent="0.25">
      <c r="A75">
        <v>944.4</v>
      </c>
      <c r="B75">
        <v>560534.88</v>
      </c>
      <c r="D75" s="5" t="s">
        <v>0</v>
      </c>
      <c r="E75" s="6" t="s">
        <v>1</v>
      </c>
      <c r="F75" s="6" t="s">
        <v>2</v>
      </c>
      <c r="G75" s="6" t="s">
        <v>3</v>
      </c>
      <c r="H75" s="6" t="s">
        <v>4</v>
      </c>
      <c r="I75" s="7" t="s">
        <v>5</v>
      </c>
    </row>
    <row r="76" spans="1:9" ht="30" x14ac:dyDescent="0.25">
      <c r="A76">
        <v>944.8</v>
      </c>
      <c r="B76">
        <v>502630.28</v>
      </c>
      <c r="D76" s="18">
        <v>974.8</v>
      </c>
      <c r="E76" s="1">
        <v>974.81709999999998</v>
      </c>
      <c r="F76" s="2">
        <v>1.7100000000000001E-2</v>
      </c>
      <c r="G76" s="3" t="s">
        <v>279</v>
      </c>
      <c r="H76" s="4" t="s">
        <v>280</v>
      </c>
      <c r="I76" s="19" t="s">
        <v>8</v>
      </c>
    </row>
    <row r="77" spans="1:9" ht="30" x14ac:dyDescent="0.25">
      <c r="A77">
        <v>946.5</v>
      </c>
      <c r="B77">
        <v>1584470.38</v>
      </c>
      <c r="D77" s="26">
        <v>974.8</v>
      </c>
      <c r="E77" s="14">
        <v>974.94740000000002</v>
      </c>
      <c r="F77" s="15">
        <v>0.1474</v>
      </c>
      <c r="G77" s="16" t="s">
        <v>276</v>
      </c>
      <c r="H77" s="17" t="s">
        <v>277</v>
      </c>
      <c r="I77" s="27" t="s">
        <v>8</v>
      </c>
    </row>
    <row r="78" spans="1:9" ht="30.75" thickBot="1" x14ac:dyDescent="0.3">
      <c r="A78">
        <v>946.8</v>
      </c>
      <c r="B78">
        <v>1558101.12</v>
      </c>
      <c r="D78" s="8">
        <v>974.8</v>
      </c>
      <c r="E78" s="9">
        <v>974.94740000000002</v>
      </c>
      <c r="F78" s="10">
        <v>0.1474</v>
      </c>
      <c r="G78" s="11" t="s">
        <v>278</v>
      </c>
      <c r="H78" s="12" t="s">
        <v>277</v>
      </c>
      <c r="I78" s="13" t="s">
        <v>8</v>
      </c>
    </row>
    <row r="79" spans="1:9" x14ac:dyDescent="0.25">
      <c r="A79">
        <v>947.6</v>
      </c>
      <c r="B79">
        <v>723853.75</v>
      </c>
    </row>
    <row r="80" spans="1:9" x14ac:dyDescent="0.25">
      <c r="A80">
        <v>948.5</v>
      </c>
      <c r="B80">
        <v>1349774.38</v>
      </c>
    </row>
    <row r="81" spans="1:2" x14ac:dyDescent="0.25">
      <c r="A81">
        <v>948.8</v>
      </c>
      <c r="B81">
        <v>1347657</v>
      </c>
    </row>
    <row r="82" spans="1:2" x14ac:dyDescent="0.25">
      <c r="A82">
        <v>949.4</v>
      </c>
      <c r="B82">
        <v>553969.56000000006</v>
      </c>
    </row>
    <row r="83" spans="1:2" x14ac:dyDescent="0.25">
      <c r="A83">
        <v>949.7</v>
      </c>
      <c r="B83">
        <v>562595.12</v>
      </c>
    </row>
    <row r="84" spans="1:2" x14ac:dyDescent="0.25">
      <c r="A84">
        <v>949.9</v>
      </c>
      <c r="B84">
        <v>595991.75</v>
      </c>
    </row>
    <row r="85" spans="1:2" x14ac:dyDescent="0.25">
      <c r="A85">
        <v>950.4</v>
      </c>
      <c r="B85">
        <v>273231.34000000003</v>
      </c>
    </row>
    <row r="86" spans="1:2" x14ac:dyDescent="0.25">
      <c r="A86">
        <v>950.7</v>
      </c>
      <c r="B86">
        <v>332575.21999999997</v>
      </c>
    </row>
    <row r="87" spans="1:2" x14ac:dyDescent="0.25">
      <c r="A87">
        <v>950.9</v>
      </c>
      <c r="B87">
        <v>334516.40999999997</v>
      </c>
    </row>
    <row r="88" spans="1:2" x14ac:dyDescent="0.25">
      <c r="A88">
        <v>951.8</v>
      </c>
      <c r="B88">
        <v>141370.78</v>
      </c>
    </row>
    <row r="89" spans="1:2" x14ac:dyDescent="0.25">
      <c r="A89">
        <v>968.4</v>
      </c>
      <c r="B89">
        <v>100311.67</v>
      </c>
    </row>
    <row r="90" spans="1:2" x14ac:dyDescent="0.25">
      <c r="A90">
        <v>970.4</v>
      </c>
      <c r="B90">
        <v>117864.48</v>
      </c>
    </row>
    <row r="91" spans="1:2" x14ac:dyDescent="0.25">
      <c r="A91">
        <v>970.8</v>
      </c>
      <c r="B91">
        <v>110309.84</v>
      </c>
    </row>
    <row r="92" spans="1:2" x14ac:dyDescent="0.25">
      <c r="A92">
        <v>971</v>
      </c>
      <c r="B92">
        <v>109963.34</v>
      </c>
    </row>
    <row r="93" spans="1:2" x14ac:dyDescent="0.25">
      <c r="A93">
        <v>972.1</v>
      </c>
      <c r="B93">
        <v>90233.27</v>
      </c>
    </row>
    <row r="94" spans="1:2" x14ac:dyDescent="0.25">
      <c r="A94">
        <v>972.6</v>
      </c>
      <c r="B94">
        <v>140490</v>
      </c>
    </row>
    <row r="95" spans="1:2" x14ac:dyDescent="0.25">
      <c r="A95">
        <v>972.8</v>
      </c>
      <c r="B95">
        <v>108586.16</v>
      </c>
    </row>
    <row r="96" spans="1:2" x14ac:dyDescent="0.25">
      <c r="A96">
        <v>974.2</v>
      </c>
      <c r="B96">
        <v>122059.98</v>
      </c>
    </row>
    <row r="97" spans="1:2" x14ac:dyDescent="0.25">
      <c r="A97">
        <v>974.6</v>
      </c>
      <c r="B97">
        <v>121369.38</v>
      </c>
    </row>
    <row r="98" spans="1:2" x14ac:dyDescent="0.25">
      <c r="A98">
        <v>974.8</v>
      </c>
      <c r="B98">
        <v>133511.51999999999</v>
      </c>
    </row>
    <row r="99" spans="1:2" x14ac:dyDescent="0.25">
      <c r="A99">
        <v>976.6</v>
      </c>
      <c r="B99">
        <v>89477.84</v>
      </c>
    </row>
    <row r="100" spans="1:2" x14ac:dyDescent="0.25">
      <c r="A100">
        <v>982.2</v>
      </c>
      <c r="B100">
        <v>67107.350000000006</v>
      </c>
    </row>
  </sheetData>
  <hyperlinks>
    <hyperlink ref="G2" r:id="rId1" display="https://www.lipidmaps.org/tools/ms/G_expand.php?ABBREV=TG(34:1)" xr:uid="{8ADE30C1-2824-41EB-A008-DE6115593DAB}"/>
    <hyperlink ref="H2" r:id="rId2" display="https://www.lipidmaps.org/tools/ms/iso2d_Ag.php?formula=C37H72NO6" xr:uid="{B993FE61-19AA-4BB9-A064-897B361A2FB3}"/>
    <hyperlink ref="G4" r:id="rId3" display="https://www.lipidmaps.org/tools/ms/G_expand.php?ABBREV=TG(34:0)" xr:uid="{655A66E8-93D9-4157-B261-0D94EE687585}"/>
    <hyperlink ref="H4" r:id="rId4" display="https://www.lipidmaps.org/tools/ms/iso2d_Ag.php?formula=C37H74NO6" xr:uid="{FFB2C583-9B33-4061-B53A-583DDF63BC64}"/>
    <hyperlink ref="G6" r:id="rId5" display="https://www.lipidmaps.org/tools/ms/G_expand.php?ABBREV=TG(40:5)" xr:uid="{F14C2074-9E31-4CDD-BDA2-FB9B6F9CA4F4}"/>
    <hyperlink ref="H6" r:id="rId6" display="https://www.lipidmaps.org/tools/ms/iso2d_Ag.php?formula=C43H76NO6" xr:uid="{7381D092-6344-4B00-9C71-B54601AD2AE9}"/>
    <hyperlink ref="G8" r:id="rId7" display="https://www.lipidmaps.org/tools/ms/G_expand.php?ABBREV=TG(44:4)" xr:uid="{4891D565-B893-4DF4-86BB-22BE224532E3}"/>
    <hyperlink ref="H8" r:id="rId8" display="https://www.lipidmaps.org/tools/ms/iso2d_Ag.php?formula=C47H86NO6" xr:uid="{C4AD76D1-51A1-4412-8080-2C47336826A4}"/>
    <hyperlink ref="G10" r:id="rId9" display="https://www.lipidmaps.org/tools/ms/G_expand.php?ABBREV=TG(P-46:3)" xr:uid="{EAED86BB-5338-4571-B359-3A5B91D5301B}"/>
    <hyperlink ref="H10" r:id="rId10" display="https://www.lipidmaps.org/tools/ms/iso2d_Ag.php?formula=C49H92NO5" xr:uid="{99AB02A6-82D0-473E-A384-BFAB3F36FBEA}"/>
    <hyperlink ref="G11" r:id="rId11" display="https://www.lipidmaps.org/tools/ms/G_expand.php?ABBREV=TG(O-46:4)" xr:uid="{7A6CB9D5-E208-4F73-9A62-297B4707AA12}"/>
    <hyperlink ref="H11" r:id="rId12" display="https://www.lipidmaps.org/tools/ms/iso2d_Ag.php?formula=C49H92NO5" xr:uid="{58DF9DC7-E8F2-4EF5-A59E-F1673D050CCC}"/>
    <hyperlink ref="G13" r:id="rId13" display="https://www.lipidmaps.org/tools/ms/G_expand.php?ABBREV=TG(P-46:2)" xr:uid="{294BD613-ED78-498C-8626-D7D713B17BA3}"/>
    <hyperlink ref="H13" r:id="rId14" display="https://www.lipidmaps.org/tools/ms/iso2d_Ag.php?formula=C49H94NO5" xr:uid="{159BA960-BDA0-480A-9377-359AB87853F6}"/>
    <hyperlink ref="G14" r:id="rId15" display="https://www.lipidmaps.org/tools/ms/G_expand.php?ABBREV=TG(O-46:3)" xr:uid="{47CDDE94-B264-4759-A501-B40004324F48}"/>
    <hyperlink ref="H14" r:id="rId16" display="https://www.lipidmaps.org/tools/ms/iso2d_Ag.php?formula=C49H94NO5" xr:uid="{F8032049-57A2-4C0A-91E7-D9A50DEA57D3}"/>
    <hyperlink ref="G16" r:id="rId17" display="https://www.lipidmaps.org/tools/ms/G_expand.php?ABBREV=TG(P-46:2)" xr:uid="{216965BE-F1CE-4140-B453-33C1B0619C17}"/>
    <hyperlink ref="H16" r:id="rId18" display="https://www.lipidmaps.org/tools/ms/iso2d_Ag.php?formula=C49H94NO5" xr:uid="{4D784294-F90A-48DC-BEB1-6736697D47CF}"/>
    <hyperlink ref="G17" r:id="rId19" display="https://www.lipidmaps.org/tools/ms/G_expand.php?ABBREV=TG(O-46:3)" xr:uid="{96DA79B4-BA66-499B-BEBC-9FF12A18994D}"/>
    <hyperlink ref="H17" r:id="rId20" display="https://www.lipidmaps.org/tools/ms/iso2d_Ag.php?formula=C49H94NO5" xr:uid="{5CF417C0-FC79-4DBA-9B1A-21E6069700E4}"/>
    <hyperlink ref="G19" r:id="rId21" display="https://www.lipidmaps.org/tools/ms/G_expand.php?ABBREV=TG(54:8)" xr:uid="{B255E4B0-D00D-464B-9D7C-53D0BD806700}"/>
    <hyperlink ref="H19" r:id="rId22" display="https://www.lipidmaps.org/tools/ms/iso2d_Ag.php?formula=C57H98NO6" xr:uid="{1566276A-F740-4486-8334-4D7CD13EDAA9}"/>
    <hyperlink ref="G21" r:id="rId23" display="https://www.lipidmaps.org/tools/ms/G_expand.php?ABBREV=TG(54:7)" xr:uid="{392A2E5B-A031-4AA9-9E53-39D29BDA3E1C}"/>
    <hyperlink ref="H21" r:id="rId24" display="https://www.lipidmaps.org/tools/ms/iso2d_Ag.php?formula=C57H100NO6" xr:uid="{E50936F0-144C-49E9-80F2-A79B0238950E}"/>
    <hyperlink ref="G22" r:id="rId25" display="https://www.lipidmaps.org/tools/ms/G_expand.php?ABBREV=TG(O-54:0)" xr:uid="{362924EB-867E-4255-A5CB-D80FFC92C341}"/>
    <hyperlink ref="H22" r:id="rId26" display="https://www.lipidmaps.org/tools/ms/iso2d_Ag.php?formula=C57H116NO5" xr:uid="{5671C91F-31E1-4B1B-8E69-FB63A5D4CE28}"/>
    <hyperlink ref="G24" r:id="rId27" display="https://www.lipidmaps.org/tools/ms/G_expand.php?ABBREV=TG(54:6)" xr:uid="{7505E17E-39AD-4516-A4CA-92687201959D}"/>
    <hyperlink ref="H24" r:id="rId28" display="https://www.lipidmaps.org/tools/ms/iso2d_Ag.php?formula=C57H102NO6" xr:uid="{A772064B-E15C-41C7-8F7B-66EF35543874}"/>
    <hyperlink ref="G26" r:id="rId29" display="https://www.lipidmaps.org/tools/ms/G_expand.php?ABBREV=TG(54:6)" xr:uid="{AFAA73B8-8432-47D6-9A55-339A9B960429}"/>
    <hyperlink ref="H26" r:id="rId30" display="https://www.lipidmaps.org/tools/ms/iso2d_Ag.php?formula=C57H102NO6" xr:uid="{F58886ED-E515-44D1-B577-18798763DBBD}"/>
    <hyperlink ref="G28" r:id="rId31" display="https://www.lipidmaps.org/tools/ms/G_expand.php?ABBREV=TG(54:0)" xr:uid="{43BA6D73-88B8-43A9-AC65-290F51E0641A}"/>
    <hyperlink ref="H28" r:id="rId32" display="https://www.lipidmaps.org/tools/ms/iso2d_Ag.php?formula=C57H114NO6" xr:uid="{5300970A-EC30-4186-8312-D7C01E90A517}"/>
    <hyperlink ref="G29" r:id="rId33" display="https://www.lipidmaps.org/tools/ms/G_expand.php?ABBREV=TG(P-56:6)" xr:uid="{F5210459-FDBD-4822-9518-BE5D4E5589DB}"/>
    <hyperlink ref="H29" r:id="rId34" display="https://www.lipidmaps.org/tools/ms/iso2d_Ag.php?formula=C59H106NO5" xr:uid="{D73532A7-D79F-48C6-8264-A54B3AABF413}"/>
    <hyperlink ref="G30" r:id="rId35" display="https://www.lipidmaps.org/tools/ms/G_expand.php?ABBREV=TG(O-56:7)" xr:uid="{E3742430-D8F6-47A7-A308-F43815A0B773}"/>
    <hyperlink ref="H30" r:id="rId36" display="https://www.lipidmaps.org/tools/ms/iso2d_Ag.php?formula=C59H106NO5" xr:uid="{465D58D6-AE50-414F-A2C2-DA8AC2C2BA3F}"/>
    <hyperlink ref="G32" r:id="rId37" display="https://www.lipidmaps.org/tools/ms/G_expand.php?ABBREV=TG(56:9)" xr:uid="{428BFDAA-8BD3-4F77-8BA0-CEEE3FF8E703}"/>
    <hyperlink ref="H32" r:id="rId38" display="https://www.lipidmaps.org/tools/ms/iso2d_Ag.php?formula=C59H100NO6" xr:uid="{FFB27640-A4B0-440C-8418-C700A0C4D621}"/>
    <hyperlink ref="G33" r:id="rId39" display="https://www.lipidmaps.org/tools/ms/G_expand.php?ABBREV=TG(O-56:2)" xr:uid="{77D85D84-F930-41B4-BD6C-A204E548EE66}"/>
    <hyperlink ref="H33" r:id="rId40" display="https://www.lipidmaps.org/tools/ms/iso2d_Ag.php?formula=C59H116NO5" xr:uid="{881D1D22-02AC-4DA9-B557-DD8F15C652B9}"/>
    <hyperlink ref="G34" r:id="rId41" display="https://www.lipidmaps.org/tools/ms/G_expand.php?ABBREV=TG(P-56:1)" xr:uid="{0A33D965-8EB9-4F81-8C5D-F007E89B9B3E}"/>
    <hyperlink ref="H34" r:id="rId42" display="https://www.lipidmaps.org/tools/ms/iso2d_Ag.php?formula=C59H116NO5" xr:uid="{99D3193D-743E-40FE-B9EB-7C099E7163D7}"/>
    <hyperlink ref="G36" r:id="rId43" display="https://www.lipidmaps.org/tools/ms/G_expand.php?ABBREV=TG(56:8)" xr:uid="{E9CE6A08-9ED2-4C42-8C69-B41037FE5C37}"/>
    <hyperlink ref="H36" r:id="rId44" display="https://www.lipidmaps.org/tools/ms/iso2d_Ag.php?formula=C59H102NO6" xr:uid="{CF0FA3DC-A7B6-403B-8FA2-553396C05F49}"/>
    <hyperlink ref="G37" r:id="rId45" display="https://www.lipidmaps.org/tools/ms/G_expand.php?ABBREV=TG(O-56:1)" xr:uid="{2046A294-8FDB-4816-93D0-C6CD28F29BC4}"/>
    <hyperlink ref="H37" r:id="rId46" display="https://www.lipidmaps.org/tools/ms/iso2d_Ag.php?formula=C59H118NO5" xr:uid="{BA256F3B-29C7-45E1-BDCC-69237828AADB}"/>
    <hyperlink ref="G38" r:id="rId47" display="https://www.lipidmaps.org/tools/ms/G_expand.php?ABBREV=TG(P-56:0)" xr:uid="{A1534065-9F92-48A4-BF6C-96C34D08406E}"/>
    <hyperlink ref="H38" r:id="rId48" display="https://www.lipidmaps.org/tools/ms/iso2d_Ag.php?formula=C59H118NO5" xr:uid="{506F9CD0-94D8-4DF7-8F3D-547DA9DDBE35}"/>
    <hyperlink ref="G40" r:id="rId49" display="https://www.lipidmaps.org/tools/ms/G_expand.php?ABBREV=TG(56:7)" xr:uid="{7D746442-CE61-4E47-9826-F7C08060BCBC}"/>
    <hyperlink ref="H40" r:id="rId50" display="https://www.lipidmaps.org/tools/ms/iso2d_Ag.php?formula=C59H104NO6" xr:uid="{05A22DF3-A856-43AD-A0AC-736DF0452D00}"/>
    <hyperlink ref="G42" r:id="rId51" display="https://www.lipidmaps.org/tools/ms/G_expand.php?ABBREV=TG(56:1)" xr:uid="{27CD7649-F1F5-412D-8A30-9E9F086FFA0B}"/>
    <hyperlink ref="H42" r:id="rId52" display="https://www.lipidmaps.org/tools/ms/iso2d_Ag.php?formula=C59H116NO6" xr:uid="{CACD2CCA-3D3B-4A20-AAD0-8C015653DC73}"/>
    <hyperlink ref="G43" r:id="rId53" display="https://www.lipidmaps.org/tools/ms/G_expand.php?ABBREV=TG(O-58:8)" xr:uid="{D95A50DD-063B-494F-B962-96AB23C31E4C}"/>
    <hyperlink ref="H43" r:id="rId54" display="https://www.lipidmaps.org/tools/ms/iso2d_Ag.php?formula=C61H108NO5" xr:uid="{1C99C6BC-AEAB-476A-9DFF-EABCB2941FAC}"/>
    <hyperlink ref="G44" r:id="rId55" display="https://www.lipidmaps.org/tools/ms/G_expand.php?ABBREV=TG(P-58:7)" xr:uid="{025783E0-5CB0-425B-82F2-B28CB43CAA3F}"/>
    <hyperlink ref="H44" r:id="rId56" display="https://www.lipidmaps.org/tools/ms/iso2d_Ag.php?formula=C61H108NO5" xr:uid="{B25B27D4-F849-413F-A1ED-3C0C1C896D23}"/>
    <hyperlink ref="G46" r:id="rId57" display="https://www.lipidmaps.org/tools/ms/G_expand.php?ABBREV=TG(58:11)" xr:uid="{2F49EDE8-80BF-425F-B0A2-AD773223BF5A}"/>
    <hyperlink ref="H46" r:id="rId58" display="https://www.lipidmaps.org/tools/ms/iso2d_Ag.php?formula=C61H100NO6" xr:uid="{1DE0F0ED-0F35-4AD6-BE49-6E1C82E7D25C}"/>
    <hyperlink ref="G48" r:id="rId59" display="https://www.lipidmaps.org/tools/ms/G_expand.php?ABBREV=TG(58:10)" xr:uid="{1E7621FE-F420-4CCD-B88E-D429654916CF}"/>
    <hyperlink ref="H48" r:id="rId60" display="https://www.lipidmaps.org/tools/ms/iso2d_Ag.php?formula=C61H102NO6" xr:uid="{8690E0B0-F568-4A1B-AA64-ACA4FE247BA7}"/>
    <hyperlink ref="G49" r:id="rId61" display="https://www.lipidmaps.org/tools/ms/G_expand.php?ABBREV=TG(O-58:3)" xr:uid="{1BF13AD6-2081-4E57-A3B9-A64D93AED145}"/>
    <hyperlink ref="H49" r:id="rId62" display="https://www.lipidmaps.org/tools/ms/iso2d_Ag.php?formula=C61H118NO5" xr:uid="{E78B11A6-16E4-4463-89CD-1E7076A1DB2D}"/>
    <hyperlink ref="G50" r:id="rId63" display="https://www.lipidmaps.org/tools/ms/G_expand.php?ABBREV=TG(P-58:2)" xr:uid="{BE88C120-59FD-4D44-AC8C-243256EAA24C}"/>
    <hyperlink ref="H50" r:id="rId64" display="https://www.lipidmaps.org/tools/ms/iso2d_Ag.php?formula=C61H118NO5" xr:uid="{96C05964-7AAA-422B-AE7E-8CA363B7B6E9}"/>
    <hyperlink ref="G52" r:id="rId65" display="https://www.lipidmaps.org/tools/ms/G_expand.php?ABBREV=TG(58:9)" xr:uid="{D7E8B2D9-2970-435F-B854-3E22AC4134B5}"/>
    <hyperlink ref="H52" r:id="rId66" display="https://www.lipidmaps.org/tools/ms/iso2d_Ag.php?formula=C61H104NO6" xr:uid="{685F0F5B-66FC-49B8-AA5C-62D126B23B92}"/>
    <hyperlink ref="G53" r:id="rId67" display="https://www.lipidmaps.org/tools/ms/G_expand.php?ABBREV=TG(O-58:2)" xr:uid="{50FF3A59-9A5D-402C-B921-5A44C54FA7FE}"/>
    <hyperlink ref="H53" r:id="rId68" display="https://www.lipidmaps.org/tools/ms/iso2d_Ag.php?formula=C61H120NO5" xr:uid="{44EC71CE-7F0C-4E9E-9494-7BCF1899CDDC}"/>
    <hyperlink ref="G54" r:id="rId69" display="https://www.lipidmaps.org/tools/ms/G_expand.php?ABBREV=TG(P-58:1)" xr:uid="{7F4F7D44-C7CB-4580-AB6F-81A396DDDCE1}"/>
    <hyperlink ref="H54" r:id="rId70" display="https://www.lipidmaps.org/tools/ms/iso2d_Ag.php?formula=C61H120NO5" xr:uid="{91FC41DA-4803-4E4B-ADB1-4BF6047A7BE5}"/>
    <hyperlink ref="G56" r:id="rId71" display="https://www.lipidmaps.org/tools/ms/G_expand.php?ABBREV=TG(58:8)" xr:uid="{61361C24-C7DD-4DBB-9DF5-FEEEE7443A75}"/>
    <hyperlink ref="H56" r:id="rId72" display="https://www.lipidmaps.org/tools/ms/iso2d_Ag.php?formula=C61H106NO6" xr:uid="{5C317D29-5B78-47D1-8299-362CF0F0821D}"/>
    <hyperlink ref="G57" r:id="rId73" display="https://www.lipidmaps.org/tools/ms/G_expand.php?ABBREV=TG(O-58:1)" xr:uid="{B3355FD9-53F8-4CBE-8364-F3B4A995B88D}"/>
    <hyperlink ref="H57" r:id="rId74" display="https://www.lipidmaps.org/tools/ms/iso2d_Ag.php?formula=C61H122NO5" xr:uid="{B942D6A1-C570-4E90-805E-14E9B56BA1C2}"/>
    <hyperlink ref="G58" r:id="rId75" display="https://www.lipidmaps.org/tools/ms/G_expand.php?ABBREV=TG(P-58:0)" xr:uid="{1A60ECDE-42A0-4541-B3F8-8CD1A6C31CAF}"/>
    <hyperlink ref="H58" r:id="rId76" display="https://www.lipidmaps.org/tools/ms/iso2d_Ag.php?formula=C61H122NO5" xr:uid="{87861438-A982-449D-82D2-B5688DFAD611}"/>
    <hyperlink ref="G60" r:id="rId77" display="https://www.lipidmaps.org/tools/ms/G_expand.php?ABBREV=TG(58:7)" xr:uid="{FCBBB01D-4037-4214-A614-97E609BAE443}"/>
    <hyperlink ref="H60" r:id="rId78" display="https://www.lipidmaps.org/tools/ms/iso2d_Ag.php?formula=C61H108NO6" xr:uid="{2B0065D8-4CBD-46A5-8B3E-5EC0880CCBC4}"/>
    <hyperlink ref="G62" r:id="rId79" display="https://www.lipidmaps.org/tools/ms/G_expand.php?ABBREV=TG(O-58:0)" xr:uid="{90AB8D5C-46EB-46E9-BA2F-02A1FF16ACCF}"/>
    <hyperlink ref="H62" r:id="rId80" display="https://www.lipidmaps.org/tools/ms/iso2d_Ag.php?formula=C61H124NO5" xr:uid="{06489501-738D-4185-841D-46A7D62AB8C1}"/>
    <hyperlink ref="G63" r:id="rId81" display="https://www.lipidmaps.org/tools/ms/G_expand.php?ABBREV=TG(58:7)" xr:uid="{244CDB75-EDD2-47ED-BB0B-7AF8329CBDDE}"/>
    <hyperlink ref="H63" r:id="rId82" display="https://www.lipidmaps.org/tools/ms/iso2d_Ag.php?formula=C61H108NO6" xr:uid="{A35EA916-7AE0-4B17-8D90-1E9BEFC4845F}"/>
    <hyperlink ref="G65" r:id="rId83" display="https://www.lipidmaps.org/tools/ms/G_expand.php?ABBREV=TG(60:11)" xr:uid="{E79F0D2A-5E31-48F9-B977-83C1CCAA821C}"/>
    <hyperlink ref="H65" r:id="rId84" display="https://www.lipidmaps.org/tools/ms/iso2d_Ag.php?formula=C63H104NO6" xr:uid="{B8F447BA-714F-40AD-901C-B107CB0463DA}"/>
    <hyperlink ref="G66" r:id="rId85" display="https://www.lipidmaps.org/tools/ms/G_expand.php?ABBREV=TG(O-60:4)" xr:uid="{DE90F067-390B-4939-9B7E-E02079D50F4F}"/>
    <hyperlink ref="H66" r:id="rId86" display="https://www.lipidmaps.org/tools/ms/iso2d_Ag.php?formula=C63H120NO5" xr:uid="{E85EBCEE-46E2-42D6-BC4D-C6DD45987B6B}"/>
    <hyperlink ref="G67" r:id="rId87" display="https://www.lipidmaps.org/tools/ms/G_expand.php?ABBREV=TG(P-60:3)" xr:uid="{CCBEEDA3-5698-4ABF-A103-0B9E8EC74A6D}"/>
    <hyperlink ref="H67" r:id="rId88" display="https://www.lipidmaps.org/tools/ms/iso2d_Ag.php?formula=C63H120NO5" xr:uid="{511FB6E1-F2C1-4861-B47A-33E1EF6FD14D}"/>
    <hyperlink ref="G69" r:id="rId89" display="https://www.lipidmaps.org/tools/ms/G_expand.php?ABBREV=TG(P-60:3)" xr:uid="{7A2679E7-8C43-4317-B6CD-E21445D096E9}"/>
    <hyperlink ref="H69" r:id="rId90" display="https://www.lipidmaps.org/tools/ms/iso2d_Ag.php?formula=C63H120NO5" xr:uid="{9AE6B464-6972-44A2-98F9-7A0BC3DDEF43}"/>
    <hyperlink ref="G70" r:id="rId91" display="https://www.lipidmaps.org/tools/ms/G_expand.php?ABBREV=TG(O-60:4)" xr:uid="{BDB9D1A6-D74C-4BAF-BE22-FEC3E9524585}"/>
    <hyperlink ref="H70" r:id="rId92" display="https://www.lipidmaps.org/tools/ms/iso2d_Ag.php?formula=C63H120NO5" xr:uid="{3EE2FEA5-C6C9-40BD-8F10-F08A57EC7237}"/>
    <hyperlink ref="G72" r:id="rId93" display="https://www.lipidmaps.org/tools/ms/G_expand.php?ABBREV=TG(60:10)" xr:uid="{3363A6CA-1ACE-4B4B-B26C-B93828BE7F2A}"/>
    <hyperlink ref="H72" r:id="rId94" display="https://www.lipidmaps.org/tools/ms/iso2d_Ag.php?formula=C63H106NO6" xr:uid="{5CDE45A3-9D22-451A-A379-5F5C3044AA81}"/>
    <hyperlink ref="G73" r:id="rId95" display="https://www.lipidmaps.org/tools/ms/G_expand.php?ABBREV=TG(P-60:2)" xr:uid="{1435768E-1CB8-495A-9C0F-242B75CE8351}"/>
    <hyperlink ref="H73" r:id="rId96" display="https://www.lipidmaps.org/tools/ms/iso2d_Ag.php?formula=C63H122NO5" xr:uid="{4E5A4412-2819-490C-B1E3-A6B56FBDE2F0}"/>
    <hyperlink ref="G74" r:id="rId97" display="https://www.lipidmaps.org/tools/ms/G_expand.php?ABBREV=TG(O-60:3)" xr:uid="{58962C92-C394-4255-A80F-40E38331EB7D}"/>
    <hyperlink ref="H74" r:id="rId98" display="https://www.lipidmaps.org/tools/ms/iso2d_Ag.php?formula=C63H122NO5" xr:uid="{B51FD80E-0109-4FD4-87B5-FEB5A057289F}"/>
    <hyperlink ref="G76" r:id="rId99" display="https://www.lipidmaps.org/tools/ms/G_expand.php?ABBREV=TG(60:9)" xr:uid="{B7114370-702E-434E-A8DD-7F7621D3D76F}"/>
    <hyperlink ref="H76" r:id="rId100" display="https://www.lipidmaps.org/tools/ms/iso2d_Ag.php?formula=C63H108NO6" xr:uid="{3053CCF6-42DF-4FC1-870E-77EA9DF56A01}"/>
    <hyperlink ref="G77" r:id="rId101" display="https://www.lipidmaps.org/tools/ms/G_expand.php?ABBREV=TG(P-60:1)" xr:uid="{A9CF7A85-5813-48B2-A45A-F19362B873D2}"/>
    <hyperlink ref="H77" r:id="rId102" display="https://www.lipidmaps.org/tools/ms/iso2d_Ag.php?formula=C63H124NO5" xr:uid="{BD0B6D32-79D3-4171-915E-C80EE33BE94B}"/>
    <hyperlink ref="G78" r:id="rId103" display="https://www.lipidmaps.org/tools/ms/G_expand.php?ABBREV=TG(O-60:2)" xr:uid="{521264CA-522F-4156-ABA2-D7EEBFA6AD2A}"/>
    <hyperlink ref="H78" r:id="rId104" display="https://www.lipidmaps.org/tools/ms/iso2d_Ag.php?formula=C63H124NO5" xr:uid="{C4328126-4A12-4B9D-A8BE-1C044E8EEED4}"/>
    <hyperlink ref="N3" r:id="rId105" display="https://www.lipidmaps.org/tools/ms/G_expand.php?ABBREV=TG(54:8)" xr:uid="{EDE0B7B9-19F1-45BB-A47D-7D00E3FF60C8}"/>
    <hyperlink ref="O3" r:id="rId106" display="https://www.lipidmaps.org/tools/ms/iso2d_Ag.php?formula=C57H98NO6" xr:uid="{798A1961-DB7F-447A-80A8-51825C776282}"/>
    <hyperlink ref="N4" r:id="rId107" display="https://www.lipidmaps.org/tools/ms/G_expand.php?ABBREV=TG(54:7)" xr:uid="{7E85B270-0A6E-47E6-BDA8-141C799CB80D}"/>
    <hyperlink ref="O4" r:id="rId108" display="https://www.lipidmaps.org/tools/ms/iso2d_Ag.php?formula=C57H100NO6" xr:uid="{E950B0B7-E9F8-4433-9495-0AEFAA92B1A3}"/>
    <hyperlink ref="N5" r:id="rId109" display="https://www.lipidmaps.org/tools/ms/G_expand.php?ABBREV=TG(54:6)" xr:uid="{643DE9EA-2EFC-40C2-91A7-57F52BBB7E07}"/>
    <hyperlink ref="O5" r:id="rId110" display="https://www.lipidmaps.org/tools/ms/iso2d_Ag.php?formula=C57H102NO6" xr:uid="{8281B12C-885F-49F8-B94E-78E1729D0D80}"/>
    <hyperlink ref="N6" r:id="rId111" display="https://www.lipidmaps.org/tools/ms/G_expand.php?ABBREV=TG(56:9)" xr:uid="{395923BF-D8CE-4E77-BAA3-AA81ECB57848}"/>
    <hyperlink ref="O6" r:id="rId112" display="https://www.lipidmaps.org/tools/ms/iso2d_Ag.php?formula=C59H100NO6" xr:uid="{4C27DD60-5C1B-4C55-975C-2966511AA8E8}"/>
    <hyperlink ref="N7" r:id="rId113" display="https://www.lipidmaps.org/tools/ms/G_expand.php?ABBREV=TG(56:8)" xr:uid="{0CBB06F1-B1EB-44AB-9E34-A4EC8A1501FC}"/>
    <hyperlink ref="O7" r:id="rId114" display="https://www.lipidmaps.org/tools/ms/iso2d_Ag.php?formula=C59H102NO6" xr:uid="{02EF5B53-FEFE-497E-AA77-7D256FFBB078}"/>
    <hyperlink ref="N8" r:id="rId115" display="https://www.lipidmaps.org/tools/ms/G_expand.php?ABBREV=TG(56:7)" xr:uid="{2D315EB3-06D9-437F-91DD-C503222C19A8}"/>
    <hyperlink ref="O8" r:id="rId116" display="https://www.lipidmaps.org/tools/ms/iso2d_Ag.php?formula=C59H104NO6" xr:uid="{32F6BF31-F430-4D5A-9B6A-C4F9920A1710}"/>
    <hyperlink ref="N9" r:id="rId117" display="https://www.lipidmaps.org/tools/ms/G_expand.php?ABBREV=TG(58:11)" xr:uid="{41F2A76F-653B-4C6D-B9D8-E71F19AECF10}"/>
    <hyperlink ref="O9" r:id="rId118" display="https://www.lipidmaps.org/tools/ms/iso2d_Ag.php?formula=C61H100NO6" xr:uid="{9B9E5580-71A3-4912-84C5-016FD60DCE25}"/>
    <hyperlink ref="N10" r:id="rId119" display="https://www.lipidmaps.org/tools/ms/G_expand.php?ABBREV=TG(58:10)" xr:uid="{22F4B629-F7C5-4CCA-8A5A-515A386E92A6}"/>
    <hyperlink ref="O10" r:id="rId120" display="https://www.lipidmaps.org/tools/ms/iso2d_Ag.php?formula=C61H102NO6" xr:uid="{25C4D73C-E416-4A09-88FC-6C7803428DC0}"/>
    <hyperlink ref="N11" r:id="rId121" display="https://www.lipidmaps.org/tools/ms/G_expand.php?ABBREV=TG(58:9)" xr:uid="{F9F57FAC-FD6B-43FB-874F-03DD483BEED8}"/>
    <hyperlink ref="O11" r:id="rId122" display="https://www.lipidmaps.org/tools/ms/iso2d_Ag.php?formula=C61H104NO6" xr:uid="{455FE187-878C-44F2-B6EA-7B8C7BE0DDA3}"/>
    <hyperlink ref="N12" r:id="rId123" display="https://www.lipidmaps.org/tools/ms/G_expand.php?ABBREV=TG(58:8)" xr:uid="{25461040-CA68-41F5-9A1A-90045F340B53}"/>
    <hyperlink ref="O12" r:id="rId124" display="https://www.lipidmaps.org/tools/ms/iso2d_Ag.php?formula=C61H106NO6" xr:uid="{37B33801-E705-481B-8AC9-0134AF08E21D}"/>
    <hyperlink ref="N13" r:id="rId125" display="https://www.lipidmaps.org/tools/ms/G_expand.php?ABBREV=TG(58:7)" xr:uid="{E6A9910E-59BB-4FF3-ADD0-42F7C3C21B04}"/>
    <hyperlink ref="O13" r:id="rId126" display="https://www.lipidmaps.org/tools/ms/iso2d_Ag.php?formula=C61H108NO6" xr:uid="{2F2E7B85-627E-4BBB-BA5C-CA8867728D2D}"/>
    <hyperlink ref="N14" r:id="rId127" display="https://www.lipidmaps.org/tools/ms/G_expand.php?ABBREV=TG(60:11)" xr:uid="{792DDE84-B9F3-4FA0-9DA8-6064190D8533}"/>
    <hyperlink ref="O14" r:id="rId128" display="https://www.lipidmaps.org/tools/ms/iso2d_Ag.php?formula=C63H104NO6" xr:uid="{5740673E-34CF-4F9E-836E-4E1072BE9A83}"/>
    <hyperlink ref="N15" r:id="rId129" display="https://www.lipidmaps.org/tools/ms/G_expand.php?ABBREV=TG(60:10)" xr:uid="{BD310FBB-CAD1-4F59-8B61-499AAF02DDAA}"/>
    <hyperlink ref="O15" r:id="rId130" display="https://www.lipidmaps.org/tools/ms/iso2d_Ag.php?formula=C63H106NO6" xr:uid="{58E9E84B-BAF4-48DD-A3F8-9A7D56B6A438}"/>
    <hyperlink ref="N16" r:id="rId131" display="https://www.lipidmaps.org/tools/ms/G_expand.php?ABBREV=TG(60:9)" xr:uid="{850A30A3-8921-4114-B6EA-6506F750A904}"/>
    <hyperlink ref="O16" r:id="rId132" display="https://www.lipidmaps.org/tools/ms/iso2d_Ag.php?formula=C63H108NO6" xr:uid="{CE7645B0-C9CD-4AF4-B0F5-0D7E2A2CC134}"/>
    <hyperlink ref="S3" r:id="rId133" display="https://www.lipidmaps.org/tools/ms/G_expand.php?ABBREV=TG(54:8)" xr:uid="{56B6C15F-B134-4E05-BCD5-8112B990EE37}"/>
    <hyperlink ref="S4" r:id="rId134" display="https://www.lipidmaps.org/tools/ms/G_expand.php?ABBREV=TG(54:7)" xr:uid="{EEB5A60D-FFDB-4806-A129-2A9B6AF0ACF6}"/>
    <hyperlink ref="S5" r:id="rId135" display="https://www.lipidmaps.org/tools/ms/G_expand.php?ABBREV=TG(54:6)" xr:uid="{CF86DB6B-2F4B-4956-96A7-F91E782279D6}"/>
    <hyperlink ref="S6" r:id="rId136" display="https://www.lipidmaps.org/tools/ms/G_expand.php?ABBREV=TG(56:9)" xr:uid="{5450AA95-C859-4CF1-A328-9E33ECD10A6F}"/>
    <hyperlink ref="S7" r:id="rId137" display="https://www.lipidmaps.org/tools/ms/G_expand.php?ABBREV=TG(56:8)" xr:uid="{B3F70F16-35B8-4E63-B0C5-1DF6802BC58E}"/>
    <hyperlink ref="S8" r:id="rId138" display="https://www.lipidmaps.org/tools/ms/G_expand.php?ABBREV=TG(56:7)" xr:uid="{BC5F9A60-8C29-4B6D-A6D0-5F7A331BC255}"/>
    <hyperlink ref="S9" r:id="rId139" display="https://www.lipidmaps.org/tools/ms/G_expand.php?ABBREV=TG(58:11)" xr:uid="{C661C8A0-7FB3-441D-A628-04FEFBF8D182}"/>
    <hyperlink ref="S10" r:id="rId140" display="https://www.lipidmaps.org/tools/ms/G_expand.php?ABBREV=TG(58:10)" xr:uid="{FDAC915A-AA0F-42C4-A96D-57E6A2BC0EC7}"/>
    <hyperlink ref="S11" r:id="rId141" display="https://www.lipidmaps.org/tools/ms/G_expand.php?ABBREV=TG(58:9)" xr:uid="{B1FB836B-ADF9-4973-BD53-EA322CAE73D5}"/>
    <hyperlink ref="S12" r:id="rId142" display="https://www.lipidmaps.org/tools/ms/G_expand.php?ABBREV=TG(58:8)" xr:uid="{3F36595E-A46D-4EE8-A454-A44889381456}"/>
    <hyperlink ref="S13" r:id="rId143" display="https://www.lipidmaps.org/tools/ms/G_expand.php?ABBREV=TG(58:7)" xr:uid="{EA37528E-F577-4927-AE4C-0743DD707AFA}"/>
    <hyperlink ref="S15" r:id="rId144" display="https://www.lipidmaps.org/tools/ms/G_expand.php?ABBREV=TG(60:10)" xr:uid="{6D0CE905-4ED7-4B9C-BCBA-7053C651764C}"/>
    <hyperlink ref="S16" r:id="rId145" display="https://www.lipidmaps.org/tools/ms/G_expand.php?ABBREV=TG(60:9)" xr:uid="{145D5079-4D7A-4BE5-B76B-A3B3B292DE94}"/>
    <hyperlink ref="S14" r:id="rId146" display="https://www.lipidmaps.org/tools/ms/G_expand.php?ABBREV=TG(60:11)" xr:uid="{2AD2F47E-EF5A-4D9C-9613-E2560DE8292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A2DF-7F43-4B9D-B442-D683FDA43F79}">
  <dimension ref="A1:S100"/>
  <sheetViews>
    <sheetView workbookViewId="0">
      <selection activeCell="R2" sqref="R2:S18"/>
    </sheetView>
  </sheetViews>
  <sheetFormatPr defaultRowHeight="15" x14ac:dyDescent="0.25"/>
  <cols>
    <col min="19" max="19" width="34.140625" customWidth="1"/>
  </cols>
  <sheetData>
    <row r="1" spans="1:19" x14ac:dyDescent="0.25">
      <c r="A1">
        <v>622.20000000000005</v>
      </c>
      <c r="B1">
        <v>83008.210000000006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634.5</v>
      </c>
      <c r="B2">
        <v>63072.56</v>
      </c>
      <c r="D2" s="8">
        <v>710.8</v>
      </c>
      <c r="E2" s="9">
        <v>710.62929999999994</v>
      </c>
      <c r="F2" s="10">
        <v>0.17069999999999999</v>
      </c>
      <c r="G2" s="11" t="s">
        <v>355</v>
      </c>
      <c r="H2" s="12" t="s">
        <v>356</v>
      </c>
      <c r="I2" s="13" t="s">
        <v>8</v>
      </c>
      <c r="K2" s="8">
        <v>710.8</v>
      </c>
      <c r="L2" s="9">
        <v>710.62929999999994</v>
      </c>
      <c r="M2" s="10">
        <v>0.17069999999999999</v>
      </c>
      <c r="N2" s="11" t="s">
        <v>355</v>
      </c>
      <c r="O2" s="12" t="s">
        <v>356</v>
      </c>
      <c r="P2" s="13" t="s">
        <v>8</v>
      </c>
      <c r="R2" s="8">
        <v>710.8</v>
      </c>
      <c r="S2" s="11" t="s">
        <v>629</v>
      </c>
    </row>
    <row r="3" spans="1:19" ht="30.75" thickBot="1" x14ac:dyDescent="0.3">
      <c r="A3">
        <v>636.4</v>
      </c>
      <c r="B3">
        <v>119848.53</v>
      </c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7" t="s">
        <v>5</v>
      </c>
      <c r="K3" s="8">
        <v>784.8</v>
      </c>
      <c r="L3" s="9">
        <v>784.64490000000001</v>
      </c>
      <c r="M3" s="10">
        <v>0.15509999999999999</v>
      </c>
      <c r="N3" s="11" t="s">
        <v>360</v>
      </c>
      <c r="O3" s="12" t="s">
        <v>361</v>
      </c>
      <c r="P3" s="13" t="s">
        <v>8</v>
      </c>
      <c r="R3" s="8">
        <v>784.8</v>
      </c>
      <c r="S3" s="11" t="s">
        <v>630</v>
      </c>
    </row>
    <row r="4" spans="1:19" ht="30" x14ac:dyDescent="0.25">
      <c r="A4">
        <v>638.6</v>
      </c>
      <c r="B4">
        <v>45482.5</v>
      </c>
      <c r="D4" s="18">
        <v>772.5</v>
      </c>
      <c r="E4" s="1">
        <v>772.68129999999996</v>
      </c>
      <c r="F4" s="2">
        <v>0.18129999999999999</v>
      </c>
      <c r="G4" s="3" t="s">
        <v>357</v>
      </c>
      <c r="H4" s="4" t="s">
        <v>358</v>
      </c>
      <c r="I4" s="19" t="s">
        <v>8</v>
      </c>
      <c r="K4" s="18">
        <v>860.7</v>
      </c>
      <c r="L4" s="1">
        <v>860.67619999999999</v>
      </c>
      <c r="M4" s="2">
        <v>2.3800000000000002E-2</v>
      </c>
      <c r="N4" s="3" t="s">
        <v>60</v>
      </c>
      <c r="O4" s="4" t="s">
        <v>61</v>
      </c>
      <c r="P4" s="19" t="s">
        <v>8</v>
      </c>
      <c r="R4" s="18">
        <v>860.7</v>
      </c>
      <c r="S4" s="3" t="s">
        <v>631</v>
      </c>
    </row>
    <row r="5" spans="1:19" ht="30.75" thickBot="1" x14ac:dyDescent="0.3">
      <c r="A5">
        <v>695.5</v>
      </c>
      <c r="B5">
        <v>255211.83</v>
      </c>
      <c r="D5" s="20">
        <v>772.5</v>
      </c>
      <c r="E5" s="21">
        <v>772.68129999999996</v>
      </c>
      <c r="F5" s="22">
        <v>0.18129999999999999</v>
      </c>
      <c r="G5" s="23" t="s">
        <v>359</v>
      </c>
      <c r="H5" s="24" t="s">
        <v>358</v>
      </c>
      <c r="I5" s="25" t="s">
        <v>8</v>
      </c>
      <c r="K5" s="8">
        <v>904.8</v>
      </c>
      <c r="L5" s="9">
        <v>904.83270000000005</v>
      </c>
      <c r="M5" s="10">
        <v>3.27E-2</v>
      </c>
      <c r="N5" s="11" t="s">
        <v>33</v>
      </c>
      <c r="O5" s="12" t="s">
        <v>34</v>
      </c>
      <c r="P5" s="13" t="s">
        <v>8</v>
      </c>
      <c r="R5" s="8">
        <v>904.8</v>
      </c>
      <c r="S5" s="11" t="s">
        <v>632</v>
      </c>
    </row>
    <row r="6" spans="1:19" ht="30.75" thickBot="1" x14ac:dyDescent="0.3">
      <c r="A6">
        <v>696.2</v>
      </c>
      <c r="B6">
        <v>682788.5</v>
      </c>
      <c r="D6" s="5" t="s">
        <v>0</v>
      </c>
      <c r="E6" s="6" t="s">
        <v>1</v>
      </c>
      <c r="F6" s="6" t="s">
        <v>2</v>
      </c>
      <c r="G6" s="6" t="s">
        <v>3</v>
      </c>
      <c r="H6" s="6" t="s">
        <v>4</v>
      </c>
      <c r="I6" s="7" t="s">
        <v>5</v>
      </c>
      <c r="K6" s="8">
        <v>918.6</v>
      </c>
      <c r="L6" s="9">
        <v>918.75450000000001</v>
      </c>
      <c r="M6" s="10">
        <v>0.1545</v>
      </c>
      <c r="N6" s="11" t="s">
        <v>110</v>
      </c>
      <c r="O6" s="12" t="s">
        <v>111</v>
      </c>
      <c r="P6" s="13" t="s">
        <v>8</v>
      </c>
      <c r="R6" s="8">
        <v>918.6</v>
      </c>
      <c r="S6" s="11" t="s">
        <v>633</v>
      </c>
    </row>
    <row r="7" spans="1:19" ht="30.75" thickBot="1" x14ac:dyDescent="0.3">
      <c r="A7">
        <v>696.9</v>
      </c>
      <c r="B7">
        <v>194393.16</v>
      </c>
      <c r="D7" s="8">
        <v>784.8</v>
      </c>
      <c r="E7" s="9">
        <v>784.64490000000001</v>
      </c>
      <c r="F7" s="10">
        <v>0.15509999999999999</v>
      </c>
      <c r="G7" s="11" t="s">
        <v>360</v>
      </c>
      <c r="H7" s="12" t="s">
        <v>361</v>
      </c>
      <c r="I7" s="13" t="s">
        <v>8</v>
      </c>
      <c r="K7" s="8">
        <v>928.7</v>
      </c>
      <c r="L7" s="9">
        <v>928.83270000000005</v>
      </c>
      <c r="M7" s="10">
        <v>0.13270000000000001</v>
      </c>
      <c r="N7" s="11" t="s">
        <v>101</v>
      </c>
      <c r="O7" s="12" t="s">
        <v>102</v>
      </c>
      <c r="P7" s="13" t="s">
        <v>8</v>
      </c>
      <c r="R7" s="8">
        <v>928.7</v>
      </c>
      <c r="S7" s="11" t="s">
        <v>634</v>
      </c>
    </row>
    <row r="8" spans="1:19" ht="30.75" thickBot="1" x14ac:dyDescent="0.3">
      <c r="A8">
        <v>697.2</v>
      </c>
      <c r="B8">
        <v>144705.76999999999</v>
      </c>
      <c r="D8" s="5" t="s">
        <v>0</v>
      </c>
      <c r="E8" s="6" t="s">
        <v>1</v>
      </c>
      <c r="F8" s="6" t="s">
        <v>2</v>
      </c>
      <c r="G8" s="6" t="s">
        <v>3</v>
      </c>
      <c r="H8" s="6" t="s">
        <v>4</v>
      </c>
      <c r="I8" s="7" t="s">
        <v>5</v>
      </c>
      <c r="K8" s="8">
        <v>930.8</v>
      </c>
      <c r="L8" s="9">
        <v>930.84839999999997</v>
      </c>
      <c r="M8" s="10">
        <v>4.8399999999999999E-2</v>
      </c>
      <c r="N8" s="11" t="s">
        <v>45</v>
      </c>
      <c r="O8" s="12" t="s">
        <v>46</v>
      </c>
      <c r="P8" s="13" t="s">
        <v>8</v>
      </c>
      <c r="R8" s="8">
        <v>930.8</v>
      </c>
      <c r="S8" s="11" t="s">
        <v>635</v>
      </c>
    </row>
    <row r="9" spans="1:19" ht="30.75" thickBot="1" x14ac:dyDescent="0.3">
      <c r="A9">
        <v>697.6</v>
      </c>
      <c r="B9">
        <v>90858.41</v>
      </c>
      <c r="D9" s="18">
        <v>858.9</v>
      </c>
      <c r="E9" s="1">
        <v>858.79089999999997</v>
      </c>
      <c r="F9" s="2">
        <v>0.1091</v>
      </c>
      <c r="G9" s="3" t="s">
        <v>107</v>
      </c>
      <c r="H9" s="4" t="s">
        <v>108</v>
      </c>
      <c r="I9" s="19" t="s">
        <v>8</v>
      </c>
      <c r="K9" s="8">
        <v>932.8</v>
      </c>
      <c r="L9" s="9">
        <v>932.86400000000003</v>
      </c>
      <c r="M9" s="10">
        <v>6.4000000000000001E-2</v>
      </c>
      <c r="N9" s="11" t="s">
        <v>264</v>
      </c>
      <c r="O9" s="12" t="s">
        <v>265</v>
      </c>
      <c r="P9" s="13" t="s">
        <v>8</v>
      </c>
      <c r="R9" s="8">
        <v>932.8</v>
      </c>
      <c r="S9" s="11" t="s">
        <v>636</v>
      </c>
    </row>
    <row r="10" spans="1:19" ht="30.75" thickBot="1" x14ac:dyDescent="0.3">
      <c r="A10">
        <v>697.8</v>
      </c>
      <c r="B10">
        <v>169379.39</v>
      </c>
      <c r="D10" s="20">
        <v>858.9</v>
      </c>
      <c r="E10" s="21">
        <v>858.79089999999997</v>
      </c>
      <c r="F10" s="22">
        <v>0.1091</v>
      </c>
      <c r="G10" s="23" t="s">
        <v>109</v>
      </c>
      <c r="H10" s="24" t="s">
        <v>108</v>
      </c>
      <c r="I10" s="25" t="s">
        <v>8</v>
      </c>
      <c r="K10" s="18">
        <v>934.9</v>
      </c>
      <c r="L10" s="1">
        <v>934.87969999999996</v>
      </c>
      <c r="M10" s="2">
        <v>2.0299999999999999E-2</v>
      </c>
      <c r="N10" s="3" t="s">
        <v>293</v>
      </c>
      <c r="O10" s="4" t="s">
        <v>294</v>
      </c>
      <c r="P10" s="19" t="s">
        <v>8</v>
      </c>
      <c r="R10" s="18">
        <v>934.9</v>
      </c>
      <c r="S10" s="3" t="s">
        <v>637</v>
      </c>
    </row>
    <row r="11" spans="1:19" ht="30" x14ac:dyDescent="0.25">
      <c r="A11">
        <v>698.3</v>
      </c>
      <c r="B11">
        <v>129976.2</v>
      </c>
      <c r="D11" s="5" t="s">
        <v>0</v>
      </c>
      <c r="E11" s="6" t="s">
        <v>1</v>
      </c>
      <c r="F11" s="6" t="s">
        <v>2</v>
      </c>
      <c r="G11" s="6" t="s">
        <v>3</v>
      </c>
      <c r="H11" s="6" t="s">
        <v>4</v>
      </c>
      <c r="I11" s="7" t="s">
        <v>5</v>
      </c>
      <c r="K11" s="18">
        <v>944.8</v>
      </c>
      <c r="L11" s="1">
        <v>944.77009999999996</v>
      </c>
      <c r="M11" s="2">
        <v>2.9899999999999999E-2</v>
      </c>
      <c r="N11" s="3" t="s">
        <v>120</v>
      </c>
      <c r="O11" s="4" t="s">
        <v>121</v>
      </c>
      <c r="P11" s="19" t="s">
        <v>8</v>
      </c>
      <c r="R11" s="18">
        <v>944.8</v>
      </c>
      <c r="S11" s="3" t="s">
        <v>638</v>
      </c>
    </row>
    <row r="12" spans="1:19" ht="30" x14ac:dyDescent="0.25">
      <c r="A12">
        <v>699</v>
      </c>
      <c r="B12">
        <v>51872.6</v>
      </c>
      <c r="D12" s="18">
        <v>860.7</v>
      </c>
      <c r="E12" s="1">
        <v>860.67619999999999</v>
      </c>
      <c r="F12" s="2">
        <v>2.3800000000000002E-2</v>
      </c>
      <c r="G12" s="3" t="s">
        <v>60</v>
      </c>
      <c r="H12" s="4" t="s">
        <v>61</v>
      </c>
      <c r="I12" s="19" t="s">
        <v>8</v>
      </c>
      <c r="K12" s="18">
        <v>952.9</v>
      </c>
      <c r="L12" s="1">
        <v>952.83270000000005</v>
      </c>
      <c r="M12" s="2">
        <v>6.7299999999999999E-2</v>
      </c>
      <c r="N12" s="3" t="s">
        <v>54</v>
      </c>
      <c r="O12" s="4" t="s">
        <v>55</v>
      </c>
      <c r="P12" s="19" t="s">
        <v>8</v>
      </c>
      <c r="R12" s="18">
        <v>952.9</v>
      </c>
      <c r="S12" s="3" t="s">
        <v>639</v>
      </c>
    </row>
    <row r="13" spans="1:19" ht="30" x14ac:dyDescent="0.25">
      <c r="A13">
        <v>709.5</v>
      </c>
      <c r="B13">
        <v>93448.02</v>
      </c>
      <c r="D13" s="26">
        <v>860.7</v>
      </c>
      <c r="E13" s="14">
        <v>860.80650000000003</v>
      </c>
      <c r="F13" s="15">
        <v>0.1065</v>
      </c>
      <c r="G13" s="16" t="s">
        <v>64</v>
      </c>
      <c r="H13" s="17" t="s">
        <v>63</v>
      </c>
      <c r="I13" s="27" t="s">
        <v>8</v>
      </c>
      <c r="K13" s="18">
        <v>954.9</v>
      </c>
      <c r="L13" s="1">
        <v>954.84839999999997</v>
      </c>
      <c r="M13" s="2">
        <v>5.16E-2</v>
      </c>
      <c r="N13" s="3" t="s">
        <v>152</v>
      </c>
      <c r="O13" s="4" t="s">
        <v>153</v>
      </c>
      <c r="P13" s="19" t="s">
        <v>8</v>
      </c>
      <c r="R13" s="18">
        <v>954.9</v>
      </c>
      <c r="S13" s="3" t="s">
        <v>640</v>
      </c>
    </row>
    <row r="14" spans="1:19" ht="30.75" thickBot="1" x14ac:dyDescent="0.3">
      <c r="A14">
        <v>709.7</v>
      </c>
      <c r="B14">
        <v>143513.62</v>
      </c>
      <c r="D14" s="8">
        <v>860.7</v>
      </c>
      <c r="E14" s="9">
        <v>860.80650000000003</v>
      </c>
      <c r="F14" s="10">
        <v>0.1065</v>
      </c>
      <c r="G14" s="11" t="s">
        <v>62</v>
      </c>
      <c r="H14" s="12" t="s">
        <v>63</v>
      </c>
      <c r="I14" s="13" t="s">
        <v>8</v>
      </c>
      <c r="K14" s="18">
        <v>956.9</v>
      </c>
      <c r="L14" s="1">
        <v>956.86400000000003</v>
      </c>
      <c r="M14" s="2">
        <v>3.5999999999999997E-2</v>
      </c>
      <c r="N14" s="3" t="s">
        <v>266</v>
      </c>
      <c r="O14" s="4" t="s">
        <v>267</v>
      </c>
      <c r="P14" s="19" t="s">
        <v>8</v>
      </c>
      <c r="R14" s="18">
        <v>956.9</v>
      </c>
      <c r="S14" s="3" t="s">
        <v>641</v>
      </c>
    </row>
    <row r="15" spans="1:19" ht="30.75" thickBot="1" x14ac:dyDescent="0.3">
      <c r="A15">
        <v>710</v>
      </c>
      <c r="B15">
        <v>258376.41</v>
      </c>
      <c r="D15" s="5" t="s">
        <v>0</v>
      </c>
      <c r="E15" s="6" t="s">
        <v>1</v>
      </c>
      <c r="F15" s="6" t="s">
        <v>2</v>
      </c>
      <c r="G15" s="6" t="s">
        <v>3</v>
      </c>
      <c r="H15" s="6" t="s">
        <v>4</v>
      </c>
      <c r="I15" s="7" t="s">
        <v>5</v>
      </c>
      <c r="K15" s="8">
        <v>960.8</v>
      </c>
      <c r="L15" s="9">
        <v>960.89530000000002</v>
      </c>
      <c r="M15" s="10">
        <v>9.5299999999999996E-2</v>
      </c>
      <c r="N15" s="11" t="s">
        <v>298</v>
      </c>
      <c r="O15" s="12" t="s">
        <v>299</v>
      </c>
      <c r="P15" s="13" t="s">
        <v>8</v>
      </c>
      <c r="R15" s="8">
        <v>960.8</v>
      </c>
      <c r="S15" s="11" t="s">
        <v>642</v>
      </c>
    </row>
    <row r="16" spans="1:19" ht="30.75" thickBot="1" x14ac:dyDescent="0.3">
      <c r="A16">
        <v>710.4</v>
      </c>
      <c r="B16">
        <v>155408.81</v>
      </c>
      <c r="D16" s="18">
        <v>902.6</v>
      </c>
      <c r="E16" s="1">
        <v>902.75959999999998</v>
      </c>
      <c r="F16" s="2">
        <v>0.15959999999999999</v>
      </c>
      <c r="G16" s="3" t="s">
        <v>27</v>
      </c>
      <c r="H16" s="4" t="s">
        <v>28</v>
      </c>
      <c r="I16" s="19" t="s">
        <v>8</v>
      </c>
      <c r="K16" s="20">
        <v>980.7</v>
      </c>
      <c r="L16" s="21">
        <v>980.86400000000003</v>
      </c>
      <c r="M16" s="22">
        <v>0.16400000000000001</v>
      </c>
      <c r="N16" s="23" t="s">
        <v>302</v>
      </c>
      <c r="O16" s="24" t="s">
        <v>303</v>
      </c>
      <c r="P16" s="25" t="s">
        <v>8</v>
      </c>
      <c r="R16" s="20">
        <v>980.7</v>
      </c>
      <c r="S16" s="23" t="s">
        <v>643</v>
      </c>
    </row>
    <row r="17" spans="1:19" ht="30.75" thickBot="1" x14ac:dyDescent="0.3">
      <c r="A17">
        <v>710.8</v>
      </c>
      <c r="B17">
        <v>59547.66</v>
      </c>
      <c r="D17" s="20">
        <v>902.6</v>
      </c>
      <c r="E17" s="21">
        <v>902.75959999999998</v>
      </c>
      <c r="F17" s="22">
        <v>0.15959999999999999</v>
      </c>
      <c r="G17" s="23" t="s">
        <v>29</v>
      </c>
      <c r="H17" s="24" t="s">
        <v>28</v>
      </c>
      <c r="I17" s="25" t="s">
        <v>8</v>
      </c>
      <c r="K17" s="8">
        <v>982.8</v>
      </c>
      <c r="L17" s="9">
        <v>982.87969999999996</v>
      </c>
      <c r="M17" s="10">
        <v>7.9699999999999993E-2</v>
      </c>
      <c r="N17" s="11" t="s">
        <v>321</v>
      </c>
      <c r="O17" s="12" t="s">
        <v>322</v>
      </c>
      <c r="P17" s="13" t="s">
        <v>8</v>
      </c>
      <c r="R17" s="8">
        <v>982.8</v>
      </c>
      <c r="S17" s="11" t="s">
        <v>644</v>
      </c>
    </row>
    <row r="18" spans="1:19" ht="30.75" thickBot="1" x14ac:dyDescent="0.3">
      <c r="A18">
        <v>711.3</v>
      </c>
      <c r="B18">
        <v>100123.62</v>
      </c>
      <c r="D18" s="5" t="s">
        <v>0</v>
      </c>
      <c r="E18" s="6" t="s">
        <v>1</v>
      </c>
      <c r="F18" s="6" t="s">
        <v>2</v>
      </c>
      <c r="G18" s="6" t="s">
        <v>3</v>
      </c>
      <c r="H18" s="6" t="s">
        <v>4</v>
      </c>
      <c r="I18" s="7" t="s">
        <v>5</v>
      </c>
      <c r="K18" s="8">
        <v>984.8</v>
      </c>
      <c r="L18" s="9">
        <v>984.89530000000002</v>
      </c>
      <c r="M18" s="10">
        <v>9.5299999999999996E-2</v>
      </c>
      <c r="N18" s="11" t="s">
        <v>326</v>
      </c>
      <c r="O18" s="12" t="s">
        <v>327</v>
      </c>
      <c r="P18" s="13" t="s">
        <v>8</v>
      </c>
      <c r="R18" s="8">
        <v>984.8</v>
      </c>
      <c r="S18" s="11" t="s">
        <v>645</v>
      </c>
    </row>
    <row r="19" spans="1:19" ht="30" x14ac:dyDescent="0.25">
      <c r="A19">
        <v>711.9</v>
      </c>
      <c r="B19">
        <v>65640.679999999993</v>
      </c>
      <c r="D19" s="18">
        <v>904.8</v>
      </c>
      <c r="E19" s="1">
        <v>904.77520000000004</v>
      </c>
      <c r="F19" s="2">
        <v>2.4799999999999999E-2</v>
      </c>
      <c r="G19" s="3" t="s">
        <v>32</v>
      </c>
      <c r="H19" s="4" t="s">
        <v>31</v>
      </c>
      <c r="I19" s="19" t="s">
        <v>8</v>
      </c>
    </row>
    <row r="20" spans="1:19" ht="30" x14ac:dyDescent="0.25">
      <c r="A20">
        <v>712.1</v>
      </c>
      <c r="B20">
        <v>64678.16</v>
      </c>
      <c r="D20" s="26">
        <v>904.8</v>
      </c>
      <c r="E20" s="14">
        <v>904.77520000000004</v>
      </c>
      <c r="F20" s="15">
        <v>2.4799999999999999E-2</v>
      </c>
      <c r="G20" s="16" t="s">
        <v>30</v>
      </c>
      <c r="H20" s="17" t="s">
        <v>31</v>
      </c>
      <c r="I20" s="27" t="s">
        <v>8</v>
      </c>
    </row>
    <row r="21" spans="1:19" ht="30.75" thickBot="1" x14ac:dyDescent="0.3">
      <c r="A21">
        <v>769.4</v>
      </c>
      <c r="B21">
        <v>99302.59</v>
      </c>
      <c r="D21" s="8">
        <v>904.8</v>
      </c>
      <c r="E21" s="9">
        <v>904.83270000000005</v>
      </c>
      <c r="F21" s="10">
        <v>3.27E-2</v>
      </c>
      <c r="G21" s="11" t="s">
        <v>33</v>
      </c>
      <c r="H21" s="12" t="s">
        <v>34</v>
      </c>
      <c r="I21" s="13" t="s">
        <v>8</v>
      </c>
    </row>
    <row r="22" spans="1:19" x14ac:dyDescent="0.25">
      <c r="A22">
        <v>769.8</v>
      </c>
      <c r="B22">
        <v>209821.89</v>
      </c>
      <c r="D22" s="5" t="s">
        <v>0</v>
      </c>
      <c r="E22" s="6" t="s">
        <v>1</v>
      </c>
      <c r="F22" s="6" t="s">
        <v>2</v>
      </c>
      <c r="G22" s="6" t="s">
        <v>3</v>
      </c>
      <c r="H22" s="6" t="s">
        <v>4</v>
      </c>
      <c r="I22" s="7" t="s">
        <v>5</v>
      </c>
    </row>
    <row r="23" spans="1:19" ht="30" x14ac:dyDescent="0.25">
      <c r="A23">
        <v>770</v>
      </c>
      <c r="B23">
        <v>220956.89</v>
      </c>
      <c r="D23" s="18">
        <v>906.6</v>
      </c>
      <c r="E23" s="1">
        <v>906.79089999999997</v>
      </c>
      <c r="F23" s="2">
        <v>0.19089999999999999</v>
      </c>
      <c r="G23" s="3" t="s">
        <v>210</v>
      </c>
      <c r="H23" s="4" t="s">
        <v>211</v>
      </c>
      <c r="I23" s="19" t="s">
        <v>8</v>
      </c>
    </row>
    <row r="24" spans="1:19" ht="30.75" thickBot="1" x14ac:dyDescent="0.3">
      <c r="A24">
        <v>770.4</v>
      </c>
      <c r="B24">
        <v>222286.75</v>
      </c>
      <c r="D24" s="20">
        <v>906.6</v>
      </c>
      <c r="E24" s="21">
        <v>906.79089999999997</v>
      </c>
      <c r="F24" s="22">
        <v>0.19089999999999999</v>
      </c>
      <c r="G24" s="23" t="s">
        <v>212</v>
      </c>
      <c r="H24" s="24" t="s">
        <v>211</v>
      </c>
      <c r="I24" s="25" t="s">
        <v>8</v>
      </c>
    </row>
    <row r="25" spans="1:19" x14ac:dyDescent="0.25">
      <c r="A25">
        <v>770.9</v>
      </c>
      <c r="B25">
        <v>112979</v>
      </c>
      <c r="D25" s="5" t="s">
        <v>0</v>
      </c>
      <c r="E25" s="6" t="s">
        <v>1</v>
      </c>
      <c r="F25" s="6" t="s">
        <v>2</v>
      </c>
      <c r="G25" s="6" t="s">
        <v>3</v>
      </c>
      <c r="H25" s="6" t="s">
        <v>4</v>
      </c>
      <c r="I25" s="7" t="s">
        <v>5</v>
      </c>
    </row>
    <row r="26" spans="1:19" ht="30.75" thickBot="1" x14ac:dyDescent="0.3">
      <c r="A26">
        <v>771.3</v>
      </c>
      <c r="B26">
        <v>161657.41</v>
      </c>
      <c r="D26" s="8">
        <v>918.6</v>
      </c>
      <c r="E26" s="9">
        <v>918.75450000000001</v>
      </c>
      <c r="F26" s="10">
        <v>0.1545</v>
      </c>
      <c r="G26" s="11" t="s">
        <v>110</v>
      </c>
      <c r="H26" s="12" t="s">
        <v>111</v>
      </c>
      <c r="I26" s="13" t="s">
        <v>8</v>
      </c>
    </row>
    <row r="27" spans="1:19" x14ac:dyDescent="0.25">
      <c r="A27">
        <v>771.9</v>
      </c>
      <c r="B27">
        <v>99185.73</v>
      </c>
      <c r="D27" s="5" t="s">
        <v>0</v>
      </c>
      <c r="E27" s="6" t="s">
        <v>1</v>
      </c>
      <c r="F27" s="6" t="s">
        <v>2</v>
      </c>
      <c r="G27" s="6" t="s">
        <v>3</v>
      </c>
      <c r="H27" s="6" t="s">
        <v>4</v>
      </c>
      <c r="I27" s="7" t="s">
        <v>5</v>
      </c>
    </row>
    <row r="28" spans="1:19" ht="30" x14ac:dyDescent="0.25">
      <c r="A28">
        <v>772.5</v>
      </c>
      <c r="B28">
        <v>71383.64</v>
      </c>
      <c r="D28" s="18">
        <v>919</v>
      </c>
      <c r="E28" s="1">
        <v>918.88480000000004</v>
      </c>
      <c r="F28" s="2">
        <v>0.1152</v>
      </c>
      <c r="G28" s="3" t="s">
        <v>112</v>
      </c>
      <c r="H28" s="4" t="s">
        <v>113</v>
      </c>
      <c r="I28" s="19" t="s">
        <v>8</v>
      </c>
    </row>
    <row r="29" spans="1:19" ht="30.75" thickBot="1" x14ac:dyDescent="0.3">
      <c r="A29">
        <v>783.4</v>
      </c>
      <c r="B29">
        <v>62683.3</v>
      </c>
      <c r="D29" s="20">
        <v>919</v>
      </c>
      <c r="E29" s="21">
        <v>918.88480000000004</v>
      </c>
      <c r="F29" s="22">
        <v>0.1152</v>
      </c>
      <c r="G29" s="23" t="s">
        <v>114</v>
      </c>
      <c r="H29" s="24" t="s">
        <v>113</v>
      </c>
      <c r="I29" s="25" t="s">
        <v>8</v>
      </c>
    </row>
    <row r="30" spans="1:19" x14ac:dyDescent="0.25">
      <c r="A30">
        <v>783.7</v>
      </c>
      <c r="B30">
        <v>94860.44</v>
      </c>
      <c r="D30" s="5" t="s">
        <v>0</v>
      </c>
      <c r="E30" s="6" t="s">
        <v>1</v>
      </c>
      <c r="F30" s="6" t="s">
        <v>2</v>
      </c>
      <c r="G30" s="6" t="s">
        <v>3</v>
      </c>
      <c r="H30" s="6" t="s">
        <v>4</v>
      </c>
      <c r="I30" s="7" t="s">
        <v>5</v>
      </c>
    </row>
    <row r="31" spans="1:19" ht="30" x14ac:dyDescent="0.25">
      <c r="A31">
        <v>784.1</v>
      </c>
      <c r="B31">
        <v>172541.2</v>
      </c>
      <c r="D31" s="18">
        <v>928.7</v>
      </c>
      <c r="E31" s="1">
        <v>928.77520000000004</v>
      </c>
      <c r="F31" s="2">
        <v>7.5200000000000003E-2</v>
      </c>
      <c r="G31" s="3" t="s">
        <v>39</v>
      </c>
      <c r="H31" s="4" t="s">
        <v>40</v>
      </c>
      <c r="I31" s="19" t="s">
        <v>8</v>
      </c>
    </row>
    <row r="32" spans="1:19" ht="30" x14ac:dyDescent="0.25">
      <c r="A32">
        <v>784.4</v>
      </c>
      <c r="B32">
        <v>122199.69</v>
      </c>
      <c r="D32" s="26">
        <v>928.7</v>
      </c>
      <c r="E32" s="14">
        <v>928.77520000000004</v>
      </c>
      <c r="F32" s="15">
        <v>7.5200000000000003E-2</v>
      </c>
      <c r="G32" s="16" t="s">
        <v>41</v>
      </c>
      <c r="H32" s="17" t="s">
        <v>40</v>
      </c>
      <c r="I32" s="27" t="s">
        <v>8</v>
      </c>
    </row>
    <row r="33" spans="1:9" ht="30.75" thickBot="1" x14ac:dyDescent="0.3">
      <c r="A33">
        <v>784.8</v>
      </c>
      <c r="B33">
        <v>70727.73</v>
      </c>
      <c r="D33" s="8">
        <v>928.7</v>
      </c>
      <c r="E33" s="9">
        <v>928.83270000000005</v>
      </c>
      <c r="F33" s="10">
        <v>0.13270000000000001</v>
      </c>
      <c r="G33" s="11" t="s">
        <v>101</v>
      </c>
      <c r="H33" s="12" t="s">
        <v>102</v>
      </c>
      <c r="I33" s="13" t="s">
        <v>8</v>
      </c>
    </row>
    <row r="34" spans="1:9" x14ac:dyDescent="0.25">
      <c r="A34">
        <v>785</v>
      </c>
      <c r="B34">
        <v>99480.91</v>
      </c>
      <c r="D34" s="5" t="s">
        <v>0</v>
      </c>
      <c r="E34" s="6" t="s">
        <v>1</v>
      </c>
      <c r="F34" s="6" t="s">
        <v>2</v>
      </c>
      <c r="G34" s="6" t="s">
        <v>3</v>
      </c>
      <c r="H34" s="6" t="s">
        <v>4</v>
      </c>
      <c r="I34" s="7" t="s">
        <v>5</v>
      </c>
    </row>
    <row r="35" spans="1:9" ht="30" x14ac:dyDescent="0.25">
      <c r="A35">
        <v>785.4</v>
      </c>
      <c r="B35">
        <v>72877.570000000007</v>
      </c>
      <c r="D35" s="18">
        <v>930.8</v>
      </c>
      <c r="E35" s="1">
        <v>930.79089999999997</v>
      </c>
      <c r="F35" s="2">
        <v>9.1000000000000004E-3</v>
      </c>
      <c r="G35" s="3" t="s">
        <v>44</v>
      </c>
      <c r="H35" s="4" t="s">
        <v>43</v>
      </c>
      <c r="I35" s="19" t="s">
        <v>8</v>
      </c>
    </row>
    <row r="36" spans="1:9" ht="30" x14ac:dyDescent="0.25">
      <c r="A36">
        <v>785.9</v>
      </c>
      <c r="B36">
        <v>76175.64</v>
      </c>
      <c r="D36" s="26">
        <v>930.8</v>
      </c>
      <c r="E36" s="14">
        <v>930.79089999999997</v>
      </c>
      <c r="F36" s="15">
        <v>9.1000000000000004E-3</v>
      </c>
      <c r="G36" s="16" t="s">
        <v>42</v>
      </c>
      <c r="H36" s="17" t="s">
        <v>43</v>
      </c>
      <c r="I36" s="27" t="s">
        <v>8</v>
      </c>
    </row>
    <row r="37" spans="1:9" ht="30.75" thickBot="1" x14ac:dyDescent="0.3">
      <c r="A37">
        <v>800</v>
      </c>
      <c r="B37">
        <v>50983.18</v>
      </c>
      <c r="D37" s="8">
        <v>930.8</v>
      </c>
      <c r="E37" s="9">
        <v>930.84839999999997</v>
      </c>
      <c r="F37" s="10">
        <v>4.8399999999999999E-2</v>
      </c>
      <c r="G37" s="11" t="s">
        <v>45</v>
      </c>
      <c r="H37" s="12" t="s">
        <v>46</v>
      </c>
      <c r="I37" s="13" t="s">
        <v>8</v>
      </c>
    </row>
    <row r="38" spans="1:9" x14ac:dyDescent="0.25">
      <c r="A38">
        <v>843.7</v>
      </c>
      <c r="B38">
        <v>60818.34</v>
      </c>
      <c r="D38" s="5" t="s">
        <v>0</v>
      </c>
      <c r="E38" s="6" t="s">
        <v>1</v>
      </c>
      <c r="F38" s="6" t="s">
        <v>2</v>
      </c>
      <c r="G38" s="6" t="s">
        <v>3</v>
      </c>
      <c r="H38" s="6" t="s">
        <v>4</v>
      </c>
      <c r="I38" s="7" t="s">
        <v>5</v>
      </c>
    </row>
    <row r="39" spans="1:9" ht="30" x14ac:dyDescent="0.25">
      <c r="A39">
        <v>844.3</v>
      </c>
      <c r="B39">
        <v>65332.09</v>
      </c>
      <c r="D39" s="18">
        <v>932.8</v>
      </c>
      <c r="E39" s="1">
        <v>932.80650000000003</v>
      </c>
      <c r="F39" s="2">
        <v>6.4999999999999997E-3</v>
      </c>
      <c r="G39" s="3" t="s">
        <v>261</v>
      </c>
      <c r="H39" s="4" t="s">
        <v>262</v>
      </c>
      <c r="I39" s="19" t="s">
        <v>8</v>
      </c>
    </row>
    <row r="40" spans="1:9" ht="30" x14ac:dyDescent="0.25">
      <c r="A40">
        <v>857.9</v>
      </c>
      <c r="B40">
        <v>248915.44</v>
      </c>
      <c r="D40" s="26">
        <v>932.8</v>
      </c>
      <c r="E40" s="14">
        <v>932.80650000000003</v>
      </c>
      <c r="F40" s="15">
        <v>6.4999999999999997E-3</v>
      </c>
      <c r="G40" s="16" t="s">
        <v>263</v>
      </c>
      <c r="H40" s="17" t="s">
        <v>262</v>
      </c>
      <c r="I40" s="27" t="s">
        <v>8</v>
      </c>
    </row>
    <row r="41" spans="1:9" ht="30.75" thickBot="1" x14ac:dyDescent="0.3">
      <c r="A41">
        <v>858.4</v>
      </c>
      <c r="B41">
        <v>178999.41</v>
      </c>
      <c r="D41" s="8">
        <v>932.8</v>
      </c>
      <c r="E41" s="9">
        <v>932.86400000000003</v>
      </c>
      <c r="F41" s="10">
        <v>6.4000000000000001E-2</v>
      </c>
      <c r="G41" s="11" t="s">
        <v>264</v>
      </c>
      <c r="H41" s="12" t="s">
        <v>265</v>
      </c>
      <c r="I41" s="13" t="s">
        <v>8</v>
      </c>
    </row>
    <row r="42" spans="1:9" x14ac:dyDescent="0.25">
      <c r="A42">
        <v>858.9</v>
      </c>
      <c r="B42">
        <v>141940.67000000001</v>
      </c>
      <c r="D42" s="5" t="s">
        <v>0</v>
      </c>
      <c r="E42" s="6" t="s">
        <v>1</v>
      </c>
      <c r="F42" s="6" t="s">
        <v>2</v>
      </c>
      <c r="G42" s="6" t="s">
        <v>3</v>
      </c>
      <c r="H42" s="6" t="s">
        <v>4</v>
      </c>
      <c r="I42" s="7" t="s">
        <v>5</v>
      </c>
    </row>
    <row r="43" spans="1:9" ht="30" x14ac:dyDescent="0.25">
      <c r="A43">
        <v>859.4</v>
      </c>
      <c r="B43">
        <v>144387.44</v>
      </c>
      <c r="D43" s="18">
        <v>934.9</v>
      </c>
      <c r="E43" s="1">
        <v>934.87969999999996</v>
      </c>
      <c r="F43" s="2">
        <v>2.0299999999999999E-2</v>
      </c>
      <c r="G43" s="3" t="s">
        <v>293</v>
      </c>
      <c r="H43" s="4" t="s">
        <v>294</v>
      </c>
      <c r="I43" s="19" t="s">
        <v>8</v>
      </c>
    </row>
    <row r="44" spans="1:9" ht="30" x14ac:dyDescent="0.25">
      <c r="A44">
        <v>859.9</v>
      </c>
      <c r="B44">
        <v>88140.160000000003</v>
      </c>
      <c r="D44" s="26">
        <v>934.9</v>
      </c>
      <c r="E44" s="14">
        <v>934.82219999999995</v>
      </c>
      <c r="F44" s="15">
        <v>7.7799999999999994E-2</v>
      </c>
      <c r="G44" s="16" t="s">
        <v>290</v>
      </c>
      <c r="H44" s="17" t="s">
        <v>291</v>
      </c>
      <c r="I44" s="27" t="s">
        <v>8</v>
      </c>
    </row>
    <row r="45" spans="1:9" ht="30.75" thickBot="1" x14ac:dyDescent="0.3">
      <c r="A45">
        <v>860.4</v>
      </c>
      <c r="B45">
        <v>87206.27</v>
      </c>
      <c r="D45" s="8">
        <v>934.9</v>
      </c>
      <c r="E45" s="9">
        <v>934.82219999999995</v>
      </c>
      <c r="F45" s="10">
        <v>7.7799999999999994E-2</v>
      </c>
      <c r="G45" s="11" t="s">
        <v>292</v>
      </c>
      <c r="H45" s="12" t="s">
        <v>291</v>
      </c>
      <c r="I45" s="13" t="s">
        <v>8</v>
      </c>
    </row>
    <row r="46" spans="1:9" x14ac:dyDescent="0.25">
      <c r="A46">
        <v>860.7</v>
      </c>
      <c r="B46">
        <v>59423.21</v>
      </c>
      <c r="D46" s="5" t="s">
        <v>0</v>
      </c>
      <c r="E46" s="6" t="s">
        <v>1</v>
      </c>
      <c r="F46" s="6" t="s">
        <v>2</v>
      </c>
      <c r="G46" s="6" t="s">
        <v>3</v>
      </c>
      <c r="H46" s="6" t="s">
        <v>4</v>
      </c>
      <c r="I46" s="7" t="s">
        <v>5</v>
      </c>
    </row>
    <row r="47" spans="1:9" ht="30" x14ac:dyDescent="0.25">
      <c r="A47">
        <v>902.1</v>
      </c>
      <c r="B47">
        <v>54756.3</v>
      </c>
      <c r="D47" s="18">
        <v>944.8</v>
      </c>
      <c r="E47" s="1">
        <v>944.77009999999996</v>
      </c>
      <c r="F47" s="2">
        <v>2.9899999999999999E-2</v>
      </c>
      <c r="G47" s="3" t="s">
        <v>120</v>
      </c>
      <c r="H47" s="4" t="s">
        <v>121</v>
      </c>
      <c r="I47" s="19" t="s">
        <v>8</v>
      </c>
    </row>
    <row r="48" spans="1:9" ht="30" x14ac:dyDescent="0.25">
      <c r="A48">
        <v>902.6</v>
      </c>
      <c r="B48">
        <v>76254.14</v>
      </c>
      <c r="D48" s="26">
        <v>944.8</v>
      </c>
      <c r="E48" s="14">
        <v>944.90039999999999</v>
      </c>
      <c r="F48" s="15">
        <v>0.1004</v>
      </c>
      <c r="G48" s="16" t="s">
        <v>119</v>
      </c>
      <c r="H48" s="17" t="s">
        <v>118</v>
      </c>
      <c r="I48" s="27" t="s">
        <v>8</v>
      </c>
    </row>
    <row r="49" spans="1:9" ht="30.75" thickBot="1" x14ac:dyDescent="0.3">
      <c r="A49">
        <v>903.7</v>
      </c>
      <c r="B49">
        <v>53349.43</v>
      </c>
      <c r="D49" s="8">
        <v>944.8</v>
      </c>
      <c r="E49" s="9">
        <v>944.90039999999999</v>
      </c>
      <c r="F49" s="10">
        <v>0.1004</v>
      </c>
      <c r="G49" s="11" t="s">
        <v>117</v>
      </c>
      <c r="H49" s="12" t="s">
        <v>118</v>
      </c>
      <c r="I49" s="13" t="s">
        <v>8</v>
      </c>
    </row>
    <row r="50" spans="1:9" x14ac:dyDescent="0.25">
      <c r="A50">
        <v>904.4</v>
      </c>
      <c r="B50">
        <v>251102.64</v>
      </c>
      <c r="D50" s="5" t="s">
        <v>0</v>
      </c>
      <c r="E50" s="6" t="s">
        <v>1</v>
      </c>
      <c r="F50" s="6" t="s">
        <v>2</v>
      </c>
      <c r="G50" s="6" t="s">
        <v>3</v>
      </c>
      <c r="H50" s="6" t="s">
        <v>4</v>
      </c>
      <c r="I50" s="7" t="s">
        <v>5</v>
      </c>
    </row>
    <row r="51" spans="1:9" ht="30" x14ac:dyDescent="0.25">
      <c r="A51">
        <v>904.8</v>
      </c>
      <c r="B51">
        <v>236525.84</v>
      </c>
      <c r="D51" s="18">
        <v>952.7</v>
      </c>
      <c r="E51" s="1">
        <v>952.77520000000004</v>
      </c>
      <c r="F51" s="2">
        <v>7.5200000000000003E-2</v>
      </c>
      <c r="G51" s="3" t="s">
        <v>52</v>
      </c>
      <c r="H51" s="4" t="s">
        <v>53</v>
      </c>
      <c r="I51" s="19" t="s">
        <v>8</v>
      </c>
    </row>
    <row r="52" spans="1:9" ht="30.75" thickBot="1" x14ac:dyDescent="0.3">
      <c r="A52">
        <v>905.4</v>
      </c>
      <c r="B52">
        <v>87617.66</v>
      </c>
      <c r="D52" s="20">
        <v>952.7</v>
      </c>
      <c r="E52" s="21">
        <v>952.83270000000005</v>
      </c>
      <c r="F52" s="22">
        <v>0.13270000000000001</v>
      </c>
      <c r="G52" s="23" t="s">
        <v>54</v>
      </c>
      <c r="H52" s="24" t="s">
        <v>55</v>
      </c>
      <c r="I52" s="25" t="s">
        <v>8</v>
      </c>
    </row>
    <row r="53" spans="1:9" x14ac:dyDescent="0.25">
      <c r="A53">
        <v>905.8</v>
      </c>
      <c r="B53">
        <v>95205.7</v>
      </c>
      <c r="D53" s="5" t="s">
        <v>0</v>
      </c>
      <c r="E53" s="6" t="s">
        <v>1</v>
      </c>
      <c r="F53" s="6" t="s">
        <v>2</v>
      </c>
      <c r="G53" s="6" t="s">
        <v>3</v>
      </c>
      <c r="H53" s="6" t="s">
        <v>4</v>
      </c>
      <c r="I53" s="7" t="s">
        <v>5</v>
      </c>
    </row>
    <row r="54" spans="1:9" ht="30" x14ac:dyDescent="0.25">
      <c r="A54">
        <v>906.2</v>
      </c>
      <c r="B54">
        <v>130901.31</v>
      </c>
      <c r="D54" s="18">
        <v>952.9</v>
      </c>
      <c r="E54" s="1">
        <v>952.83270000000005</v>
      </c>
      <c r="F54" s="2">
        <v>6.7299999999999999E-2</v>
      </c>
      <c r="G54" s="3" t="s">
        <v>54</v>
      </c>
      <c r="H54" s="4" t="s">
        <v>55</v>
      </c>
      <c r="I54" s="19" t="s">
        <v>8</v>
      </c>
    </row>
    <row r="55" spans="1:9" ht="30.75" thickBot="1" x14ac:dyDescent="0.3">
      <c r="A55">
        <v>906.6</v>
      </c>
      <c r="B55">
        <v>170529.08</v>
      </c>
      <c r="D55" s="20">
        <v>952.9</v>
      </c>
      <c r="E55" s="21">
        <v>952.77520000000004</v>
      </c>
      <c r="F55" s="22">
        <v>0.12479999999999999</v>
      </c>
      <c r="G55" s="23" t="s">
        <v>52</v>
      </c>
      <c r="H55" s="24" t="s">
        <v>53</v>
      </c>
      <c r="I55" s="25" t="s">
        <v>8</v>
      </c>
    </row>
    <row r="56" spans="1:9" x14ac:dyDescent="0.25">
      <c r="A56">
        <v>907.4</v>
      </c>
      <c r="B56">
        <v>55910.18</v>
      </c>
      <c r="D56" s="5" t="s">
        <v>0</v>
      </c>
      <c r="E56" s="6" t="s">
        <v>1</v>
      </c>
      <c r="F56" s="6" t="s">
        <v>2</v>
      </c>
      <c r="G56" s="6" t="s">
        <v>3</v>
      </c>
      <c r="H56" s="6" t="s">
        <v>4</v>
      </c>
      <c r="I56" s="7" t="s">
        <v>5</v>
      </c>
    </row>
    <row r="57" spans="1:9" ht="30" x14ac:dyDescent="0.25">
      <c r="A57">
        <v>907.6</v>
      </c>
      <c r="B57">
        <v>60644.56</v>
      </c>
      <c r="D57" s="18">
        <v>954.9</v>
      </c>
      <c r="E57" s="1">
        <v>954.84839999999997</v>
      </c>
      <c r="F57" s="2">
        <v>5.16E-2</v>
      </c>
      <c r="G57" s="3" t="s">
        <v>152</v>
      </c>
      <c r="H57" s="4" t="s">
        <v>153</v>
      </c>
      <c r="I57" s="19" t="s">
        <v>8</v>
      </c>
    </row>
    <row r="58" spans="1:9" ht="30" x14ac:dyDescent="0.25">
      <c r="A58">
        <v>918.4</v>
      </c>
      <c r="B58">
        <v>63213.41</v>
      </c>
      <c r="D58" s="26">
        <v>954.9</v>
      </c>
      <c r="E58" s="14">
        <v>954.79089999999997</v>
      </c>
      <c r="F58" s="15">
        <v>0.1091</v>
      </c>
      <c r="G58" s="16" t="s">
        <v>149</v>
      </c>
      <c r="H58" s="17" t="s">
        <v>150</v>
      </c>
      <c r="I58" s="27" t="s">
        <v>8</v>
      </c>
    </row>
    <row r="59" spans="1:9" ht="30.75" thickBot="1" x14ac:dyDescent="0.3">
      <c r="A59">
        <v>918.6</v>
      </c>
      <c r="B59">
        <v>69183.62</v>
      </c>
      <c r="D59" s="8">
        <v>954.9</v>
      </c>
      <c r="E59" s="9">
        <v>954.79089999999997</v>
      </c>
      <c r="F59" s="10">
        <v>0.1091</v>
      </c>
      <c r="G59" s="11" t="s">
        <v>151</v>
      </c>
      <c r="H59" s="12" t="s">
        <v>150</v>
      </c>
      <c r="I59" s="13" t="s">
        <v>8</v>
      </c>
    </row>
    <row r="60" spans="1:9" x14ac:dyDescent="0.25">
      <c r="A60">
        <v>919</v>
      </c>
      <c r="B60">
        <v>66548.45</v>
      </c>
      <c r="D60" s="5" t="s">
        <v>0</v>
      </c>
      <c r="E60" s="6" t="s">
        <v>1</v>
      </c>
      <c r="F60" s="6" t="s">
        <v>2</v>
      </c>
      <c r="G60" s="6" t="s">
        <v>3</v>
      </c>
      <c r="H60" s="6" t="s">
        <v>4</v>
      </c>
      <c r="I60" s="7" t="s">
        <v>5</v>
      </c>
    </row>
    <row r="61" spans="1:9" ht="30" x14ac:dyDescent="0.25">
      <c r="A61">
        <v>928.2</v>
      </c>
      <c r="B61">
        <v>262607.81</v>
      </c>
      <c r="D61" s="18">
        <v>956.9</v>
      </c>
      <c r="E61" s="1">
        <v>956.86400000000003</v>
      </c>
      <c r="F61" s="2">
        <v>3.5999999999999997E-2</v>
      </c>
      <c r="G61" s="3" t="s">
        <v>266</v>
      </c>
      <c r="H61" s="4" t="s">
        <v>267</v>
      </c>
      <c r="I61" s="19" t="s">
        <v>8</v>
      </c>
    </row>
    <row r="62" spans="1:9" ht="30" x14ac:dyDescent="0.25">
      <c r="A62">
        <v>928.5</v>
      </c>
      <c r="B62">
        <v>267249.78000000003</v>
      </c>
      <c r="D62" s="26">
        <v>956.9</v>
      </c>
      <c r="E62" s="14">
        <v>956.80650000000003</v>
      </c>
      <c r="F62" s="15">
        <v>9.35E-2</v>
      </c>
      <c r="G62" s="16" t="s">
        <v>268</v>
      </c>
      <c r="H62" s="17" t="s">
        <v>269</v>
      </c>
      <c r="I62" s="27" t="s">
        <v>8</v>
      </c>
    </row>
    <row r="63" spans="1:9" ht="30.75" thickBot="1" x14ac:dyDescent="0.3">
      <c r="A63">
        <v>928.7</v>
      </c>
      <c r="B63">
        <v>276797.28000000003</v>
      </c>
      <c r="D63" s="8">
        <v>956.9</v>
      </c>
      <c r="E63" s="9">
        <v>956.80650000000003</v>
      </c>
      <c r="F63" s="10">
        <v>9.35E-2</v>
      </c>
      <c r="G63" s="11" t="s">
        <v>270</v>
      </c>
      <c r="H63" s="12" t="s">
        <v>269</v>
      </c>
      <c r="I63" s="13" t="s">
        <v>8</v>
      </c>
    </row>
    <row r="64" spans="1:9" x14ac:dyDescent="0.25">
      <c r="A64">
        <v>929.5</v>
      </c>
      <c r="B64">
        <v>153196.75</v>
      </c>
      <c r="D64" s="5" t="s">
        <v>0</v>
      </c>
      <c r="E64" s="6" t="s">
        <v>1</v>
      </c>
      <c r="F64" s="6" t="s">
        <v>2</v>
      </c>
      <c r="G64" s="6" t="s">
        <v>3</v>
      </c>
      <c r="H64" s="6" t="s">
        <v>4</v>
      </c>
      <c r="I64" s="7" t="s">
        <v>5</v>
      </c>
    </row>
    <row r="65" spans="1:9" ht="30" x14ac:dyDescent="0.25">
      <c r="A65">
        <v>930.5</v>
      </c>
      <c r="B65">
        <v>1577954.75</v>
      </c>
      <c r="D65" s="18">
        <v>960.8</v>
      </c>
      <c r="E65" s="1">
        <v>960.83780000000002</v>
      </c>
      <c r="F65" s="2">
        <v>3.78E-2</v>
      </c>
      <c r="G65" s="3" t="s">
        <v>295</v>
      </c>
      <c r="H65" s="4" t="s">
        <v>296</v>
      </c>
      <c r="I65" s="19" t="s">
        <v>8</v>
      </c>
    </row>
    <row r="66" spans="1:9" ht="30" x14ac:dyDescent="0.25">
      <c r="A66">
        <v>930.8</v>
      </c>
      <c r="B66">
        <v>1500535.12</v>
      </c>
      <c r="D66" s="26">
        <v>960.8</v>
      </c>
      <c r="E66" s="14">
        <v>960.83780000000002</v>
      </c>
      <c r="F66" s="15">
        <v>3.78E-2</v>
      </c>
      <c r="G66" s="16" t="s">
        <v>297</v>
      </c>
      <c r="H66" s="17" t="s">
        <v>296</v>
      </c>
      <c r="I66" s="27" t="s">
        <v>8</v>
      </c>
    </row>
    <row r="67" spans="1:9" ht="30.75" thickBot="1" x14ac:dyDescent="0.3">
      <c r="A67">
        <v>931.5</v>
      </c>
      <c r="B67">
        <v>730801.94</v>
      </c>
      <c r="D67" s="8">
        <v>960.8</v>
      </c>
      <c r="E67" s="9">
        <v>960.89530000000002</v>
      </c>
      <c r="F67" s="10">
        <v>9.5299999999999996E-2</v>
      </c>
      <c r="G67" s="11" t="s">
        <v>298</v>
      </c>
      <c r="H67" s="12" t="s">
        <v>299</v>
      </c>
      <c r="I67" s="13" t="s">
        <v>8</v>
      </c>
    </row>
    <row r="68" spans="1:9" x14ac:dyDescent="0.25">
      <c r="A68">
        <v>932.6</v>
      </c>
      <c r="B68">
        <v>1894031.88</v>
      </c>
      <c r="D68" s="5" t="s">
        <v>0</v>
      </c>
      <c r="E68" s="6" t="s">
        <v>1</v>
      </c>
      <c r="F68" s="6" t="s">
        <v>2</v>
      </c>
      <c r="G68" s="6" t="s">
        <v>3</v>
      </c>
      <c r="H68" s="6" t="s">
        <v>4</v>
      </c>
      <c r="I68" s="7" t="s">
        <v>5</v>
      </c>
    </row>
    <row r="69" spans="1:9" ht="30" x14ac:dyDescent="0.25">
      <c r="A69">
        <v>932.8</v>
      </c>
      <c r="B69">
        <v>1634390.88</v>
      </c>
      <c r="D69" s="18">
        <v>980.7</v>
      </c>
      <c r="E69" s="1">
        <v>980.80650000000003</v>
      </c>
      <c r="F69" s="2">
        <v>0.1065</v>
      </c>
      <c r="G69" s="3" t="s">
        <v>300</v>
      </c>
      <c r="H69" s="4" t="s">
        <v>301</v>
      </c>
      <c r="I69" s="19" t="s">
        <v>8</v>
      </c>
    </row>
    <row r="70" spans="1:9" ht="30.75" thickBot="1" x14ac:dyDescent="0.3">
      <c r="A70">
        <v>933.6</v>
      </c>
      <c r="B70">
        <v>686557.38</v>
      </c>
      <c r="D70" s="20">
        <v>980.7</v>
      </c>
      <c r="E70" s="21">
        <v>980.86400000000003</v>
      </c>
      <c r="F70" s="22">
        <v>0.16400000000000001</v>
      </c>
      <c r="G70" s="23" t="s">
        <v>302</v>
      </c>
      <c r="H70" s="24" t="s">
        <v>303</v>
      </c>
      <c r="I70" s="25" t="s">
        <v>8</v>
      </c>
    </row>
    <row r="71" spans="1:9" x14ac:dyDescent="0.25">
      <c r="A71">
        <v>934.6</v>
      </c>
      <c r="B71">
        <v>191789.22</v>
      </c>
      <c r="D71" s="5" t="s">
        <v>0</v>
      </c>
      <c r="E71" s="6" t="s">
        <v>1</v>
      </c>
      <c r="F71" s="6" t="s">
        <v>2</v>
      </c>
      <c r="G71" s="6" t="s">
        <v>3</v>
      </c>
      <c r="H71" s="6" t="s">
        <v>4</v>
      </c>
      <c r="I71" s="7" t="s">
        <v>5</v>
      </c>
    </row>
    <row r="72" spans="1:9" ht="30" x14ac:dyDescent="0.25">
      <c r="A72">
        <v>934.9</v>
      </c>
      <c r="B72">
        <v>142612.70000000001</v>
      </c>
      <c r="D72" s="18">
        <v>982.8</v>
      </c>
      <c r="E72" s="1">
        <v>982.82219999999995</v>
      </c>
      <c r="F72" s="2">
        <v>2.2200000000000001E-2</v>
      </c>
      <c r="G72" s="3" t="s">
        <v>318</v>
      </c>
      <c r="H72" s="4" t="s">
        <v>319</v>
      </c>
      <c r="I72" s="19" t="s">
        <v>8</v>
      </c>
    </row>
    <row r="73" spans="1:9" ht="30" x14ac:dyDescent="0.25">
      <c r="A73">
        <v>935.4</v>
      </c>
      <c r="B73">
        <v>54208.3</v>
      </c>
      <c r="D73" s="26">
        <v>982.8</v>
      </c>
      <c r="E73" s="14">
        <v>982.82219999999995</v>
      </c>
      <c r="F73" s="15">
        <v>2.2200000000000001E-2</v>
      </c>
      <c r="G73" s="16" t="s">
        <v>320</v>
      </c>
      <c r="H73" s="17" t="s">
        <v>319</v>
      </c>
      <c r="I73" s="27" t="s">
        <v>8</v>
      </c>
    </row>
    <row r="74" spans="1:9" ht="30.75" thickBot="1" x14ac:dyDescent="0.3">
      <c r="A74">
        <v>944.4</v>
      </c>
      <c r="B74">
        <v>66444.58</v>
      </c>
      <c r="D74" s="8">
        <v>982.8</v>
      </c>
      <c r="E74" s="9">
        <v>982.87969999999996</v>
      </c>
      <c r="F74" s="10">
        <v>7.9699999999999993E-2</v>
      </c>
      <c r="G74" s="11" t="s">
        <v>321</v>
      </c>
      <c r="H74" s="12" t="s">
        <v>322</v>
      </c>
      <c r="I74" s="13" t="s">
        <v>8</v>
      </c>
    </row>
    <row r="75" spans="1:9" x14ac:dyDescent="0.25">
      <c r="A75">
        <v>944.8</v>
      </c>
      <c r="B75">
        <v>54009.09</v>
      </c>
      <c r="D75" s="5" t="s">
        <v>0</v>
      </c>
      <c r="E75" s="6" t="s">
        <v>1</v>
      </c>
      <c r="F75" s="6" t="s">
        <v>2</v>
      </c>
      <c r="G75" s="6" t="s">
        <v>3</v>
      </c>
      <c r="H75" s="6" t="s">
        <v>4</v>
      </c>
      <c r="I75" s="7" t="s">
        <v>5</v>
      </c>
    </row>
    <row r="76" spans="1:9" ht="30" x14ac:dyDescent="0.25">
      <c r="A76">
        <v>952.4</v>
      </c>
      <c r="B76">
        <v>62726.27</v>
      </c>
      <c r="D76" s="18">
        <v>984.8</v>
      </c>
      <c r="E76" s="1">
        <v>984.83780000000002</v>
      </c>
      <c r="F76" s="2">
        <v>3.78E-2</v>
      </c>
      <c r="G76" s="3" t="s">
        <v>325</v>
      </c>
      <c r="H76" s="4" t="s">
        <v>324</v>
      </c>
      <c r="I76" s="19" t="s">
        <v>8</v>
      </c>
    </row>
    <row r="77" spans="1:9" ht="30" x14ac:dyDescent="0.25">
      <c r="A77">
        <v>952.7</v>
      </c>
      <c r="B77">
        <v>60636.58</v>
      </c>
      <c r="D77" s="26">
        <v>984.8</v>
      </c>
      <c r="E77" s="14">
        <v>984.83780000000002</v>
      </c>
      <c r="F77" s="15">
        <v>3.78E-2</v>
      </c>
      <c r="G77" s="16" t="s">
        <v>323</v>
      </c>
      <c r="H77" s="17" t="s">
        <v>324</v>
      </c>
      <c r="I77" s="27" t="s">
        <v>8</v>
      </c>
    </row>
    <row r="78" spans="1:9" ht="30.75" thickBot="1" x14ac:dyDescent="0.3">
      <c r="A78">
        <v>952.9</v>
      </c>
      <c r="B78">
        <v>55719.27</v>
      </c>
      <c r="D78" s="8">
        <v>984.8</v>
      </c>
      <c r="E78" s="9">
        <v>984.89530000000002</v>
      </c>
      <c r="F78" s="10">
        <v>9.5299999999999996E-2</v>
      </c>
      <c r="G78" s="11" t="s">
        <v>326</v>
      </c>
      <c r="H78" s="12" t="s">
        <v>327</v>
      </c>
      <c r="I78" s="13" t="s">
        <v>8</v>
      </c>
    </row>
    <row r="79" spans="1:9" x14ac:dyDescent="0.25">
      <c r="A79">
        <v>954.4</v>
      </c>
      <c r="B79">
        <v>286395.06</v>
      </c>
    </row>
    <row r="80" spans="1:9" x14ac:dyDescent="0.25">
      <c r="A80">
        <v>954.9</v>
      </c>
      <c r="B80">
        <v>289742.59000000003</v>
      </c>
    </row>
    <row r="81" spans="1:2" x14ac:dyDescent="0.25">
      <c r="A81">
        <v>955.5</v>
      </c>
      <c r="B81">
        <v>129240.65</v>
      </c>
    </row>
    <row r="82" spans="1:2" x14ac:dyDescent="0.25">
      <c r="A82">
        <v>956.1</v>
      </c>
      <c r="B82">
        <v>559942.18999999994</v>
      </c>
    </row>
    <row r="83" spans="1:2" x14ac:dyDescent="0.25">
      <c r="A83">
        <v>956.9</v>
      </c>
      <c r="B83">
        <v>879582.88</v>
      </c>
    </row>
    <row r="84" spans="1:2" x14ac:dyDescent="0.25">
      <c r="A84">
        <v>957.5</v>
      </c>
      <c r="B84">
        <v>386202.94</v>
      </c>
    </row>
    <row r="85" spans="1:2" x14ac:dyDescent="0.25">
      <c r="A85">
        <v>958.2</v>
      </c>
      <c r="B85">
        <v>624936.12</v>
      </c>
    </row>
    <row r="86" spans="1:2" x14ac:dyDescent="0.25">
      <c r="A86">
        <v>958.6</v>
      </c>
      <c r="B86">
        <v>811190.25</v>
      </c>
    </row>
    <row r="87" spans="1:2" x14ac:dyDescent="0.25">
      <c r="A87">
        <v>959.7</v>
      </c>
      <c r="B87">
        <v>306533.25</v>
      </c>
    </row>
    <row r="88" spans="1:2" x14ac:dyDescent="0.25">
      <c r="A88">
        <v>959.9</v>
      </c>
      <c r="B88">
        <v>264724.65999999997</v>
      </c>
    </row>
    <row r="89" spans="1:2" x14ac:dyDescent="0.25">
      <c r="A89">
        <v>960.4</v>
      </c>
      <c r="B89">
        <v>165790.95000000001</v>
      </c>
    </row>
    <row r="90" spans="1:2" x14ac:dyDescent="0.25">
      <c r="A90">
        <v>960.8</v>
      </c>
      <c r="B90">
        <v>113501.15</v>
      </c>
    </row>
    <row r="91" spans="1:2" x14ac:dyDescent="0.25">
      <c r="A91">
        <v>978.5</v>
      </c>
      <c r="B91">
        <v>48825.32</v>
      </c>
    </row>
    <row r="92" spans="1:2" x14ac:dyDescent="0.25">
      <c r="A92">
        <v>980.4</v>
      </c>
      <c r="B92">
        <v>73247.83</v>
      </c>
    </row>
    <row r="93" spans="1:2" x14ac:dyDescent="0.25">
      <c r="A93">
        <v>980.7</v>
      </c>
      <c r="B93">
        <v>58951.37</v>
      </c>
    </row>
    <row r="94" spans="1:2" x14ac:dyDescent="0.25">
      <c r="A94">
        <v>982.4</v>
      </c>
      <c r="B94">
        <v>66188.14</v>
      </c>
    </row>
    <row r="95" spans="1:2" x14ac:dyDescent="0.25">
      <c r="A95">
        <v>982.8</v>
      </c>
      <c r="B95">
        <v>84220.59</v>
      </c>
    </row>
    <row r="96" spans="1:2" x14ac:dyDescent="0.25">
      <c r="A96">
        <v>984.2</v>
      </c>
      <c r="B96">
        <v>65345.86</v>
      </c>
    </row>
    <row r="97" spans="1:2" x14ac:dyDescent="0.25">
      <c r="A97">
        <v>984.4</v>
      </c>
      <c r="B97">
        <v>73055.16</v>
      </c>
    </row>
    <row r="98" spans="1:2" x14ac:dyDescent="0.25">
      <c r="A98">
        <v>984.8</v>
      </c>
      <c r="B98">
        <v>89507.1</v>
      </c>
    </row>
    <row r="99" spans="1:2" x14ac:dyDescent="0.25">
      <c r="A99">
        <v>986.4</v>
      </c>
      <c r="B99">
        <v>54018</v>
      </c>
    </row>
    <row r="100" spans="1:2" x14ac:dyDescent="0.25">
      <c r="A100">
        <v>986.6</v>
      </c>
      <c r="B100">
        <v>50093.23</v>
      </c>
    </row>
  </sheetData>
  <hyperlinks>
    <hyperlink ref="G2" r:id="rId1" display="https://www.lipidmaps.org/tools/ms/G_expand.php?ABBREV=TG(40:1)" xr:uid="{1A8E6119-E89C-4A10-925A-E8EC33A27B86}"/>
    <hyperlink ref="H2" r:id="rId2" display="https://www.lipidmaps.org/tools/ms/iso2d_Ag.php?formula=C43H84NO6" xr:uid="{37614378-B5B9-40EB-BB11-936CF91BAEEE}"/>
    <hyperlink ref="G4" r:id="rId3" display="https://www.lipidmaps.org/tools/ms/G_expand.php?ABBREV=TG(P-46:4)" xr:uid="{F0862007-9043-4B8A-8511-BB6B775CFE74}"/>
    <hyperlink ref="H4" r:id="rId4" display="https://www.lipidmaps.org/tools/ms/iso2d_Ag.php?formula=C49H90NO5" xr:uid="{B47D8A94-8689-4704-8F45-FC583B38EF2E}"/>
    <hyperlink ref="G5" r:id="rId5" display="https://www.lipidmaps.org/tools/ms/G_expand.php?ABBREV=TG(O-46:5)" xr:uid="{A9242EB8-DB22-410A-8968-C44A32488B2A}"/>
    <hyperlink ref="H5" r:id="rId6" display="https://www.lipidmaps.org/tools/ms/iso2d_Ag.php?formula=C49H90NO5" xr:uid="{ADC0D809-1B9C-4049-8458-3DAAB670B52D}"/>
    <hyperlink ref="G7" r:id="rId7" display="https://www.lipidmaps.org/tools/ms/G_expand.php?ABBREV=TG(46:6)" xr:uid="{10ADEEE3-3B67-4401-AFDE-ADA784B7E085}"/>
    <hyperlink ref="H7" r:id="rId8" display="https://www.lipidmaps.org/tools/ms/iso2d_Ag.php?formula=C49H86NO6" xr:uid="{15148A36-A8D6-4292-9C3D-DADE28E59DE7}"/>
    <hyperlink ref="G9" r:id="rId9" display="https://www.lipidmaps.org/tools/ms/G_expand.php?ABBREV=TG(P-52:3)" xr:uid="{71A6B074-7665-4CEA-9031-FC40067D1CA9}"/>
    <hyperlink ref="H9" r:id="rId10" display="https://www.lipidmaps.org/tools/ms/iso2d_Ag.php?formula=C55H104NO5" xr:uid="{F1905CD0-FE98-4DA1-9B95-4FDFD684482B}"/>
    <hyperlink ref="G10" r:id="rId11" display="https://www.lipidmaps.org/tools/ms/G_expand.php?ABBREV=TG(O-52:4)" xr:uid="{3D62EF7B-5AAC-48C7-B84C-B1E9C92B4174}"/>
    <hyperlink ref="H10" r:id="rId12" display="https://www.lipidmaps.org/tools/ms/iso2d_Ag.php?formula=C55H104NO5" xr:uid="{05F66E34-6AF3-436E-8961-51FA604FF87F}"/>
    <hyperlink ref="G12" r:id="rId13" display="https://www.lipidmaps.org/tools/ms/G_expand.php?ABBREV=TG(52:10)" xr:uid="{47AF261D-04C8-4AE2-A6D4-3CB14CC9B73D}"/>
    <hyperlink ref="H12" r:id="rId14" display="https://www.lipidmaps.org/tools/ms/iso2d_Ag.php?formula=C55H90NO6" xr:uid="{ABBE31D2-4C8B-488B-B3DB-7D1437AA1B2E}"/>
    <hyperlink ref="G13" r:id="rId15" display="https://www.lipidmaps.org/tools/ms/G_expand.php?ABBREV=TG(P-52:2)" xr:uid="{C1AADB6A-202C-4C52-97D9-79FF963CAD38}"/>
    <hyperlink ref="H13" r:id="rId16" display="https://www.lipidmaps.org/tools/ms/iso2d_Ag.php?formula=C55H106NO5" xr:uid="{B7EBD8DD-562E-4B22-8685-D1C5800DEE73}"/>
    <hyperlink ref="G14" r:id="rId17" display="https://www.lipidmaps.org/tools/ms/G_expand.php?ABBREV=TG(O-52:3)" xr:uid="{A0991299-5EC0-4D33-8CA6-0F13691F6D00}"/>
    <hyperlink ref="H14" r:id="rId18" display="https://www.lipidmaps.org/tools/ms/iso2d_Ag.php?formula=C55H106NO5" xr:uid="{90D61B58-4865-4092-B1FC-FD72F7653211}"/>
    <hyperlink ref="G16" r:id="rId19" display="https://www.lipidmaps.org/tools/ms/G_expand.php?ABBREV=TG(P-56:9)" xr:uid="{AAC6D7E3-04D1-4F11-92F5-2D560D6F2AB5}"/>
    <hyperlink ref="H16" r:id="rId20" display="https://www.lipidmaps.org/tools/ms/iso2d_Ag.php?formula=C59H100NO5" xr:uid="{E7F962AC-F36D-4CC9-B2E1-D0377E5791DC}"/>
    <hyperlink ref="G17" r:id="rId21" display="https://www.lipidmaps.org/tools/ms/G_expand.php?ABBREV=TG(O-56:10)" xr:uid="{59126EC2-8687-4FC4-A2A0-E3EDCEA0D4F5}"/>
    <hyperlink ref="H17" r:id="rId22" display="https://www.lipidmaps.org/tools/ms/iso2d_Ag.php?formula=C59H100NO5" xr:uid="{649BBDC1-3C83-4485-BD99-064F82F129B6}"/>
    <hyperlink ref="G19" r:id="rId23" display="https://www.lipidmaps.org/tools/ms/G_expand.php?ABBREV=TG(O-56:9)" xr:uid="{8FB0AECD-074C-4ACD-8FED-094285F2D224}"/>
    <hyperlink ref="H19" r:id="rId24" display="https://www.lipidmaps.org/tools/ms/iso2d_Ag.php?formula=C59H102NO5" xr:uid="{EE8D28BB-9FE6-4507-B751-275B2CB67E30}"/>
    <hyperlink ref="G20" r:id="rId25" display="https://www.lipidmaps.org/tools/ms/G_expand.php?ABBREV=TG(P-56:8)" xr:uid="{85AD299A-19C2-461D-94F1-5F8B68027DA4}"/>
    <hyperlink ref="H20" r:id="rId26" display="https://www.lipidmaps.org/tools/ms/iso2d_Ag.php?formula=C59H102NO5" xr:uid="{9BC61B8A-E46C-42ED-AFC4-70FA644DAFEF}"/>
    <hyperlink ref="G21" r:id="rId27" display="https://www.lipidmaps.org/tools/ms/G_expand.php?ABBREV=TG(54:2)" xr:uid="{B89D0E6B-CACA-45CD-B3F2-BF9A77CFBF4A}"/>
    <hyperlink ref="H21" r:id="rId28" display="https://www.lipidmaps.org/tools/ms/iso2d_Ag.php?formula=C57H110NO6" xr:uid="{EFE3E477-964B-48AB-A00B-15C8B3F44800}"/>
    <hyperlink ref="G23" r:id="rId29" display="https://www.lipidmaps.org/tools/ms/G_expand.php?ABBREV=TG(O-56:8)" xr:uid="{05E642D9-766F-4674-B0E5-F714EA31C45C}"/>
    <hyperlink ref="H23" r:id="rId30" display="https://www.lipidmaps.org/tools/ms/iso2d_Ag.php?formula=C59H104NO5" xr:uid="{7C48BD7D-6E5D-4196-B323-82B7D7470E7A}"/>
    <hyperlink ref="G24" r:id="rId31" display="https://www.lipidmaps.org/tools/ms/G_expand.php?ABBREV=TG(P-56:7)" xr:uid="{04BC9B77-BC29-4563-BF86-835C45886D97}"/>
    <hyperlink ref="H24" r:id="rId32" display="https://www.lipidmaps.org/tools/ms/iso2d_Ag.php?formula=C59H104NO5" xr:uid="{B26125CA-A111-4AC6-B8F5-A77B0D222FD4}"/>
    <hyperlink ref="G26" r:id="rId33" display="https://www.lipidmaps.org/tools/ms/G_expand.php?ABBREV=TG(56:9)" xr:uid="{4B38C812-E97A-4240-8A52-A7B5E37F698C}"/>
    <hyperlink ref="H26" r:id="rId34" display="https://www.lipidmaps.org/tools/ms/iso2d_Ag.php?formula=C59H100NO6" xr:uid="{F2C8CE50-7544-4F8F-989E-BE761E17028C}"/>
    <hyperlink ref="G28" r:id="rId35" display="https://www.lipidmaps.org/tools/ms/G_expand.php?ABBREV=TG(O-56:2)" xr:uid="{9BCE673B-FC4D-4B02-8B4A-C27C3EED5BAB}"/>
    <hyperlink ref="H28" r:id="rId36" display="https://www.lipidmaps.org/tools/ms/iso2d_Ag.php?formula=C59H116NO5" xr:uid="{AE2D880D-11A2-475F-8A0C-4D1E02B8B337}"/>
    <hyperlink ref="G29" r:id="rId37" display="https://www.lipidmaps.org/tools/ms/G_expand.php?ABBREV=TG(P-56:1)" xr:uid="{39A57941-4B50-4205-8B35-D18663A26378}"/>
    <hyperlink ref="H29" r:id="rId38" display="https://www.lipidmaps.org/tools/ms/iso2d_Ag.php?formula=C59H116NO5" xr:uid="{E9FF3C91-2447-485C-8D33-135F55F895FA}"/>
    <hyperlink ref="G31" r:id="rId39" display="https://www.lipidmaps.org/tools/ms/G_expand.php?ABBREV=TG(P-58:10)" xr:uid="{929AE08E-B56A-4FAE-81AC-6D6A6ADD16ED}"/>
    <hyperlink ref="H31" r:id="rId40" display="https://www.lipidmaps.org/tools/ms/iso2d_Ag.php?formula=C61H102NO5" xr:uid="{A0789526-D031-4879-9376-40E479F81DC0}"/>
    <hyperlink ref="G32" r:id="rId41" display="https://www.lipidmaps.org/tools/ms/G_expand.php?ABBREV=TG(O-58:11)" xr:uid="{8037F3F7-4806-4197-80DC-3CD0DB8581E0}"/>
    <hyperlink ref="H32" r:id="rId42" display="https://www.lipidmaps.org/tools/ms/iso2d_Ag.php?formula=C61H102NO5" xr:uid="{A67682B2-15DA-41DB-A2A4-97D633F519A1}"/>
    <hyperlink ref="G33" r:id="rId43" display="https://www.lipidmaps.org/tools/ms/G_expand.php?ABBREV=TG(56:4)" xr:uid="{B9C64493-6B2A-49B8-A584-3DFD7F1C76B0}"/>
    <hyperlink ref="H33" r:id="rId44" display="https://www.lipidmaps.org/tools/ms/iso2d_Ag.php?formula=C59H110NO6" xr:uid="{B1BB6EAC-5910-4E84-8FA9-1A24A0D17A31}"/>
    <hyperlink ref="G35" r:id="rId45" display="https://www.lipidmaps.org/tools/ms/G_expand.php?ABBREV=TG(O-58:10)" xr:uid="{4280FE0A-831E-4D5C-8B31-2B2B5F8D5236}"/>
    <hyperlink ref="H35" r:id="rId46" display="https://www.lipidmaps.org/tools/ms/iso2d_Ag.php?formula=C61H104NO5" xr:uid="{4C1B9A0A-73CB-4B77-957A-2C1E7E09FBE9}"/>
    <hyperlink ref="G36" r:id="rId47" display="https://www.lipidmaps.org/tools/ms/G_expand.php?ABBREV=TG(P-58:9)" xr:uid="{2D67DD04-26C9-44DE-8A60-A6C1D147179E}"/>
    <hyperlink ref="H36" r:id="rId48" display="https://www.lipidmaps.org/tools/ms/iso2d_Ag.php?formula=C61H104NO5" xr:uid="{6725170A-E493-4BE7-86E0-CB6BC7A5675C}"/>
    <hyperlink ref="G37" r:id="rId49" display="https://www.lipidmaps.org/tools/ms/G_expand.php?ABBREV=TG(56:3)" xr:uid="{B0595EEA-2F3C-403C-9235-9C2DEA8CBFF0}"/>
    <hyperlink ref="H37" r:id="rId50" display="https://www.lipidmaps.org/tools/ms/iso2d_Ag.php?formula=C59H112NO6" xr:uid="{C1EB8C88-D6D2-4AA3-9AC1-717A221E9B8F}"/>
    <hyperlink ref="G39" r:id="rId51" display="https://www.lipidmaps.org/tools/ms/G_expand.php?ABBREV=TG(P-58:8)" xr:uid="{E331F45F-0572-4DD0-84C0-EF3382CB0CD3}"/>
    <hyperlink ref="H39" r:id="rId52" display="https://www.lipidmaps.org/tools/ms/iso2d_Ag.php?formula=C61H106NO5" xr:uid="{9A3C2C64-561B-4229-85C4-6FD7B952C5CD}"/>
    <hyperlink ref="G40" r:id="rId53" display="https://www.lipidmaps.org/tools/ms/G_expand.php?ABBREV=TG(O-58:9)" xr:uid="{AAE52766-3510-4DBA-A32D-16909CAC4045}"/>
    <hyperlink ref="H40" r:id="rId54" display="https://www.lipidmaps.org/tools/ms/iso2d_Ag.php?formula=C61H106NO5" xr:uid="{873791D8-DCDC-475C-9255-9661EE0A0A39}"/>
    <hyperlink ref="G41" r:id="rId55" display="https://www.lipidmaps.org/tools/ms/G_expand.php?ABBREV=TG(56:2)" xr:uid="{F0A06421-758E-4B5F-8F86-92AF35F834AC}"/>
    <hyperlink ref="H41" r:id="rId56" display="https://www.lipidmaps.org/tools/ms/iso2d_Ag.php?formula=C59H114NO6" xr:uid="{9153C6AF-0D66-4F46-A3ED-02798CF0422C}"/>
    <hyperlink ref="G43" r:id="rId57" display="https://www.lipidmaps.org/tools/ms/G_expand.php?ABBREV=TG(56:1)" xr:uid="{6CA3A30F-2337-4594-B337-B3DF2368096E}"/>
    <hyperlink ref="H43" r:id="rId58" display="https://www.lipidmaps.org/tools/ms/iso2d_Ag.php?formula=C59H116NO6" xr:uid="{B6F99218-5B72-441C-8AFF-BE9C9FE2822D}"/>
    <hyperlink ref="G44" r:id="rId59" display="https://www.lipidmaps.org/tools/ms/G_expand.php?ABBREV=TG(O-58:8)" xr:uid="{CF99DE93-9EC8-4172-8559-237A8B924D48}"/>
    <hyperlink ref="H44" r:id="rId60" display="https://www.lipidmaps.org/tools/ms/iso2d_Ag.php?formula=C61H108NO5" xr:uid="{9B74A1DD-CBFF-4177-B36F-2D3000363C09}"/>
    <hyperlink ref="G45" r:id="rId61" display="https://www.lipidmaps.org/tools/ms/G_expand.php?ABBREV=TG(P-58:7)" xr:uid="{2C1F6A25-D470-46C1-A561-CFAD4641FEA6}"/>
    <hyperlink ref="H45" r:id="rId62" display="https://www.lipidmaps.org/tools/ms/iso2d_Ag.php?formula=C61H108NO5" xr:uid="{1080C09D-C494-4AE7-A2F1-B00C69DD0696}"/>
    <hyperlink ref="G47" r:id="rId63" display="https://www.lipidmaps.org/tools/ms/G_expand.php?ABBREV=TG(58:10)" xr:uid="{1579A91D-C064-45E9-BD7A-5FFC08AF7255}"/>
    <hyperlink ref="H47" r:id="rId64" display="https://www.lipidmaps.org/tools/ms/iso2d_Ag.php?formula=C61H102NO6" xr:uid="{BCE58E0E-9768-4EE8-A2BC-C8461D26BD43}"/>
    <hyperlink ref="G48" r:id="rId65" display="https://www.lipidmaps.org/tools/ms/G_expand.php?ABBREV=TG(O-58:3)" xr:uid="{C638DC63-7266-4ACB-87CF-4D9E2AB3773D}"/>
    <hyperlink ref="H48" r:id="rId66" display="https://www.lipidmaps.org/tools/ms/iso2d_Ag.php?formula=C61H118NO5" xr:uid="{9686C841-E261-46EC-B6F9-2D6E19E8FA98}"/>
    <hyperlink ref="G49" r:id="rId67" display="https://www.lipidmaps.org/tools/ms/G_expand.php?ABBREV=TG(P-58:2)" xr:uid="{65BFF964-5D2B-49B2-8E02-E8DF5E9223FF}"/>
    <hyperlink ref="H49" r:id="rId68" display="https://www.lipidmaps.org/tools/ms/iso2d_Ag.php?formula=C61H118NO5" xr:uid="{AF750C0D-DF8E-4645-A5D5-C4729672528A}"/>
    <hyperlink ref="G51" r:id="rId69" display="https://www.lipidmaps.org/tools/ms/G_expand.php?ABBREV=TG(P-60:12)" xr:uid="{6693F3CF-6E84-4342-89E3-751B8D52C04B}"/>
    <hyperlink ref="H51" r:id="rId70" display="https://www.lipidmaps.org/tools/ms/iso2d_Ag.php?formula=C63H102NO5" xr:uid="{D320E846-EAFD-472B-93BF-022193CEF499}"/>
    <hyperlink ref="G52" r:id="rId71" display="https://www.lipidmaps.org/tools/ms/G_expand.php?ABBREV=TG(58:6)" xr:uid="{BA95AFA0-EF89-4EA9-8B93-CFD7549F7953}"/>
    <hyperlink ref="H52" r:id="rId72" display="https://www.lipidmaps.org/tools/ms/iso2d_Ag.php?formula=C61H110NO6" xr:uid="{A1294EC0-81F5-46E5-B8FE-BBFF622F10D2}"/>
    <hyperlink ref="G54" r:id="rId73" display="https://www.lipidmaps.org/tools/ms/G_expand.php?ABBREV=TG(58:6)" xr:uid="{1DC94697-4C26-4E36-88CA-296A3F92353F}"/>
    <hyperlink ref="H54" r:id="rId74" display="https://www.lipidmaps.org/tools/ms/iso2d_Ag.php?formula=C61H110NO6" xr:uid="{84CAA8EA-469C-4064-9F9A-16A029FDC9B7}"/>
    <hyperlink ref="G55" r:id="rId75" display="https://www.lipidmaps.org/tools/ms/G_expand.php?ABBREV=TG(P-60:12)" xr:uid="{53E182D5-05B0-4224-A344-611DA0D166F4}"/>
    <hyperlink ref="H55" r:id="rId76" display="https://www.lipidmaps.org/tools/ms/iso2d_Ag.php?formula=C63H102NO5" xr:uid="{9F6FAD6E-704B-43E3-B0A9-6D44D95F69ED}"/>
    <hyperlink ref="G57" r:id="rId77" display="https://www.lipidmaps.org/tools/ms/G_expand.php?ABBREV=TG(58:5)" xr:uid="{045E4529-E83A-43FA-B0D1-8A15F5D6F7C6}"/>
    <hyperlink ref="H57" r:id="rId78" display="https://www.lipidmaps.org/tools/ms/iso2d_Ag.php?formula=C61H112NO6" xr:uid="{8ECFB697-CDED-44AB-A6AA-BCAF8C314795}"/>
    <hyperlink ref="G58" r:id="rId79" display="https://www.lipidmaps.org/tools/ms/G_expand.php?ABBREV=TG(P-60:11)" xr:uid="{4876FA37-B5D4-468E-B80C-687DC77E9AE8}"/>
    <hyperlink ref="H58" r:id="rId80" display="https://www.lipidmaps.org/tools/ms/iso2d_Ag.php?formula=C63H104NO5" xr:uid="{DB19AAFF-FBB3-4ED6-BEBD-0379D35F5F93}"/>
    <hyperlink ref="G59" r:id="rId81" display="https://www.lipidmaps.org/tools/ms/G_expand.php?ABBREV=TG(O-60:12)" xr:uid="{F80BB5DE-D6B6-4238-832F-C5F6E01D47BF}"/>
    <hyperlink ref="H59" r:id="rId82" display="https://www.lipidmaps.org/tools/ms/iso2d_Ag.php?formula=C63H104NO5" xr:uid="{4E317F1D-8BA5-4191-BA05-859466122461}"/>
    <hyperlink ref="G61" r:id="rId83" display="https://www.lipidmaps.org/tools/ms/G_expand.php?ABBREV=TG(58:4)" xr:uid="{FCA260AE-9810-435C-9590-FF07586503FD}"/>
    <hyperlink ref="H61" r:id="rId84" display="https://www.lipidmaps.org/tools/ms/iso2d_Ag.php?formula=C61H114NO6" xr:uid="{077E2A41-FA68-4882-BE15-46999B49C5D8}"/>
    <hyperlink ref="G62" r:id="rId85" display="https://www.lipidmaps.org/tools/ms/G_expand.php?ABBREV=TG(O-60:11)" xr:uid="{F48EA2D4-4E08-4ACE-9629-4174A13D9FED}"/>
    <hyperlink ref="H62" r:id="rId86" display="https://www.lipidmaps.org/tools/ms/iso2d_Ag.php?formula=C63H106NO5" xr:uid="{B3AB5ECF-D8E5-4A08-8C62-BDF0BEA68AFC}"/>
    <hyperlink ref="G63" r:id="rId87" display="https://www.lipidmaps.org/tools/ms/G_expand.php?ABBREV=TG(P-60:10)" xr:uid="{84538E93-FF04-46D8-92E6-49EB0C25077F}"/>
    <hyperlink ref="H63" r:id="rId88" display="https://www.lipidmaps.org/tools/ms/iso2d_Ag.php?formula=C63H106NO5" xr:uid="{16872EC0-7005-4014-B224-A067D6C1CDE8}"/>
    <hyperlink ref="G65" r:id="rId89" display="https://www.lipidmaps.org/tools/ms/G_expand.php?ABBREV=TG(P-60:8)" xr:uid="{31AE2EB4-5952-41BD-B2BD-750C661B4F87}"/>
    <hyperlink ref="H65" r:id="rId90" display="https://www.lipidmaps.org/tools/ms/iso2d_Ag.php?formula=C63H110NO5" xr:uid="{AB754853-FCBF-4D15-AE27-FAB2243A740B}"/>
    <hyperlink ref="G66" r:id="rId91" display="https://www.lipidmaps.org/tools/ms/G_expand.php?ABBREV=TG(O-60:9)" xr:uid="{211A9EBB-85B6-443B-80A1-ABFF7AB51135}"/>
    <hyperlink ref="H66" r:id="rId92" display="https://www.lipidmaps.org/tools/ms/iso2d_Ag.php?formula=C63H110NO5" xr:uid="{14003042-3ABD-467D-B6CB-00CDCEB29F71}"/>
    <hyperlink ref="G67" r:id="rId93" display="https://www.lipidmaps.org/tools/ms/G_expand.php?ABBREV=TG(58:2)" xr:uid="{98DF6101-D3C5-4A10-B002-290873E17D8A}"/>
    <hyperlink ref="H67" r:id="rId94" display="https://www.lipidmaps.org/tools/ms/iso2d_Ag.php?formula=C61H118NO6" xr:uid="{74470BDE-2583-4A7D-9B15-010136F4F382}"/>
    <hyperlink ref="G69" r:id="rId95" display="https://www.lipidmaps.org/tools/ms/G_expand.php?ABBREV=TG(P-62:12)" xr:uid="{6F03D7D0-17C9-4CE4-AC73-E0AF0954926F}"/>
    <hyperlink ref="H69" r:id="rId96" display="https://www.lipidmaps.org/tools/ms/iso2d_Ag.php?formula=C65H106NO5" xr:uid="{04E7263E-8ADE-4C43-BB3A-B60594D89CF7}"/>
    <hyperlink ref="G70" r:id="rId97" display="https://www.lipidmaps.org/tools/ms/G_expand.php?ABBREV=TG(60:6)" xr:uid="{68290192-E2D0-4E20-9E2F-1E0F5D6B2ED6}"/>
    <hyperlink ref="H70" r:id="rId98" display="https://www.lipidmaps.org/tools/ms/iso2d_Ag.php?formula=C63H114NO6" xr:uid="{5B94E364-C30D-4D49-BF83-2A23AACD1316}"/>
    <hyperlink ref="G72" r:id="rId99" display="https://www.lipidmaps.org/tools/ms/G_expand.php?ABBREV=TG(O-62:12)" xr:uid="{E9028710-7C83-4C58-BBFB-3BD103A6EAB3}"/>
    <hyperlink ref="H72" r:id="rId100" display="https://www.lipidmaps.org/tools/ms/iso2d_Ag.php?formula=C65H108NO5" xr:uid="{E983BB63-7BEB-4E5A-8D66-CFC73797704B}"/>
    <hyperlink ref="G73" r:id="rId101" display="https://www.lipidmaps.org/tools/ms/G_expand.php?ABBREV=TG(P-62:11)" xr:uid="{DBD2D7C8-F909-4A10-87FF-AF395E9B87F6}"/>
    <hyperlink ref="H73" r:id="rId102" display="https://www.lipidmaps.org/tools/ms/iso2d_Ag.php?formula=C65H108NO5" xr:uid="{6C3F514F-2381-477E-8155-9C07C7ED72B5}"/>
    <hyperlink ref="G74" r:id="rId103" display="https://www.lipidmaps.org/tools/ms/G_expand.php?ABBREV=TG(60:5)" xr:uid="{6583AA98-7A91-417E-86A1-453A145EC1B2}"/>
    <hyperlink ref="H74" r:id="rId104" display="https://www.lipidmaps.org/tools/ms/iso2d_Ag.php?formula=C63H116NO6" xr:uid="{00D5BBBB-5C08-4A38-948F-E1E7B386713F}"/>
    <hyperlink ref="G76" r:id="rId105" display="https://www.lipidmaps.org/tools/ms/G_expand.php?ABBREV=TG(O-62:11)" xr:uid="{19C0DB89-AF9C-407E-ACD9-029D5258147F}"/>
    <hyperlink ref="H76" r:id="rId106" display="https://www.lipidmaps.org/tools/ms/iso2d_Ag.php?formula=C65H110NO5" xr:uid="{AEED168A-4081-47EC-AB40-8395C0A818FA}"/>
    <hyperlink ref="G77" r:id="rId107" display="https://www.lipidmaps.org/tools/ms/G_expand.php?ABBREV=TG(P-62:10)" xr:uid="{0FE130C2-C4E5-4F68-B1E9-16B9A11AB9D8}"/>
    <hyperlink ref="H77" r:id="rId108" display="https://www.lipidmaps.org/tools/ms/iso2d_Ag.php?formula=C65H110NO5" xr:uid="{9B54112D-6D4C-4185-8CD4-3FE5D0C3D275}"/>
    <hyperlink ref="G78" r:id="rId109" display="https://www.lipidmaps.org/tools/ms/G_expand.php?ABBREV=TG(60:4)" xr:uid="{2EFCA34F-2403-474B-8535-767CEF9ABBA7}"/>
    <hyperlink ref="H78" r:id="rId110" display="https://www.lipidmaps.org/tools/ms/iso2d_Ag.php?formula=C63H118NO6" xr:uid="{46D4A2BA-071F-4403-8553-7A52022425F8}"/>
    <hyperlink ref="N2" r:id="rId111" display="https://www.lipidmaps.org/tools/ms/G_expand.php?ABBREV=TG(40:1)" xr:uid="{C2E23305-2065-46A9-8D57-77FCDE4A6BE5}"/>
    <hyperlink ref="O2" r:id="rId112" display="https://www.lipidmaps.org/tools/ms/iso2d_Ag.php?formula=C43H84NO6" xr:uid="{83290DFE-347B-44DE-BB22-6EE6B9974214}"/>
    <hyperlink ref="N3" r:id="rId113" display="https://www.lipidmaps.org/tools/ms/G_expand.php?ABBREV=TG(46:6)" xr:uid="{69772249-837B-4100-A545-28F9D919A184}"/>
    <hyperlink ref="O3" r:id="rId114" display="https://www.lipidmaps.org/tools/ms/iso2d_Ag.php?formula=C49H86NO6" xr:uid="{160D3066-1976-44B4-A165-AEB0E35BE81A}"/>
    <hyperlink ref="N4" r:id="rId115" display="https://www.lipidmaps.org/tools/ms/G_expand.php?ABBREV=TG(52:10)" xr:uid="{08E682DC-DA79-4107-81C3-D32C2DE621E8}"/>
    <hyperlink ref="O4" r:id="rId116" display="https://www.lipidmaps.org/tools/ms/iso2d_Ag.php?formula=C55H90NO6" xr:uid="{CB29E791-5BAD-405A-BF45-C60D7AF7817E}"/>
    <hyperlink ref="N5" r:id="rId117" display="https://www.lipidmaps.org/tools/ms/G_expand.php?ABBREV=TG(54:2)" xr:uid="{A82A6396-B5E9-4413-B4BA-B575718AB7C5}"/>
    <hyperlink ref="O5" r:id="rId118" display="https://www.lipidmaps.org/tools/ms/iso2d_Ag.php?formula=C57H110NO6" xr:uid="{DEAA7257-F727-43E9-AC51-B4BBBE47EA9A}"/>
    <hyperlink ref="N6" r:id="rId119" display="https://www.lipidmaps.org/tools/ms/G_expand.php?ABBREV=TG(56:9)" xr:uid="{C2357FAB-6D30-49F9-B264-9423F30DFEB5}"/>
    <hyperlink ref="O6" r:id="rId120" display="https://www.lipidmaps.org/tools/ms/iso2d_Ag.php?formula=C59H100NO6" xr:uid="{2F765755-9315-44E5-8893-2E2F379FDD0C}"/>
    <hyperlink ref="N7" r:id="rId121" display="https://www.lipidmaps.org/tools/ms/G_expand.php?ABBREV=TG(56:4)" xr:uid="{FC8028CD-A124-4BA3-8DD8-2108EA127A2D}"/>
    <hyperlink ref="O7" r:id="rId122" display="https://www.lipidmaps.org/tools/ms/iso2d_Ag.php?formula=C59H110NO6" xr:uid="{EA1C9007-004D-438A-A965-6388F18FA879}"/>
    <hyperlink ref="N8" r:id="rId123" display="https://www.lipidmaps.org/tools/ms/G_expand.php?ABBREV=TG(56:3)" xr:uid="{F159EB5A-3030-4376-9B4F-7EF0D3449456}"/>
    <hyperlink ref="O8" r:id="rId124" display="https://www.lipidmaps.org/tools/ms/iso2d_Ag.php?formula=C59H112NO6" xr:uid="{91C3C52A-9CA2-4D34-92F3-421E2571BDB9}"/>
    <hyperlink ref="N9" r:id="rId125" display="https://www.lipidmaps.org/tools/ms/G_expand.php?ABBREV=TG(56:2)" xr:uid="{730E3D95-6E67-4B37-9E97-F7C9982E7B30}"/>
    <hyperlink ref="O9" r:id="rId126" display="https://www.lipidmaps.org/tools/ms/iso2d_Ag.php?formula=C59H114NO6" xr:uid="{BD4A8BB5-E4C2-4923-BC97-25EF538F9133}"/>
    <hyperlink ref="N10" r:id="rId127" display="https://www.lipidmaps.org/tools/ms/G_expand.php?ABBREV=TG(56:1)" xr:uid="{3B09B60F-BD13-4085-839C-575FF1033443}"/>
    <hyperlink ref="O10" r:id="rId128" display="https://www.lipidmaps.org/tools/ms/iso2d_Ag.php?formula=C59H116NO6" xr:uid="{8E1C7A81-0FE2-4C92-BD68-8DBC242EC4A7}"/>
    <hyperlink ref="N11" r:id="rId129" display="https://www.lipidmaps.org/tools/ms/G_expand.php?ABBREV=TG(58:10)" xr:uid="{E18D472D-93E4-445A-BD4C-35DCE41256CA}"/>
    <hyperlink ref="O11" r:id="rId130" display="https://www.lipidmaps.org/tools/ms/iso2d_Ag.php?formula=C61H102NO6" xr:uid="{0F35EB3E-734E-4194-8DA9-1BB1837D5F0D}"/>
    <hyperlink ref="N12" r:id="rId131" display="https://www.lipidmaps.org/tools/ms/G_expand.php?ABBREV=TG(58:6)" xr:uid="{44E133E5-9142-43E0-9180-78DA8DD8B61C}"/>
    <hyperlink ref="O12" r:id="rId132" display="https://www.lipidmaps.org/tools/ms/iso2d_Ag.php?formula=C61H110NO6" xr:uid="{A5E9E025-5107-43CA-B1EF-6453EEC9C035}"/>
    <hyperlink ref="N13" r:id="rId133" display="https://www.lipidmaps.org/tools/ms/G_expand.php?ABBREV=TG(58:5)" xr:uid="{D2E39DA2-1E4E-4DAC-A159-28D435F37285}"/>
    <hyperlink ref="O13" r:id="rId134" display="https://www.lipidmaps.org/tools/ms/iso2d_Ag.php?formula=C61H112NO6" xr:uid="{2FEAFB50-381C-4ECB-B7E9-9EDFC3E36FC8}"/>
    <hyperlink ref="N14" r:id="rId135" display="https://www.lipidmaps.org/tools/ms/G_expand.php?ABBREV=TG(58:4)" xr:uid="{8A409CE1-D2DE-4A53-A704-51C88CEC9FD3}"/>
    <hyperlink ref="O14" r:id="rId136" display="https://www.lipidmaps.org/tools/ms/iso2d_Ag.php?formula=C61H114NO6" xr:uid="{A68731B6-D5FE-45FF-9B20-652A3446EBEA}"/>
    <hyperlink ref="N15" r:id="rId137" display="https://www.lipidmaps.org/tools/ms/G_expand.php?ABBREV=TG(58:2)" xr:uid="{083ADF4B-1AB5-439E-BC49-FFCC03754C2E}"/>
    <hyperlink ref="O15" r:id="rId138" display="https://www.lipidmaps.org/tools/ms/iso2d_Ag.php?formula=C61H118NO6" xr:uid="{D6DAC86B-3C8E-4708-9B53-0669B56C596F}"/>
    <hyperlink ref="N16" r:id="rId139" display="https://www.lipidmaps.org/tools/ms/G_expand.php?ABBREV=TG(60:6)" xr:uid="{F9A10D77-87CA-4EC6-825E-AF07BBAEF6B5}"/>
    <hyperlink ref="O16" r:id="rId140" display="https://www.lipidmaps.org/tools/ms/iso2d_Ag.php?formula=C63H114NO6" xr:uid="{61AC52AF-8325-43C2-B98B-F987E59D7A18}"/>
    <hyperlink ref="N17" r:id="rId141" display="https://www.lipidmaps.org/tools/ms/G_expand.php?ABBREV=TG(60:5)" xr:uid="{8BE7A6F2-B2C3-4D33-B6F8-6AC22989F5CD}"/>
    <hyperlink ref="O17" r:id="rId142" display="https://www.lipidmaps.org/tools/ms/iso2d_Ag.php?formula=C63H116NO6" xr:uid="{9BBA3997-E7F4-4A7C-B7AD-A740EAC2AD99}"/>
    <hyperlink ref="N18" r:id="rId143" display="https://www.lipidmaps.org/tools/ms/G_expand.php?ABBREV=TG(60:4)" xr:uid="{26752AB4-DD1A-4045-A5C2-96FF6702F015}"/>
    <hyperlink ref="O18" r:id="rId144" display="https://www.lipidmaps.org/tools/ms/iso2d_Ag.php?formula=C63H118NO6" xr:uid="{86AEDD2F-905C-4E66-9D8B-75295721A819}"/>
    <hyperlink ref="S2" r:id="rId145" display="https://www.lipidmaps.org/tools/ms/G_expand.php?ABBREV=TG(40:1)" xr:uid="{21F20415-7AC0-42D3-B851-F186F4C36F47}"/>
    <hyperlink ref="S3" r:id="rId146" display="https://www.lipidmaps.org/tools/ms/G_expand.php?ABBREV=TG(46:6)" xr:uid="{63E47EB2-B6AF-417C-886B-B1FD90ED3C05}"/>
    <hyperlink ref="S4" r:id="rId147" display="https://www.lipidmaps.org/tools/ms/G_expand.php?ABBREV=TG(52:10)" xr:uid="{0293633D-F8C9-4CE8-BE43-A2CDF8BE870F}"/>
    <hyperlink ref="S5" r:id="rId148" display="https://www.lipidmaps.org/tools/ms/G_expand.php?ABBREV=TG(54:2)" xr:uid="{EBFAB501-5C2C-453B-8E6B-10AB47E54466}"/>
    <hyperlink ref="S6" r:id="rId149" display="https://www.lipidmaps.org/tools/ms/G_expand.php?ABBREV=TG(56:9)" xr:uid="{F7F9D132-1B31-443E-9651-B1AA46920FD6}"/>
    <hyperlink ref="S7" r:id="rId150" display="https://www.lipidmaps.org/tools/ms/G_expand.php?ABBREV=TG(56:4)" xr:uid="{7FC5BF62-FD0B-4A95-A1C0-041C5CD98C95}"/>
    <hyperlink ref="S8" r:id="rId151" display="https://www.lipidmaps.org/tools/ms/G_expand.php?ABBREV=TG(56:3)" xr:uid="{213ECBC5-EF8C-4106-AEAE-D7E9DC29A74E}"/>
    <hyperlink ref="S9" r:id="rId152" display="https://www.lipidmaps.org/tools/ms/G_expand.php?ABBREV=TG(56:2)" xr:uid="{70FADCB3-EA29-4FAD-8272-C94C33299BA1}"/>
    <hyperlink ref="S10" r:id="rId153" display="https://www.lipidmaps.org/tools/ms/G_expand.php?ABBREV=TG(56:1)" xr:uid="{20CFD4AF-1888-4007-AF31-EC919F738145}"/>
    <hyperlink ref="S11" r:id="rId154" display="https://www.lipidmaps.org/tools/ms/G_expand.php?ABBREV=TG(58:10)" xr:uid="{25F2EA86-047C-4230-AD68-17F2368651DB}"/>
    <hyperlink ref="S12" r:id="rId155" display="https://www.lipidmaps.org/tools/ms/G_expand.php?ABBREV=TG(58:6)" xr:uid="{0C1E0F89-01DC-4C7A-BF93-B0897BAF9143}"/>
    <hyperlink ref="S13" r:id="rId156" display="https://www.lipidmaps.org/tools/ms/G_expand.php?ABBREV=TG(58:5)" xr:uid="{F4EC4595-C197-4702-B67D-2572FD28BCE2}"/>
    <hyperlink ref="S14" r:id="rId157" display="https://www.lipidmaps.org/tools/ms/G_expand.php?ABBREV=TG(58:4)" xr:uid="{4BF610F0-8577-42B0-81D2-EC0FC325F6E3}"/>
    <hyperlink ref="S15" r:id="rId158" display="https://www.lipidmaps.org/tools/ms/G_expand.php?ABBREV=TG(58:2)" xr:uid="{4E0EA1F7-1A3A-4E77-AAF1-8DDA9F9355F9}"/>
    <hyperlink ref="S16" r:id="rId159" display="https://www.lipidmaps.org/tools/ms/G_expand.php?ABBREV=TG(60:6)" xr:uid="{0296CDC9-4540-4D98-BECE-9EAC931D1EC6}"/>
    <hyperlink ref="S17" r:id="rId160" display="https://www.lipidmaps.org/tools/ms/G_expand.php?ABBREV=TG(60:5)" xr:uid="{D9353F64-1422-4495-A125-05C6333A7057}"/>
    <hyperlink ref="S18" r:id="rId161" display="https://www.lipidmaps.org/tools/ms/G_expand.php?ABBREV=TG(60:4)" xr:uid="{1944E2AD-90E3-44A8-AEBE-9D2FF0B6CB1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2FC1-8048-45A9-BAA2-22ADA910B2B9}">
  <dimension ref="A1:S100"/>
  <sheetViews>
    <sheetView workbookViewId="0">
      <selection activeCell="R18" sqref="R2:S18"/>
    </sheetView>
  </sheetViews>
  <sheetFormatPr defaultRowHeight="15" x14ac:dyDescent="0.25"/>
  <cols>
    <col min="19" max="19" width="32.28515625" customWidth="1"/>
  </cols>
  <sheetData>
    <row r="1" spans="1:19" x14ac:dyDescent="0.25">
      <c r="A1">
        <v>624.1</v>
      </c>
      <c r="B1">
        <v>90156.31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624.5</v>
      </c>
      <c r="B2">
        <v>50712.89</v>
      </c>
      <c r="D2" s="8">
        <v>698.6</v>
      </c>
      <c r="E2" s="9">
        <v>698.66570000000002</v>
      </c>
      <c r="F2" s="10">
        <v>6.5699999999999995E-2</v>
      </c>
      <c r="G2" s="11" t="s">
        <v>362</v>
      </c>
      <c r="H2" s="12" t="s">
        <v>363</v>
      </c>
      <c r="I2" s="13" t="s">
        <v>8</v>
      </c>
      <c r="K2" s="8">
        <v>712.6</v>
      </c>
      <c r="L2" s="9">
        <v>712.64490000000001</v>
      </c>
      <c r="M2" s="10">
        <v>4.4900000000000002E-2</v>
      </c>
      <c r="N2" s="11" t="s">
        <v>364</v>
      </c>
      <c r="O2" s="12" t="s">
        <v>365</v>
      </c>
      <c r="P2" s="13" t="s">
        <v>8</v>
      </c>
      <c r="R2" s="8">
        <v>712.6</v>
      </c>
      <c r="S2" s="11" t="s">
        <v>646</v>
      </c>
    </row>
    <row r="3" spans="1:19" ht="30.75" thickBot="1" x14ac:dyDescent="0.3">
      <c r="A3">
        <v>638.4</v>
      </c>
      <c r="B3">
        <v>63563.5</v>
      </c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7" t="s">
        <v>5</v>
      </c>
      <c r="K3" s="8">
        <v>786.8</v>
      </c>
      <c r="L3" s="9">
        <v>786.66060000000004</v>
      </c>
      <c r="M3" s="10">
        <v>0.1394</v>
      </c>
      <c r="N3" s="11" t="s">
        <v>366</v>
      </c>
      <c r="O3" s="12" t="s">
        <v>367</v>
      </c>
      <c r="P3" s="13" t="s">
        <v>8</v>
      </c>
      <c r="R3" s="8">
        <v>786.8</v>
      </c>
      <c r="S3" s="11" t="s">
        <v>647</v>
      </c>
    </row>
    <row r="4" spans="1:19" ht="30.75" thickBot="1" x14ac:dyDescent="0.3">
      <c r="A4">
        <v>697.8</v>
      </c>
      <c r="B4">
        <v>505615.19</v>
      </c>
      <c r="D4" s="8">
        <v>698.8</v>
      </c>
      <c r="E4" s="9">
        <v>698.66570000000002</v>
      </c>
      <c r="F4" s="10">
        <v>0.1343</v>
      </c>
      <c r="G4" s="11" t="s">
        <v>362</v>
      </c>
      <c r="H4" s="12" t="s">
        <v>363</v>
      </c>
      <c r="I4" s="13" t="s">
        <v>8</v>
      </c>
      <c r="K4" s="18">
        <v>904.9</v>
      </c>
      <c r="L4" s="1">
        <v>904.83270000000005</v>
      </c>
      <c r="M4" s="2">
        <v>6.7299999999999999E-2</v>
      </c>
      <c r="N4" s="3" t="s">
        <v>33</v>
      </c>
      <c r="O4" s="4" t="s">
        <v>34</v>
      </c>
      <c r="P4" s="19" t="s">
        <v>8</v>
      </c>
      <c r="R4" s="18">
        <v>904.9</v>
      </c>
      <c r="S4" s="3" t="s">
        <v>648</v>
      </c>
    </row>
    <row r="5" spans="1:19" ht="30.75" thickBot="1" x14ac:dyDescent="0.3">
      <c r="A5">
        <v>698.1</v>
      </c>
      <c r="B5">
        <v>605259.75</v>
      </c>
      <c r="D5" s="5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K5" s="8">
        <v>906.7</v>
      </c>
      <c r="L5" s="9">
        <v>906.84839999999997</v>
      </c>
      <c r="M5" s="10">
        <v>0.1484</v>
      </c>
      <c r="N5" s="11" t="s">
        <v>213</v>
      </c>
      <c r="O5" s="12" t="s">
        <v>214</v>
      </c>
      <c r="P5" s="13" t="s">
        <v>8</v>
      </c>
      <c r="R5" s="8">
        <v>906.7</v>
      </c>
      <c r="S5" s="11" t="s">
        <v>649</v>
      </c>
    </row>
    <row r="6" spans="1:19" ht="30.75" thickBot="1" x14ac:dyDescent="0.3">
      <c r="A6">
        <v>698.6</v>
      </c>
      <c r="B6">
        <v>241268.75</v>
      </c>
      <c r="D6" s="8">
        <v>712.6</v>
      </c>
      <c r="E6" s="9">
        <v>712.64490000000001</v>
      </c>
      <c r="F6" s="10">
        <v>4.4900000000000002E-2</v>
      </c>
      <c r="G6" s="11" t="s">
        <v>364</v>
      </c>
      <c r="H6" s="12" t="s">
        <v>365</v>
      </c>
      <c r="I6" s="13" t="s">
        <v>8</v>
      </c>
      <c r="K6" s="18">
        <v>909</v>
      </c>
      <c r="L6" s="1">
        <v>908.86400000000003</v>
      </c>
      <c r="M6" s="2">
        <v>0.13600000000000001</v>
      </c>
      <c r="N6" s="3" t="s">
        <v>195</v>
      </c>
      <c r="O6" s="4" t="s">
        <v>196</v>
      </c>
      <c r="P6" s="19" t="s">
        <v>8</v>
      </c>
      <c r="R6" s="18">
        <v>909</v>
      </c>
      <c r="S6" s="3" t="s">
        <v>650</v>
      </c>
    </row>
    <row r="7" spans="1:19" ht="30" x14ac:dyDescent="0.25">
      <c r="A7">
        <v>698.8</v>
      </c>
      <c r="B7">
        <v>196588.55</v>
      </c>
      <c r="D7" s="5" t="s">
        <v>0</v>
      </c>
      <c r="E7" s="6" t="s">
        <v>1</v>
      </c>
      <c r="F7" s="6" t="s">
        <v>2</v>
      </c>
      <c r="G7" s="6" t="s">
        <v>3</v>
      </c>
      <c r="H7" s="6" t="s">
        <v>4</v>
      </c>
      <c r="I7" s="7" t="s">
        <v>5</v>
      </c>
      <c r="K7" s="18">
        <v>920.8</v>
      </c>
      <c r="L7" s="1">
        <v>920.77009999999996</v>
      </c>
      <c r="M7" s="2">
        <v>2.9899999999999999E-2</v>
      </c>
      <c r="N7" s="3" t="s">
        <v>92</v>
      </c>
      <c r="O7" s="4" t="s">
        <v>93</v>
      </c>
      <c r="P7" s="19" t="s">
        <v>8</v>
      </c>
      <c r="R7" s="18">
        <v>920.8</v>
      </c>
      <c r="S7" s="3" t="s">
        <v>651</v>
      </c>
    </row>
    <row r="8" spans="1:19" ht="30.75" thickBot="1" x14ac:dyDescent="0.3">
      <c r="A8">
        <v>699.4</v>
      </c>
      <c r="B8">
        <v>227123.17</v>
      </c>
      <c r="D8" s="18">
        <v>772.8</v>
      </c>
      <c r="E8" s="1">
        <v>772.68129999999996</v>
      </c>
      <c r="F8" s="2">
        <v>0.1187</v>
      </c>
      <c r="G8" s="3" t="s">
        <v>359</v>
      </c>
      <c r="H8" s="4" t="s">
        <v>358</v>
      </c>
      <c r="I8" s="19" t="s">
        <v>8</v>
      </c>
      <c r="K8" s="8">
        <v>930.8</v>
      </c>
      <c r="L8" s="9">
        <v>930.84839999999997</v>
      </c>
      <c r="M8" s="10">
        <v>4.8399999999999999E-2</v>
      </c>
      <c r="N8" s="11" t="s">
        <v>45</v>
      </c>
      <c r="O8" s="12" t="s">
        <v>46</v>
      </c>
      <c r="P8" s="13" t="s">
        <v>8</v>
      </c>
      <c r="R8" s="8">
        <v>930.8</v>
      </c>
      <c r="S8" s="11" t="s">
        <v>652</v>
      </c>
    </row>
    <row r="9" spans="1:19" ht="30.75" thickBot="1" x14ac:dyDescent="0.3">
      <c r="A9">
        <v>700.2</v>
      </c>
      <c r="B9">
        <v>199753.33</v>
      </c>
      <c r="D9" s="20">
        <v>772.8</v>
      </c>
      <c r="E9" s="21">
        <v>772.68129999999996</v>
      </c>
      <c r="F9" s="22">
        <v>0.1187</v>
      </c>
      <c r="G9" s="23" t="s">
        <v>357</v>
      </c>
      <c r="H9" s="24" t="s">
        <v>358</v>
      </c>
      <c r="I9" s="25" t="s">
        <v>8</v>
      </c>
      <c r="K9" s="18">
        <v>932.9</v>
      </c>
      <c r="L9" s="1">
        <v>932.86400000000003</v>
      </c>
      <c r="M9" s="2">
        <v>3.5999999999999997E-2</v>
      </c>
      <c r="N9" s="3" t="s">
        <v>264</v>
      </c>
      <c r="O9" s="4" t="s">
        <v>265</v>
      </c>
      <c r="P9" s="19" t="s">
        <v>8</v>
      </c>
      <c r="R9" s="18">
        <v>932.9</v>
      </c>
      <c r="S9" s="3" t="s">
        <v>653</v>
      </c>
    </row>
    <row r="10" spans="1:19" ht="30.75" thickBot="1" x14ac:dyDescent="0.3">
      <c r="A10">
        <v>700.6</v>
      </c>
      <c r="B10">
        <v>99034.46</v>
      </c>
      <c r="D10" s="5" t="s">
        <v>0</v>
      </c>
      <c r="E10" s="6" t="s">
        <v>1</v>
      </c>
      <c r="F10" s="6" t="s">
        <v>2</v>
      </c>
      <c r="G10" s="6" t="s">
        <v>3</v>
      </c>
      <c r="H10" s="6" t="s">
        <v>4</v>
      </c>
      <c r="I10" s="7" t="s">
        <v>5</v>
      </c>
      <c r="K10" s="20">
        <v>936.8</v>
      </c>
      <c r="L10" s="21">
        <v>936.89530000000002</v>
      </c>
      <c r="M10" s="22">
        <v>9.5299999999999996E-2</v>
      </c>
      <c r="N10" s="23" t="s">
        <v>304</v>
      </c>
      <c r="O10" s="24" t="s">
        <v>305</v>
      </c>
      <c r="P10" s="25" t="s">
        <v>8</v>
      </c>
      <c r="R10" s="20">
        <v>936.8</v>
      </c>
      <c r="S10" s="23" t="s">
        <v>654</v>
      </c>
    </row>
    <row r="11" spans="1:19" ht="30.75" thickBot="1" x14ac:dyDescent="0.3">
      <c r="A11">
        <v>701.3</v>
      </c>
      <c r="B11">
        <v>44160.95</v>
      </c>
      <c r="D11" s="8">
        <v>786.8</v>
      </c>
      <c r="E11" s="9">
        <v>786.66060000000004</v>
      </c>
      <c r="F11" s="10">
        <v>0.1394</v>
      </c>
      <c r="G11" s="11" t="s">
        <v>366</v>
      </c>
      <c r="H11" s="12" t="s">
        <v>367</v>
      </c>
      <c r="I11" s="13" t="s">
        <v>8</v>
      </c>
      <c r="K11" s="8">
        <v>954.8</v>
      </c>
      <c r="L11" s="9">
        <v>954.84839999999997</v>
      </c>
      <c r="M11" s="10">
        <v>4.8399999999999999E-2</v>
      </c>
      <c r="N11" s="11" t="s">
        <v>152</v>
      </c>
      <c r="O11" s="12" t="s">
        <v>153</v>
      </c>
      <c r="P11" s="13" t="s">
        <v>8</v>
      </c>
      <c r="R11" s="8">
        <v>954.8</v>
      </c>
      <c r="S11" s="11" t="s">
        <v>655</v>
      </c>
    </row>
    <row r="12" spans="1:19" ht="30.75" thickBot="1" x14ac:dyDescent="0.3">
      <c r="A12">
        <v>711.4</v>
      </c>
      <c r="B12">
        <v>42462.7</v>
      </c>
      <c r="D12" s="5" t="s">
        <v>0</v>
      </c>
      <c r="E12" s="6" t="s">
        <v>1</v>
      </c>
      <c r="F12" s="6" t="s">
        <v>2</v>
      </c>
      <c r="G12" s="6" t="s">
        <v>3</v>
      </c>
      <c r="H12" s="6" t="s">
        <v>4</v>
      </c>
      <c r="I12" s="7" t="s">
        <v>5</v>
      </c>
      <c r="K12" s="8">
        <v>956.8</v>
      </c>
      <c r="L12" s="9">
        <v>956.86400000000003</v>
      </c>
      <c r="M12" s="10">
        <v>6.4000000000000001E-2</v>
      </c>
      <c r="N12" s="11" t="s">
        <v>266</v>
      </c>
      <c r="O12" s="12" t="s">
        <v>267</v>
      </c>
      <c r="P12" s="13" t="s">
        <v>8</v>
      </c>
      <c r="R12" s="8">
        <v>956.8</v>
      </c>
      <c r="S12" s="11" t="s">
        <v>656</v>
      </c>
    </row>
    <row r="13" spans="1:19" ht="30" x14ac:dyDescent="0.25">
      <c r="A13">
        <v>711.9</v>
      </c>
      <c r="B13">
        <v>333266.53000000003</v>
      </c>
      <c r="D13" s="18">
        <v>860.9</v>
      </c>
      <c r="E13" s="1">
        <v>860.80650000000003</v>
      </c>
      <c r="F13" s="2">
        <v>9.35E-2</v>
      </c>
      <c r="G13" s="3" t="s">
        <v>64</v>
      </c>
      <c r="H13" s="4" t="s">
        <v>63</v>
      </c>
      <c r="I13" s="19" t="s">
        <v>8</v>
      </c>
      <c r="K13" s="18">
        <v>961</v>
      </c>
      <c r="L13" s="1">
        <v>960.89530000000002</v>
      </c>
      <c r="M13" s="2">
        <v>0.1047</v>
      </c>
      <c r="N13" s="3" t="s">
        <v>298</v>
      </c>
      <c r="O13" s="4" t="s">
        <v>299</v>
      </c>
      <c r="P13" s="19" t="s">
        <v>8</v>
      </c>
      <c r="R13" s="18">
        <v>961</v>
      </c>
      <c r="S13" s="3" t="s">
        <v>657</v>
      </c>
    </row>
    <row r="14" spans="1:19" ht="30.75" thickBot="1" x14ac:dyDescent="0.3">
      <c r="A14">
        <v>712.2</v>
      </c>
      <c r="B14">
        <v>263164.81</v>
      </c>
      <c r="D14" s="20">
        <v>860.9</v>
      </c>
      <c r="E14" s="21">
        <v>860.80650000000003</v>
      </c>
      <c r="F14" s="22">
        <v>9.35E-2</v>
      </c>
      <c r="G14" s="23" t="s">
        <v>62</v>
      </c>
      <c r="H14" s="24" t="s">
        <v>63</v>
      </c>
      <c r="I14" s="25" t="s">
        <v>8</v>
      </c>
      <c r="K14" s="20">
        <v>962.8</v>
      </c>
      <c r="L14" s="21">
        <v>962.91099999999994</v>
      </c>
      <c r="M14" s="22">
        <v>0.111</v>
      </c>
      <c r="N14" s="23" t="s">
        <v>316</v>
      </c>
      <c r="O14" s="24" t="s">
        <v>317</v>
      </c>
      <c r="P14" s="25" t="s">
        <v>8</v>
      </c>
      <c r="R14" s="20">
        <v>962.8</v>
      </c>
      <c r="S14" s="23" t="s">
        <v>658</v>
      </c>
    </row>
    <row r="15" spans="1:19" ht="30.75" thickBot="1" x14ac:dyDescent="0.3">
      <c r="A15">
        <v>712.6</v>
      </c>
      <c r="B15">
        <v>127212.8</v>
      </c>
      <c r="D15" s="5" t="s">
        <v>0</v>
      </c>
      <c r="E15" s="6" t="s">
        <v>1</v>
      </c>
      <c r="F15" s="6" t="s">
        <v>2</v>
      </c>
      <c r="G15" s="6" t="s">
        <v>3</v>
      </c>
      <c r="H15" s="6" t="s">
        <v>4</v>
      </c>
      <c r="I15" s="7" t="s">
        <v>5</v>
      </c>
      <c r="K15" s="8">
        <v>982.8</v>
      </c>
      <c r="L15" s="9">
        <v>982.87969999999996</v>
      </c>
      <c r="M15" s="10">
        <v>7.9699999999999993E-2</v>
      </c>
      <c r="N15" s="11" t="s">
        <v>321</v>
      </c>
      <c r="O15" s="12" t="s">
        <v>322</v>
      </c>
      <c r="P15" s="13" t="s">
        <v>8</v>
      </c>
      <c r="R15" s="8">
        <v>982.8</v>
      </c>
      <c r="S15" s="11" t="s">
        <v>659</v>
      </c>
    </row>
    <row r="16" spans="1:19" ht="30" x14ac:dyDescent="0.25">
      <c r="A16">
        <v>712.9</v>
      </c>
      <c r="B16">
        <v>96104.16</v>
      </c>
      <c r="D16" s="18">
        <v>904.6</v>
      </c>
      <c r="E16" s="1">
        <v>904.77520000000004</v>
      </c>
      <c r="F16" s="2">
        <v>0.17519999999999999</v>
      </c>
      <c r="G16" s="3" t="s">
        <v>32</v>
      </c>
      <c r="H16" s="4" t="s">
        <v>31</v>
      </c>
      <c r="I16" s="19" t="s">
        <v>8</v>
      </c>
      <c r="K16" s="18">
        <v>984.9</v>
      </c>
      <c r="L16" s="1">
        <v>984.89530000000002</v>
      </c>
      <c r="M16" s="2">
        <v>4.7000000000000002E-3</v>
      </c>
      <c r="N16" s="3" t="s">
        <v>326</v>
      </c>
      <c r="O16" s="4" t="s">
        <v>327</v>
      </c>
      <c r="P16" s="19" t="s">
        <v>8</v>
      </c>
      <c r="R16" s="18">
        <v>984.9</v>
      </c>
      <c r="S16" s="3" t="s">
        <v>660</v>
      </c>
    </row>
    <row r="17" spans="1:19" ht="30.75" thickBot="1" x14ac:dyDescent="0.3">
      <c r="A17">
        <v>713.3</v>
      </c>
      <c r="B17">
        <v>84032.88</v>
      </c>
      <c r="D17" s="20">
        <v>904.6</v>
      </c>
      <c r="E17" s="21">
        <v>904.77520000000004</v>
      </c>
      <c r="F17" s="22">
        <v>0.17519999999999999</v>
      </c>
      <c r="G17" s="23" t="s">
        <v>30</v>
      </c>
      <c r="H17" s="24" t="s">
        <v>31</v>
      </c>
      <c r="I17" s="25" t="s">
        <v>8</v>
      </c>
      <c r="K17" s="8">
        <v>986.8</v>
      </c>
      <c r="L17" s="9">
        <v>986.91099999999994</v>
      </c>
      <c r="M17" s="10">
        <v>0.111</v>
      </c>
      <c r="N17" s="11" t="s">
        <v>331</v>
      </c>
      <c r="O17" s="12" t="s">
        <v>332</v>
      </c>
      <c r="P17" s="13" t="s">
        <v>8</v>
      </c>
      <c r="R17" s="8">
        <v>986.8</v>
      </c>
      <c r="S17" s="11" t="s">
        <v>661</v>
      </c>
    </row>
    <row r="18" spans="1:19" ht="30" x14ac:dyDescent="0.25">
      <c r="A18">
        <v>713.5</v>
      </c>
      <c r="B18">
        <v>70207.98</v>
      </c>
      <c r="D18" s="5" t="s">
        <v>0</v>
      </c>
      <c r="E18" s="6" t="s">
        <v>1</v>
      </c>
      <c r="F18" s="6" t="s">
        <v>2</v>
      </c>
      <c r="G18" s="6" t="s">
        <v>3</v>
      </c>
      <c r="H18" s="6" t="s">
        <v>4</v>
      </c>
      <c r="I18" s="7" t="s">
        <v>5</v>
      </c>
      <c r="K18" s="18">
        <v>988.9</v>
      </c>
      <c r="L18" s="1">
        <v>988.92660000000001</v>
      </c>
      <c r="M18" s="2">
        <v>2.6599999999999999E-2</v>
      </c>
      <c r="N18" s="3" t="s">
        <v>335</v>
      </c>
      <c r="O18" s="4" t="s">
        <v>336</v>
      </c>
      <c r="P18" s="19" t="s">
        <v>8</v>
      </c>
      <c r="R18" s="18">
        <v>988.9</v>
      </c>
      <c r="S18" s="3" t="s">
        <v>662</v>
      </c>
    </row>
    <row r="19" spans="1:19" ht="30" x14ac:dyDescent="0.25">
      <c r="A19">
        <v>713.8</v>
      </c>
      <c r="B19">
        <v>51861.45</v>
      </c>
      <c r="D19" s="18">
        <v>904.9</v>
      </c>
      <c r="E19" s="1">
        <v>904.83270000000005</v>
      </c>
      <c r="F19" s="2">
        <v>6.7299999999999999E-2</v>
      </c>
      <c r="G19" s="3" t="s">
        <v>33</v>
      </c>
      <c r="H19" s="4" t="s">
        <v>34</v>
      </c>
      <c r="I19" s="19" t="s">
        <v>8</v>
      </c>
    </row>
    <row r="20" spans="1:19" ht="30" x14ac:dyDescent="0.25">
      <c r="A20">
        <v>714.4</v>
      </c>
      <c r="B20">
        <v>50671.040000000001</v>
      </c>
      <c r="D20" s="26">
        <v>904.9</v>
      </c>
      <c r="E20" s="14">
        <v>904.77520000000004</v>
      </c>
      <c r="F20" s="15">
        <v>0.12479999999999999</v>
      </c>
      <c r="G20" s="16" t="s">
        <v>32</v>
      </c>
      <c r="H20" s="17" t="s">
        <v>31</v>
      </c>
      <c r="I20" s="27" t="s">
        <v>8</v>
      </c>
    </row>
    <row r="21" spans="1:19" ht="30.75" thickBot="1" x14ac:dyDescent="0.3">
      <c r="A21">
        <v>726.4</v>
      </c>
      <c r="B21">
        <v>42290.400000000001</v>
      </c>
      <c r="D21" s="8">
        <v>904.9</v>
      </c>
      <c r="E21" s="9">
        <v>904.77520000000004</v>
      </c>
      <c r="F21" s="10">
        <v>0.12479999999999999</v>
      </c>
      <c r="G21" s="11" t="s">
        <v>30</v>
      </c>
      <c r="H21" s="12" t="s">
        <v>31</v>
      </c>
      <c r="I21" s="13" t="s">
        <v>8</v>
      </c>
    </row>
    <row r="22" spans="1:19" x14ac:dyDescent="0.25">
      <c r="A22">
        <v>771.7</v>
      </c>
      <c r="B22">
        <v>216588.75</v>
      </c>
      <c r="D22" s="5" t="s">
        <v>0</v>
      </c>
      <c r="E22" s="6" t="s">
        <v>1</v>
      </c>
      <c r="F22" s="6" t="s">
        <v>2</v>
      </c>
      <c r="G22" s="6" t="s">
        <v>3</v>
      </c>
      <c r="H22" s="6" t="s">
        <v>4</v>
      </c>
      <c r="I22" s="7" t="s">
        <v>5</v>
      </c>
    </row>
    <row r="23" spans="1:19" ht="30" x14ac:dyDescent="0.25">
      <c r="A23">
        <v>771.9</v>
      </c>
      <c r="B23">
        <v>268052.21999999997</v>
      </c>
      <c r="D23" s="18">
        <v>906.7</v>
      </c>
      <c r="E23" s="1">
        <v>906.79089999999997</v>
      </c>
      <c r="F23" s="2">
        <v>9.0899999999999995E-2</v>
      </c>
      <c r="G23" s="3" t="s">
        <v>212</v>
      </c>
      <c r="H23" s="4" t="s">
        <v>211</v>
      </c>
      <c r="I23" s="19" t="s">
        <v>8</v>
      </c>
    </row>
    <row r="24" spans="1:19" ht="30" x14ac:dyDescent="0.25">
      <c r="A24">
        <v>772.2</v>
      </c>
      <c r="B24">
        <v>231434.03</v>
      </c>
      <c r="D24" s="26">
        <v>906.7</v>
      </c>
      <c r="E24" s="14">
        <v>906.79089999999997</v>
      </c>
      <c r="F24" s="15">
        <v>9.0899999999999995E-2</v>
      </c>
      <c r="G24" s="16" t="s">
        <v>210</v>
      </c>
      <c r="H24" s="17" t="s">
        <v>211</v>
      </c>
      <c r="I24" s="27" t="s">
        <v>8</v>
      </c>
    </row>
    <row r="25" spans="1:19" ht="30.75" thickBot="1" x14ac:dyDescent="0.3">
      <c r="A25">
        <v>772.8</v>
      </c>
      <c r="B25">
        <v>98150.38</v>
      </c>
      <c r="D25" s="8">
        <v>906.7</v>
      </c>
      <c r="E25" s="9">
        <v>906.84839999999997</v>
      </c>
      <c r="F25" s="10">
        <v>0.1484</v>
      </c>
      <c r="G25" s="11" t="s">
        <v>213</v>
      </c>
      <c r="H25" s="12" t="s">
        <v>214</v>
      </c>
      <c r="I25" s="13" t="s">
        <v>8</v>
      </c>
    </row>
    <row r="26" spans="1:19" x14ac:dyDescent="0.25">
      <c r="A26">
        <v>773.1</v>
      </c>
      <c r="B26">
        <v>88836.38</v>
      </c>
      <c r="D26" s="5" t="s">
        <v>0</v>
      </c>
      <c r="E26" s="6" t="s">
        <v>1</v>
      </c>
      <c r="F26" s="6" t="s">
        <v>2</v>
      </c>
      <c r="G26" s="6" t="s">
        <v>3</v>
      </c>
      <c r="H26" s="6" t="s">
        <v>4</v>
      </c>
      <c r="I26" s="7" t="s">
        <v>5</v>
      </c>
    </row>
    <row r="27" spans="1:19" ht="30" x14ac:dyDescent="0.25">
      <c r="A27">
        <v>773.4</v>
      </c>
      <c r="B27">
        <v>135930.73000000001</v>
      </c>
      <c r="D27" s="18">
        <v>909</v>
      </c>
      <c r="E27" s="1">
        <v>908.86400000000003</v>
      </c>
      <c r="F27" s="2">
        <v>0.13600000000000001</v>
      </c>
      <c r="G27" s="3" t="s">
        <v>195</v>
      </c>
      <c r="H27" s="4" t="s">
        <v>196</v>
      </c>
      <c r="I27" s="19" t="s">
        <v>8</v>
      </c>
    </row>
    <row r="28" spans="1:19" ht="30" x14ac:dyDescent="0.25">
      <c r="A28">
        <v>773.8</v>
      </c>
      <c r="B28">
        <v>82464.38</v>
      </c>
      <c r="D28" s="26">
        <v>909</v>
      </c>
      <c r="E28" s="14">
        <v>908.80650000000003</v>
      </c>
      <c r="F28" s="15">
        <v>0.19350000000000001</v>
      </c>
      <c r="G28" s="16" t="s">
        <v>199</v>
      </c>
      <c r="H28" s="17" t="s">
        <v>198</v>
      </c>
      <c r="I28" s="27" t="s">
        <v>8</v>
      </c>
    </row>
    <row r="29" spans="1:19" ht="30.75" thickBot="1" x14ac:dyDescent="0.3">
      <c r="A29">
        <v>774.2</v>
      </c>
      <c r="B29">
        <v>93908.15</v>
      </c>
      <c r="D29" s="8">
        <v>909</v>
      </c>
      <c r="E29" s="9">
        <v>908.80650000000003</v>
      </c>
      <c r="F29" s="10">
        <v>0.19350000000000001</v>
      </c>
      <c r="G29" s="11" t="s">
        <v>197</v>
      </c>
      <c r="H29" s="12" t="s">
        <v>198</v>
      </c>
      <c r="I29" s="13" t="s">
        <v>8</v>
      </c>
    </row>
    <row r="30" spans="1:19" x14ac:dyDescent="0.25">
      <c r="A30">
        <v>785.4</v>
      </c>
      <c r="B30">
        <v>49126.79</v>
      </c>
      <c r="D30" s="5" t="s">
        <v>0</v>
      </c>
      <c r="E30" s="6" t="s">
        <v>1</v>
      </c>
      <c r="F30" s="6" t="s">
        <v>2</v>
      </c>
      <c r="G30" s="6" t="s">
        <v>3</v>
      </c>
      <c r="H30" s="6" t="s">
        <v>4</v>
      </c>
      <c r="I30" s="7" t="s">
        <v>5</v>
      </c>
    </row>
    <row r="31" spans="1:19" ht="30" x14ac:dyDescent="0.25">
      <c r="A31">
        <v>785.8</v>
      </c>
      <c r="B31">
        <v>77876.33</v>
      </c>
      <c r="D31" s="18">
        <v>920.8</v>
      </c>
      <c r="E31" s="1">
        <v>920.77009999999996</v>
      </c>
      <c r="F31" s="2">
        <v>2.9899999999999999E-2</v>
      </c>
      <c r="G31" s="3" t="s">
        <v>92</v>
      </c>
      <c r="H31" s="4" t="s">
        <v>93</v>
      </c>
      <c r="I31" s="19" t="s">
        <v>8</v>
      </c>
    </row>
    <row r="32" spans="1:19" ht="30" x14ac:dyDescent="0.25">
      <c r="A32">
        <v>786.1</v>
      </c>
      <c r="B32">
        <v>93501.84</v>
      </c>
      <c r="D32" s="26">
        <v>920.8</v>
      </c>
      <c r="E32" s="14">
        <v>920.90039999999999</v>
      </c>
      <c r="F32" s="15">
        <v>0.1004</v>
      </c>
      <c r="G32" s="16" t="s">
        <v>94</v>
      </c>
      <c r="H32" s="17" t="s">
        <v>95</v>
      </c>
      <c r="I32" s="27" t="s">
        <v>8</v>
      </c>
    </row>
    <row r="33" spans="1:9" ht="30.75" thickBot="1" x14ac:dyDescent="0.3">
      <c r="A33">
        <v>786.3</v>
      </c>
      <c r="B33">
        <v>96192.8</v>
      </c>
      <c r="D33" s="8">
        <v>920.8</v>
      </c>
      <c r="E33" s="9">
        <v>920.90039999999999</v>
      </c>
      <c r="F33" s="10">
        <v>0.1004</v>
      </c>
      <c r="G33" s="11" t="s">
        <v>96</v>
      </c>
      <c r="H33" s="12" t="s">
        <v>95</v>
      </c>
      <c r="I33" s="13" t="s">
        <v>8</v>
      </c>
    </row>
    <row r="34" spans="1:9" x14ac:dyDescent="0.25">
      <c r="A34">
        <v>786.8</v>
      </c>
      <c r="B34">
        <v>57436.34</v>
      </c>
      <c r="D34" s="5" t="s">
        <v>0</v>
      </c>
      <c r="E34" s="6" t="s">
        <v>1</v>
      </c>
      <c r="F34" s="6" t="s">
        <v>2</v>
      </c>
      <c r="G34" s="6" t="s">
        <v>3</v>
      </c>
      <c r="H34" s="6" t="s">
        <v>4</v>
      </c>
      <c r="I34" s="7" t="s">
        <v>5</v>
      </c>
    </row>
    <row r="35" spans="1:9" ht="30" x14ac:dyDescent="0.25">
      <c r="A35">
        <v>787.3</v>
      </c>
      <c r="B35">
        <v>79680.61</v>
      </c>
      <c r="D35" s="18">
        <v>930.8</v>
      </c>
      <c r="E35" s="1">
        <v>930.79089999999997</v>
      </c>
      <c r="F35" s="2">
        <v>9.1000000000000004E-3</v>
      </c>
      <c r="G35" s="3" t="s">
        <v>44</v>
      </c>
      <c r="H35" s="4" t="s">
        <v>43</v>
      </c>
      <c r="I35" s="19" t="s">
        <v>8</v>
      </c>
    </row>
    <row r="36" spans="1:9" ht="30" x14ac:dyDescent="0.25">
      <c r="A36">
        <v>787.8</v>
      </c>
      <c r="B36">
        <v>50446.65</v>
      </c>
      <c r="D36" s="26">
        <v>930.8</v>
      </c>
      <c r="E36" s="14">
        <v>930.79089999999997</v>
      </c>
      <c r="F36" s="15">
        <v>9.1000000000000004E-3</v>
      </c>
      <c r="G36" s="16" t="s">
        <v>42</v>
      </c>
      <c r="H36" s="17" t="s">
        <v>43</v>
      </c>
      <c r="I36" s="27" t="s">
        <v>8</v>
      </c>
    </row>
    <row r="37" spans="1:9" ht="30.75" thickBot="1" x14ac:dyDescent="0.3">
      <c r="A37">
        <v>788.2</v>
      </c>
      <c r="B37">
        <v>57025.73</v>
      </c>
      <c r="D37" s="8">
        <v>930.8</v>
      </c>
      <c r="E37" s="9">
        <v>930.84839999999997</v>
      </c>
      <c r="F37" s="10">
        <v>4.8399999999999999E-2</v>
      </c>
      <c r="G37" s="11" t="s">
        <v>45</v>
      </c>
      <c r="H37" s="12" t="s">
        <v>46</v>
      </c>
      <c r="I37" s="13" t="s">
        <v>8</v>
      </c>
    </row>
    <row r="38" spans="1:9" x14ac:dyDescent="0.25">
      <c r="A38">
        <v>845.9</v>
      </c>
      <c r="B38">
        <v>57096.85</v>
      </c>
      <c r="D38" s="5" t="s">
        <v>0</v>
      </c>
      <c r="E38" s="6" t="s">
        <v>1</v>
      </c>
      <c r="F38" s="6" t="s">
        <v>2</v>
      </c>
      <c r="G38" s="6" t="s">
        <v>3</v>
      </c>
      <c r="H38" s="6" t="s">
        <v>4</v>
      </c>
      <c r="I38" s="7" t="s">
        <v>5</v>
      </c>
    </row>
    <row r="39" spans="1:9" ht="30" x14ac:dyDescent="0.25">
      <c r="A39">
        <v>846.2</v>
      </c>
      <c r="B39">
        <v>48692.34</v>
      </c>
      <c r="D39" s="18">
        <v>932.7</v>
      </c>
      <c r="E39" s="1">
        <v>932.80650000000003</v>
      </c>
      <c r="F39" s="2">
        <v>0.1065</v>
      </c>
      <c r="G39" s="3" t="s">
        <v>261</v>
      </c>
      <c r="H39" s="4" t="s">
        <v>262</v>
      </c>
      <c r="I39" s="19" t="s">
        <v>8</v>
      </c>
    </row>
    <row r="40" spans="1:9" ht="30" x14ac:dyDescent="0.25">
      <c r="A40">
        <v>859.9</v>
      </c>
      <c r="B40">
        <v>64733.09</v>
      </c>
      <c r="D40" s="26">
        <v>932.7</v>
      </c>
      <c r="E40" s="14">
        <v>932.80650000000003</v>
      </c>
      <c r="F40" s="15">
        <v>0.1065</v>
      </c>
      <c r="G40" s="16" t="s">
        <v>263</v>
      </c>
      <c r="H40" s="17" t="s">
        <v>262</v>
      </c>
      <c r="I40" s="27" t="s">
        <v>8</v>
      </c>
    </row>
    <row r="41" spans="1:9" ht="30.75" thickBot="1" x14ac:dyDescent="0.3">
      <c r="A41">
        <v>860.3</v>
      </c>
      <c r="B41">
        <v>83851.3</v>
      </c>
      <c r="D41" s="8">
        <v>932.7</v>
      </c>
      <c r="E41" s="9">
        <v>932.86400000000003</v>
      </c>
      <c r="F41" s="10">
        <v>0.16400000000000001</v>
      </c>
      <c r="G41" s="11" t="s">
        <v>264</v>
      </c>
      <c r="H41" s="12" t="s">
        <v>265</v>
      </c>
      <c r="I41" s="13" t="s">
        <v>8</v>
      </c>
    </row>
    <row r="42" spans="1:9" x14ac:dyDescent="0.25">
      <c r="A42">
        <v>860.9</v>
      </c>
      <c r="B42">
        <v>57695.38</v>
      </c>
      <c r="D42" s="5" t="s">
        <v>0</v>
      </c>
      <c r="E42" s="6" t="s">
        <v>1</v>
      </c>
      <c r="F42" s="6" t="s">
        <v>2</v>
      </c>
      <c r="G42" s="6" t="s">
        <v>3</v>
      </c>
      <c r="H42" s="6" t="s">
        <v>4</v>
      </c>
      <c r="I42" s="7" t="s">
        <v>5</v>
      </c>
    </row>
    <row r="43" spans="1:9" ht="30" x14ac:dyDescent="0.25">
      <c r="A43">
        <v>904.3</v>
      </c>
      <c r="B43">
        <v>75317.91</v>
      </c>
      <c r="D43" s="18">
        <v>932.9</v>
      </c>
      <c r="E43" s="1">
        <v>932.86400000000003</v>
      </c>
      <c r="F43" s="2">
        <v>3.5999999999999997E-2</v>
      </c>
      <c r="G43" s="3" t="s">
        <v>264</v>
      </c>
      <c r="H43" s="4" t="s">
        <v>265</v>
      </c>
      <c r="I43" s="19" t="s">
        <v>8</v>
      </c>
    </row>
    <row r="44" spans="1:9" ht="30" x14ac:dyDescent="0.25">
      <c r="A44">
        <v>904.6</v>
      </c>
      <c r="B44">
        <v>77694.460000000006</v>
      </c>
      <c r="D44" s="26">
        <v>932.9</v>
      </c>
      <c r="E44" s="14">
        <v>932.80650000000003</v>
      </c>
      <c r="F44" s="15">
        <v>9.35E-2</v>
      </c>
      <c r="G44" s="16" t="s">
        <v>263</v>
      </c>
      <c r="H44" s="17" t="s">
        <v>262</v>
      </c>
      <c r="I44" s="27" t="s">
        <v>8</v>
      </c>
    </row>
    <row r="45" spans="1:9" ht="30.75" thickBot="1" x14ac:dyDescent="0.3">
      <c r="A45">
        <v>904.9</v>
      </c>
      <c r="B45">
        <v>93378.05</v>
      </c>
      <c r="D45" s="8">
        <v>932.9</v>
      </c>
      <c r="E45" s="9">
        <v>932.80650000000003</v>
      </c>
      <c r="F45" s="10">
        <v>9.35E-2</v>
      </c>
      <c r="G45" s="11" t="s">
        <v>261</v>
      </c>
      <c r="H45" s="12" t="s">
        <v>262</v>
      </c>
      <c r="I45" s="13" t="s">
        <v>8</v>
      </c>
    </row>
    <row r="46" spans="1:9" x14ac:dyDescent="0.25">
      <c r="A46">
        <v>905.8</v>
      </c>
      <c r="B46">
        <v>52900.27</v>
      </c>
      <c r="D46" s="5" t="s">
        <v>0</v>
      </c>
      <c r="E46" s="6" t="s">
        <v>1</v>
      </c>
      <c r="F46" s="6" t="s">
        <v>2</v>
      </c>
      <c r="G46" s="6" t="s">
        <v>3</v>
      </c>
      <c r="H46" s="6" t="s">
        <v>4</v>
      </c>
      <c r="I46" s="7" t="s">
        <v>5</v>
      </c>
    </row>
    <row r="47" spans="1:9" ht="30.75" thickBot="1" x14ac:dyDescent="0.3">
      <c r="A47">
        <v>906.2</v>
      </c>
      <c r="B47">
        <v>161823.75</v>
      </c>
      <c r="D47" s="8">
        <v>936.6</v>
      </c>
      <c r="E47" s="9">
        <v>936.70749999999998</v>
      </c>
      <c r="F47" s="10">
        <v>0.1075</v>
      </c>
      <c r="G47" s="11" t="s">
        <v>309</v>
      </c>
      <c r="H47" s="12" t="s">
        <v>310</v>
      </c>
      <c r="I47" s="13" t="s">
        <v>8</v>
      </c>
    </row>
    <row r="48" spans="1:9" x14ac:dyDescent="0.25">
      <c r="A48">
        <v>906.4</v>
      </c>
      <c r="B48">
        <v>208480.05</v>
      </c>
      <c r="D48" s="5" t="s">
        <v>0</v>
      </c>
      <c r="E48" s="6" t="s">
        <v>1</v>
      </c>
      <c r="F48" s="6" t="s">
        <v>2</v>
      </c>
      <c r="G48" s="6" t="s">
        <v>3</v>
      </c>
      <c r="H48" s="6" t="s">
        <v>4</v>
      </c>
      <c r="I48" s="7" t="s">
        <v>5</v>
      </c>
    </row>
    <row r="49" spans="1:9" ht="30" x14ac:dyDescent="0.25">
      <c r="A49">
        <v>906.7</v>
      </c>
      <c r="B49">
        <v>205521.39</v>
      </c>
      <c r="D49" s="18">
        <v>936.8</v>
      </c>
      <c r="E49" s="1">
        <v>936.83780000000002</v>
      </c>
      <c r="F49" s="2">
        <v>3.78E-2</v>
      </c>
      <c r="G49" s="3" t="s">
        <v>308</v>
      </c>
      <c r="H49" s="4" t="s">
        <v>307</v>
      </c>
      <c r="I49" s="19" t="s">
        <v>8</v>
      </c>
    </row>
    <row r="50" spans="1:9" ht="30" x14ac:dyDescent="0.25">
      <c r="A50">
        <v>907.4</v>
      </c>
      <c r="B50">
        <v>76155.3</v>
      </c>
      <c r="D50" s="26">
        <v>936.8</v>
      </c>
      <c r="E50" s="14">
        <v>936.83780000000002</v>
      </c>
      <c r="F50" s="15">
        <v>3.78E-2</v>
      </c>
      <c r="G50" s="16" t="s">
        <v>306</v>
      </c>
      <c r="H50" s="17" t="s">
        <v>307</v>
      </c>
      <c r="I50" s="27" t="s">
        <v>8</v>
      </c>
    </row>
    <row r="51" spans="1:9" ht="30" x14ac:dyDescent="0.25">
      <c r="A51">
        <v>907.6</v>
      </c>
      <c r="B51">
        <v>70086.98</v>
      </c>
      <c r="D51" s="18">
        <v>936.8</v>
      </c>
      <c r="E51" s="1">
        <v>936.70749999999998</v>
      </c>
      <c r="F51" s="2">
        <v>9.2499999999999999E-2</v>
      </c>
      <c r="G51" s="3" t="s">
        <v>309</v>
      </c>
      <c r="H51" s="4" t="s">
        <v>310</v>
      </c>
      <c r="I51" s="19" t="s">
        <v>8</v>
      </c>
    </row>
    <row r="52" spans="1:9" ht="30.75" thickBot="1" x14ac:dyDescent="0.3">
      <c r="A52">
        <v>907.8</v>
      </c>
      <c r="B52">
        <v>73958.8</v>
      </c>
      <c r="D52" s="20">
        <v>936.8</v>
      </c>
      <c r="E52" s="21">
        <v>936.89530000000002</v>
      </c>
      <c r="F52" s="22">
        <v>9.5299999999999996E-2</v>
      </c>
      <c r="G52" s="23" t="s">
        <v>304</v>
      </c>
      <c r="H52" s="24" t="s">
        <v>305</v>
      </c>
      <c r="I52" s="25" t="s">
        <v>8</v>
      </c>
    </row>
    <row r="53" spans="1:9" x14ac:dyDescent="0.25">
      <c r="A53">
        <v>908.4</v>
      </c>
      <c r="B53">
        <v>128009</v>
      </c>
      <c r="D53" s="5" t="s">
        <v>0</v>
      </c>
      <c r="E53" s="6" t="s">
        <v>1</v>
      </c>
      <c r="F53" s="6" t="s">
        <v>2</v>
      </c>
      <c r="G53" s="6" t="s">
        <v>3</v>
      </c>
      <c r="H53" s="6" t="s">
        <v>4</v>
      </c>
      <c r="I53" s="7" t="s">
        <v>5</v>
      </c>
    </row>
    <row r="54" spans="1:9" ht="30" x14ac:dyDescent="0.25">
      <c r="A54">
        <v>908.6</v>
      </c>
      <c r="B54">
        <v>162374.73000000001</v>
      </c>
      <c r="D54" s="18">
        <v>954.8</v>
      </c>
      <c r="E54" s="1">
        <v>954.79089999999997</v>
      </c>
      <c r="F54" s="2">
        <v>9.1000000000000004E-3</v>
      </c>
      <c r="G54" s="3" t="s">
        <v>149</v>
      </c>
      <c r="H54" s="4" t="s">
        <v>150</v>
      </c>
      <c r="I54" s="19" t="s">
        <v>8</v>
      </c>
    </row>
    <row r="55" spans="1:9" ht="30" x14ac:dyDescent="0.25">
      <c r="A55">
        <v>909</v>
      </c>
      <c r="B55">
        <v>129689.2</v>
      </c>
      <c r="D55" s="26">
        <v>954.8</v>
      </c>
      <c r="E55" s="14">
        <v>954.79089999999997</v>
      </c>
      <c r="F55" s="15">
        <v>9.1000000000000004E-3</v>
      </c>
      <c r="G55" s="16" t="s">
        <v>151</v>
      </c>
      <c r="H55" s="17" t="s">
        <v>150</v>
      </c>
      <c r="I55" s="27" t="s">
        <v>8</v>
      </c>
    </row>
    <row r="56" spans="1:9" ht="30.75" thickBot="1" x14ac:dyDescent="0.3">
      <c r="A56">
        <v>909.5</v>
      </c>
      <c r="B56">
        <v>43701.55</v>
      </c>
      <c r="D56" s="8">
        <v>954.8</v>
      </c>
      <c r="E56" s="9">
        <v>954.84839999999997</v>
      </c>
      <c r="F56" s="10">
        <v>4.8399999999999999E-2</v>
      </c>
      <c r="G56" s="11" t="s">
        <v>152</v>
      </c>
      <c r="H56" s="12" t="s">
        <v>153</v>
      </c>
      <c r="I56" s="13" t="s">
        <v>8</v>
      </c>
    </row>
    <row r="57" spans="1:9" x14ac:dyDescent="0.25">
      <c r="A57">
        <v>920</v>
      </c>
      <c r="B57">
        <v>54099.12</v>
      </c>
      <c r="D57" s="5" t="s">
        <v>0</v>
      </c>
      <c r="E57" s="6" t="s">
        <v>1</v>
      </c>
      <c r="F57" s="6" t="s">
        <v>2</v>
      </c>
      <c r="G57" s="6" t="s">
        <v>3</v>
      </c>
      <c r="H57" s="6" t="s">
        <v>4</v>
      </c>
      <c r="I57" s="7" t="s">
        <v>5</v>
      </c>
    </row>
    <row r="58" spans="1:9" ht="30" x14ac:dyDescent="0.25">
      <c r="A58">
        <v>920.4</v>
      </c>
      <c r="B58">
        <v>49279.4</v>
      </c>
      <c r="D58" s="18">
        <v>956.8</v>
      </c>
      <c r="E58" s="1">
        <v>956.80650000000003</v>
      </c>
      <c r="F58" s="2">
        <v>6.4999999999999997E-3</v>
      </c>
      <c r="G58" s="3" t="s">
        <v>268</v>
      </c>
      <c r="H58" s="4" t="s">
        <v>269</v>
      </c>
      <c r="I58" s="19" t="s">
        <v>8</v>
      </c>
    </row>
    <row r="59" spans="1:9" ht="30" x14ac:dyDescent="0.25">
      <c r="A59">
        <v>920.8</v>
      </c>
      <c r="B59">
        <v>66144.850000000006</v>
      </c>
      <c r="D59" s="26">
        <v>956.8</v>
      </c>
      <c r="E59" s="14">
        <v>956.80650000000003</v>
      </c>
      <c r="F59" s="15">
        <v>6.4999999999999997E-3</v>
      </c>
      <c r="G59" s="16" t="s">
        <v>270</v>
      </c>
      <c r="H59" s="17" t="s">
        <v>269</v>
      </c>
      <c r="I59" s="27" t="s">
        <v>8</v>
      </c>
    </row>
    <row r="60" spans="1:9" ht="30.75" thickBot="1" x14ac:dyDescent="0.3">
      <c r="A60">
        <v>921.6</v>
      </c>
      <c r="B60">
        <v>42385.77</v>
      </c>
      <c r="D60" s="8">
        <v>956.8</v>
      </c>
      <c r="E60" s="9">
        <v>956.86400000000003</v>
      </c>
      <c r="F60" s="10">
        <v>6.4000000000000001E-2</v>
      </c>
      <c r="G60" s="11" t="s">
        <v>266</v>
      </c>
      <c r="H60" s="12" t="s">
        <v>267</v>
      </c>
      <c r="I60" s="13" t="s">
        <v>8</v>
      </c>
    </row>
    <row r="61" spans="1:9" x14ac:dyDescent="0.25">
      <c r="A61">
        <v>930.2</v>
      </c>
      <c r="B61">
        <v>202346.52</v>
      </c>
      <c r="D61" s="5" t="s">
        <v>0</v>
      </c>
      <c r="E61" s="6" t="s">
        <v>1</v>
      </c>
      <c r="F61" s="6" t="s">
        <v>2</v>
      </c>
      <c r="G61" s="6" t="s">
        <v>3</v>
      </c>
      <c r="H61" s="6" t="s">
        <v>4</v>
      </c>
      <c r="I61" s="7" t="s">
        <v>5</v>
      </c>
    </row>
    <row r="62" spans="1:9" ht="30" x14ac:dyDescent="0.25">
      <c r="A62">
        <v>930.4</v>
      </c>
      <c r="B62">
        <v>215322.66</v>
      </c>
      <c r="D62" s="18">
        <v>961</v>
      </c>
      <c r="E62" s="1">
        <v>960.89530000000002</v>
      </c>
      <c r="F62" s="2">
        <v>0.1047</v>
      </c>
      <c r="G62" s="3" t="s">
        <v>298</v>
      </c>
      <c r="H62" s="4" t="s">
        <v>299</v>
      </c>
      <c r="I62" s="19" t="s">
        <v>8</v>
      </c>
    </row>
    <row r="63" spans="1:9" ht="30" x14ac:dyDescent="0.25">
      <c r="A63">
        <v>930.8</v>
      </c>
      <c r="B63">
        <v>240504.14</v>
      </c>
      <c r="D63" s="26">
        <v>961</v>
      </c>
      <c r="E63" s="14">
        <v>960.83780000000002</v>
      </c>
      <c r="F63" s="15">
        <v>0.16220000000000001</v>
      </c>
      <c r="G63" s="16" t="s">
        <v>295</v>
      </c>
      <c r="H63" s="17" t="s">
        <v>296</v>
      </c>
      <c r="I63" s="27" t="s">
        <v>8</v>
      </c>
    </row>
    <row r="64" spans="1:9" ht="30.75" thickBot="1" x14ac:dyDescent="0.3">
      <c r="A64">
        <v>931.6</v>
      </c>
      <c r="B64">
        <v>87111.87</v>
      </c>
      <c r="D64" s="8">
        <v>961</v>
      </c>
      <c r="E64" s="9">
        <v>960.83780000000002</v>
      </c>
      <c r="F64" s="10">
        <v>0.16220000000000001</v>
      </c>
      <c r="G64" s="11" t="s">
        <v>297</v>
      </c>
      <c r="H64" s="12" t="s">
        <v>296</v>
      </c>
      <c r="I64" s="13" t="s">
        <v>8</v>
      </c>
    </row>
    <row r="65" spans="1:9" x14ac:dyDescent="0.25">
      <c r="A65">
        <v>932.4</v>
      </c>
      <c r="B65">
        <v>1217581.8799999999</v>
      </c>
      <c r="D65" s="5" t="s">
        <v>0</v>
      </c>
      <c r="E65" s="6" t="s">
        <v>1</v>
      </c>
      <c r="F65" s="6" t="s">
        <v>2</v>
      </c>
      <c r="G65" s="6" t="s">
        <v>3</v>
      </c>
      <c r="H65" s="6" t="s">
        <v>4</v>
      </c>
      <c r="I65" s="7" t="s">
        <v>5</v>
      </c>
    </row>
    <row r="66" spans="1:9" ht="30" x14ac:dyDescent="0.25">
      <c r="A66">
        <v>932.7</v>
      </c>
      <c r="B66">
        <v>1185106.6200000001</v>
      </c>
      <c r="D66" s="18">
        <v>962.8</v>
      </c>
      <c r="E66" s="1">
        <v>962.85350000000005</v>
      </c>
      <c r="F66" s="2">
        <v>5.3499999999999999E-2</v>
      </c>
      <c r="G66" s="3" t="s">
        <v>311</v>
      </c>
      <c r="H66" s="4" t="s">
        <v>312</v>
      </c>
      <c r="I66" s="19" t="s">
        <v>8</v>
      </c>
    </row>
    <row r="67" spans="1:9" ht="30" x14ac:dyDescent="0.25">
      <c r="A67">
        <v>932.9</v>
      </c>
      <c r="B67">
        <v>1197529.5</v>
      </c>
      <c r="D67" s="26">
        <v>962.8</v>
      </c>
      <c r="E67" s="14">
        <v>962.85350000000005</v>
      </c>
      <c r="F67" s="15">
        <v>5.3499999999999999E-2</v>
      </c>
      <c r="G67" s="16" t="s">
        <v>313</v>
      </c>
      <c r="H67" s="17" t="s">
        <v>312</v>
      </c>
      <c r="I67" s="27" t="s">
        <v>8</v>
      </c>
    </row>
    <row r="68" spans="1:9" ht="30" x14ac:dyDescent="0.25">
      <c r="A68">
        <v>933.4</v>
      </c>
      <c r="B68">
        <v>570118.5</v>
      </c>
      <c r="D68" s="18">
        <v>962.8</v>
      </c>
      <c r="E68" s="1">
        <v>962.72320000000002</v>
      </c>
      <c r="F68" s="2">
        <v>7.6799999999999993E-2</v>
      </c>
      <c r="G68" s="3" t="s">
        <v>314</v>
      </c>
      <c r="H68" s="4" t="s">
        <v>315</v>
      </c>
      <c r="I68" s="19" t="s">
        <v>8</v>
      </c>
    </row>
    <row r="69" spans="1:9" ht="30.75" thickBot="1" x14ac:dyDescent="0.3">
      <c r="A69">
        <v>934.6</v>
      </c>
      <c r="B69">
        <v>1376133.88</v>
      </c>
      <c r="D69" s="20">
        <v>962.8</v>
      </c>
      <c r="E69" s="21">
        <v>962.91099999999994</v>
      </c>
      <c r="F69" s="22">
        <v>0.111</v>
      </c>
      <c r="G69" s="23" t="s">
        <v>316</v>
      </c>
      <c r="H69" s="24" t="s">
        <v>317</v>
      </c>
      <c r="I69" s="25" t="s">
        <v>8</v>
      </c>
    </row>
    <row r="70" spans="1:9" x14ac:dyDescent="0.25">
      <c r="A70">
        <v>935.4</v>
      </c>
      <c r="B70">
        <v>534344.62</v>
      </c>
      <c r="D70" s="5" t="s">
        <v>0</v>
      </c>
      <c r="E70" s="6" t="s">
        <v>1</v>
      </c>
      <c r="F70" s="6" t="s">
        <v>2</v>
      </c>
      <c r="G70" s="6" t="s">
        <v>3</v>
      </c>
      <c r="H70" s="6" t="s">
        <v>4</v>
      </c>
      <c r="I70" s="7" t="s">
        <v>5</v>
      </c>
    </row>
    <row r="71" spans="1:9" ht="30" x14ac:dyDescent="0.25">
      <c r="A71">
        <v>935.7</v>
      </c>
      <c r="B71">
        <v>513381.66</v>
      </c>
      <c r="D71" s="18">
        <v>982.8</v>
      </c>
      <c r="E71" s="1">
        <v>982.82219999999995</v>
      </c>
      <c r="F71" s="2">
        <v>2.2200000000000001E-2</v>
      </c>
      <c r="G71" s="3" t="s">
        <v>318</v>
      </c>
      <c r="H71" s="4" t="s">
        <v>319</v>
      </c>
      <c r="I71" s="19" t="s">
        <v>8</v>
      </c>
    </row>
    <row r="72" spans="1:9" ht="30" x14ac:dyDescent="0.25">
      <c r="A72">
        <v>936.6</v>
      </c>
      <c r="B72">
        <v>177110.52</v>
      </c>
      <c r="D72" s="26">
        <v>982.8</v>
      </c>
      <c r="E72" s="14">
        <v>982.82219999999995</v>
      </c>
      <c r="F72" s="15">
        <v>2.2200000000000001E-2</v>
      </c>
      <c r="G72" s="16" t="s">
        <v>320</v>
      </c>
      <c r="H72" s="17" t="s">
        <v>319</v>
      </c>
      <c r="I72" s="27" t="s">
        <v>8</v>
      </c>
    </row>
    <row r="73" spans="1:9" ht="30.75" thickBot="1" x14ac:dyDescent="0.3">
      <c r="A73">
        <v>936.8</v>
      </c>
      <c r="B73">
        <v>161345.32999999999</v>
      </c>
      <c r="D73" s="8">
        <v>982.8</v>
      </c>
      <c r="E73" s="9">
        <v>982.87969999999996</v>
      </c>
      <c r="F73" s="10">
        <v>7.9699999999999993E-2</v>
      </c>
      <c r="G73" s="11" t="s">
        <v>321</v>
      </c>
      <c r="H73" s="12" t="s">
        <v>322</v>
      </c>
      <c r="I73" s="13" t="s">
        <v>8</v>
      </c>
    </row>
    <row r="74" spans="1:9" x14ac:dyDescent="0.25">
      <c r="A74">
        <v>937.2</v>
      </c>
      <c r="B74">
        <v>50335.43</v>
      </c>
      <c r="D74" s="5" t="s">
        <v>0</v>
      </c>
      <c r="E74" s="6" t="s">
        <v>1</v>
      </c>
      <c r="F74" s="6" t="s">
        <v>2</v>
      </c>
      <c r="G74" s="6" t="s">
        <v>3</v>
      </c>
      <c r="H74" s="6" t="s">
        <v>4</v>
      </c>
      <c r="I74" s="7" t="s">
        <v>5</v>
      </c>
    </row>
    <row r="75" spans="1:9" ht="30" x14ac:dyDescent="0.25">
      <c r="A75">
        <v>954.2</v>
      </c>
      <c r="B75">
        <v>49915.92</v>
      </c>
      <c r="D75" s="18">
        <v>984.9</v>
      </c>
      <c r="E75" s="1">
        <v>984.89530000000002</v>
      </c>
      <c r="F75" s="2">
        <v>4.7000000000000002E-3</v>
      </c>
      <c r="G75" s="3" t="s">
        <v>326</v>
      </c>
      <c r="H75" s="4" t="s">
        <v>327</v>
      </c>
      <c r="I75" s="19" t="s">
        <v>8</v>
      </c>
    </row>
    <row r="76" spans="1:9" ht="30" x14ac:dyDescent="0.25">
      <c r="A76">
        <v>954.8</v>
      </c>
      <c r="B76">
        <v>45330.67</v>
      </c>
      <c r="D76" s="26">
        <v>984.9</v>
      </c>
      <c r="E76" s="14">
        <v>984.83780000000002</v>
      </c>
      <c r="F76" s="15">
        <v>6.2199999999999998E-2</v>
      </c>
      <c r="G76" s="16" t="s">
        <v>323</v>
      </c>
      <c r="H76" s="17" t="s">
        <v>324</v>
      </c>
      <c r="I76" s="27" t="s">
        <v>8</v>
      </c>
    </row>
    <row r="77" spans="1:9" ht="30.75" thickBot="1" x14ac:dyDescent="0.3">
      <c r="A77">
        <v>956.4</v>
      </c>
      <c r="B77">
        <v>259286.84</v>
      </c>
      <c r="D77" s="8">
        <v>984.9</v>
      </c>
      <c r="E77" s="9">
        <v>984.83780000000002</v>
      </c>
      <c r="F77" s="10">
        <v>6.2199999999999998E-2</v>
      </c>
      <c r="G77" s="11" t="s">
        <v>325</v>
      </c>
      <c r="H77" s="12" t="s">
        <v>324</v>
      </c>
      <c r="I77" s="13" t="s">
        <v>8</v>
      </c>
    </row>
    <row r="78" spans="1:9" x14ac:dyDescent="0.25">
      <c r="A78">
        <v>956.8</v>
      </c>
      <c r="B78">
        <v>195564.7</v>
      </c>
      <c r="D78" s="5" t="s">
        <v>0</v>
      </c>
      <c r="E78" s="6" t="s">
        <v>1</v>
      </c>
      <c r="F78" s="6" t="s">
        <v>2</v>
      </c>
      <c r="G78" s="6" t="s">
        <v>3</v>
      </c>
      <c r="H78" s="6" t="s">
        <v>4</v>
      </c>
      <c r="I78" s="7" t="s">
        <v>5</v>
      </c>
    </row>
    <row r="79" spans="1:9" ht="30" x14ac:dyDescent="0.25">
      <c r="A79">
        <v>957.4</v>
      </c>
      <c r="B79">
        <v>87538.41</v>
      </c>
      <c r="D79" s="18">
        <v>986.8</v>
      </c>
      <c r="E79" s="1">
        <v>986.85350000000005</v>
      </c>
      <c r="F79" s="2">
        <v>5.3499999999999999E-2</v>
      </c>
      <c r="G79" s="3" t="s">
        <v>328</v>
      </c>
      <c r="H79" s="4" t="s">
        <v>329</v>
      </c>
      <c r="I79" s="19" t="s">
        <v>8</v>
      </c>
    </row>
    <row r="80" spans="1:9" ht="30" x14ac:dyDescent="0.25">
      <c r="A80">
        <v>958.4</v>
      </c>
      <c r="B80">
        <v>623516.5</v>
      </c>
      <c r="D80" s="26">
        <v>986.8</v>
      </c>
      <c r="E80" s="14">
        <v>986.85350000000005</v>
      </c>
      <c r="F80" s="15">
        <v>5.3499999999999999E-2</v>
      </c>
      <c r="G80" s="16" t="s">
        <v>330</v>
      </c>
      <c r="H80" s="17" t="s">
        <v>329</v>
      </c>
      <c r="I80" s="27" t="s">
        <v>8</v>
      </c>
    </row>
    <row r="81" spans="1:9" ht="30.75" thickBot="1" x14ac:dyDescent="0.3">
      <c r="A81">
        <v>958.6</v>
      </c>
      <c r="B81">
        <v>626201.38</v>
      </c>
      <c r="D81" s="8">
        <v>986.8</v>
      </c>
      <c r="E81" s="9">
        <v>986.91099999999994</v>
      </c>
      <c r="F81" s="10">
        <v>0.111</v>
      </c>
      <c r="G81" s="11" t="s">
        <v>331</v>
      </c>
      <c r="H81" s="12" t="s">
        <v>332</v>
      </c>
      <c r="I81" s="13" t="s">
        <v>8</v>
      </c>
    </row>
    <row r="82" spans="1:9" x14ac:dyDescent="0.25">
      <c r="A82">
        <v>959.6</v>
      </c>
      <c r="B82">
        <v>289018.96999999997</v>
      </c>
      <c r="D82" s="5" t="s">
        <v>0</v>
      </c>
      <c r="E82" s="6" t="s">
        <v>1</v>
      </c>
      <c r="F82" s="6" t="s">
        <v>2</v>
      </c>
      <c r="G82" s="6" t="s">
        <v>3</v>
      </c>
      <c r="H82" s="6" t="s">
        <v>4</v>
      </c>
      <c r="I82" s="7" t="s">
        <v>5</v>
      </c>
    </row>
    <row r="83" spans="1:9" ht="30.75" thickBot="1" x14ac:dyDescent="0.3">
      <c r="A83">
        <v>960.4</v>
      </c>
      <c r="B83">
        <v>554332.43999999994</v>
      </c>
      <c r="D83" s="8">
        <v>987.1</v>
      </c>
      <c r="E83" s="9">
        <v>986.91099999999994</v>
      </c>
      <c r="F83" s="10">
        <v>0.189</v>
      </c>
      <c r="G83" s="11" t="s">
        <v>331</v>
      </c>
      <c r="H83" s="12" t="s">
        <v>332</v>
      </c>
      <c r="I83" s="13" t="s">
        <v>8</v>
      </c>
    </row>
    <row r="84" spans="1:9" x14ac:dyDescent="0.25">
      <c r="A84">
        <v>960.6</v>
      </c>
      <c r="B84">
        <v>594560.75</v>
      </c>
      <c r="D84" s="5" t="s">
        <v>0</v>
      </c>
      <c r="E84" s="6" t="s">
        <v>1</v>
      </c>
      <c r="F84" s="6" t="s">
        <v>2</v>
      </c>
      <c r="G84" s="6" t="s">
        <v>3</v>
      </c>
      <c r="H84" s="6" t="s">
        <v>4</v>
      </c>
      <c r="I84" s="7" t="s">
        <v>5</v>
      </c>
    </row>
    <row r="85" spans="1:9" ht="30" x14ac:dyDescent="0.25">
      <c r="A85">
        <v>961</v>
      </c>
      <c r="B85">
        <v>460300.12</v>
      </c>
      <c r="D85" s="18">
        <v>988.9</v>
      </c>
      <c r="E85" s="1">
        <v>988.92660000000001</v>
      </c>
      <c r="F85" s="2">
        <v>2.6599999999999999E-2</v>
      </c>
      <c r="G85" s="3" t="s">
        <v>335</v>
      </c>
      <c r="H85" s="4" t="s">
        <v>336</v>
      </c>
      <c r="I85" s="19" t="s">
        <v>8</v>
      </c>
    </row>
    <row r="86" spans="1:9" ht="30" x14ac:dyDescent="0.25">
      <c r="A86">
        <v>961.4</v>
      </c>
      <c r="B86">
        <v>235044.47</v>
      </c>
      <c r="D86" s="26">
        <v>988.9</v>
      </c>
      <c r="E86" s="14">
        <v>988.8691</v>
      </c>
      <c r="F86" s="15">
        <v>3.09E-2</v>
      </c>
      <c r="G86" s="16" t="s">
        <v>339</v>
      </c>
      <c r="H86" s="17" t="s">
        <v>338</v>
      </c>
      <c r="I86" s="27" t="s">
        <v>8</v>
      </c>
    </row>
    <row r="87" spans="1:9" ht="30" x14ac:dyDescent="0.25">
      <c r="A87">
        <v>962.5</v>
      </c>
      <c r="B87">
        <v>102301.3</v>
      </c>
      <c r="D87" s="18">
        <v>988.9</v>
      </c>
      <c r="E87" s="1">
        <v>988.8691</v>
      </c>
      <c r="F87" s="2">
        <v>3.09E-2</v>
      </c>
      <c r="G87" s="3" t="s">
        <v>337</v>
      </c>
      <c r="H87" s="4" t="s">
        <v>338</v>
      </c>
      <c r="I87" s="19" t="s">
        <v>8</v>
      </c>
    </row>
    <row r="88" spans="1:9" ht="30.75" thickBot="1" x14ac:dyDescent="0.3">
      <c r="A88">
        <v>962.8</v>
      </c>
      <c r="B88">
        <v>106931.14</v>
      </c>
      <c r="D88" s="20">
        <v>988.9</v>
      </c>
      <c r="E88" s="21">
        <v>988.73879999999997</v>
      </c>
      <c r="F88" s="22">
        <v>0.16120000000000001</v>
      </c>
      <c r="G88" s="23" t="s">
        <v>333</v>
      </c>
      <c r="H88" s="24" t="s">
        <v>334</v>
      </c>
      <c r="I88" s="25" t="s">
        <v>8</v>
      </c>
    </row>
    <row r="89" spans="1:9" x14ac:dyDescent="0.25">
      <c r="A89">
        <v>982.4</v>
      </c>
      <c r="B89">
        <v>48907.92</v>
      </c>
    </row>
    <row r="90" spans="1:9" x14ac:dyDescent="0.25">
      <c r="A90">
        <v>982.6</v>
      </c>
      <c r="B90">
        <v>54009.88</v>
      </c>
    </row>
    <row r="91" spans="1:9" x14ac:dyDescent="0.25">
      <c r="A91">
        <v>982.8</v>
      </c>
      <c r="B91">
        <v>55510.77</v>
      </c>
    </row>
    <row r="92" spans="1:9" x14ac:dyDescent="0.25">
      <c r="A92">
        <v>984.6</v>
      </c>
      <c r="B92">
        <v>54552.33</v>
      </c>
    </row>
    <row r="93" spans="1:9" x14ac:dyDescent="0.25">
      <c r="A93">
        <v>984.9</v>
      </c>
      <c r="B93">
        <v>43532.78</v>
      </c>
    </row>
    <row r="94" spans="1:9" x14ac:dyDescent="0.25">
      <c r="A94">
        <v>986.6</v>
      </c>
      <c r="B94">
        <v>64910.559999999998</v>
      </c>
    </row>
    <row r="95" spans="1:9" x14ac:dyDescent="0.25">
      <c r="A95">
        <v>986.8</v>
      </c>
      <c r="B95">
        <v>61991.49</v>
      </c>
    </row>
    <row r="96" spans="1:9" x14ac:dyDescent="0.25">
      <c r="A96">
        <v>987.1</v>
      </c>
      <c r="B96">
        <v>59052.08</v>
      </c>
    </row>
    <row r="97" spans="1:2" x14ac:dyDescent="0.25">
      <c r="A97">
        <v>988.2</v>
      </c>
      <c r="B97">
        <v>48066.86</v>
      </c>
    </row>
    <row r="98" spans="1:2" x14ac:dyDescent="0.25">
      <c r="A98">
        <v>988.4</v>
      </c>
      <c r="B98">
        <v>42955.27</v>
      </c>
    </row>
    <row r="99" spans="1:2" x14ac:dyDescent="0.25">
      <c r="A99">
        <v>988.9</v>
      </c>
      <c r="B99">
        <v>57715.13</v>
      </c>
    </row>
    <row r="100" spans="1:2" x14ac:dyDescent="0.25">
      <c r="A100">
        <v>994.2</v>
      </c>
      <c r="B100">
        <v>50904.47</v>
      </c>
    </row>
  </sheetData>
  <hyperlinks>
    <hyperlink ref="G2" r:id="rId1" display="https://www.lipidmaps.org/tools/ms/G_expand.php?ABBREV=TG(O-40:0)" xr:uid="{79C07CAD-791E-4825-8079-5F2BECF9FF76}"/>
    <hyperlink ref="H2" r:id="rId2" display="https://www.lipidmaps.org/tools/ms/iso2d_Ag.php?formula=C43H88NO5" xr:uid="{8B33423E-4391-42FA-91FA-7DE6CAB803C7}"/>
    <hyperlink ref="G4" r:id="rId3" display="https://www.lipidmaps.org/tools/ms/G_expand.php?ABBREV=TG(O-40:0)" xr:uid="{0CC32F95-06D1-4A76-A00F-DD6FB4D056FB}"/>
    <hyperlink ref="H4" r:id="rId4" display="https://www.lipidmaps.org/tools/ms/iso2d_Ag.php?formula=C43H88NO5" xr:uid="{8984995D-4898-4DC5-94BE-0616DA569D64}"/>
    <hyperlink ref="G6" r:id="rId5" display="https://www.lipidmaps.org/tools/ms/G_expand.php?ABBREV=TG(40:0)" xr:uid="{F2F93CFF-E2D6-4807-BD64-BED34A137D53}"/>
    <hyperlink ref="H6" r:id="rId6" display="https://www.lipidmaps.org/tools/ms/iso2d_Ag.php?formula=C43H86NO6" xr:uid="{4F735EB5-9EE9-43C5-9277-164E0E0B9359}"/>
    <hyperlink ref="G8" r:id="rId7" display="https://www.lipidmaps.org/tools/ms/G_expand.php?ABBREV=TG(O-46:5)" xr:uid="{AD4C226A-4F21-4E55-BFA1-542E64EA799C}"/>
    <hyperlink ref="H8" r:id="rId8" display="https://www.lipidmaps.org/tools/ms/iso2d_Ag.php?formula=C49H90NO5" xr:uid="{816C6C07-F007-4FF2-B6C5-BD30A8BEEE3C}"/>
    <hyperlink ref="G9" r:id="rId9" display="https://www.lipidmaps.org/tools/ms/G_expand.php?ABBREV=TG(P-46:4)" xr:uid="{4569FF72-851E-478F-AEB7-3B7ACB7652CA}"/>
    <hyperlink ref="H9" r:id="rId10" display="https://www.lipidmaps.org/tools/ms/iso2d_Ag.php?formula=C49H90NO5" xr:uid="{BDE52C0C-F220-42B0-A08E-D5B43B615064}"/>
    <hyperlink ref="G11" r:id="rId11" display="https://www.lipidmaps.org/tools/ms/G_expand.php?ABBREV=TG(46:5)" xr:uid="{5ABE19D9-C27C-406C-A6EC-3F571424034D}"/>
    <hyperlink ref="H11" r:id="rId12" display="https://www.lipidmaps.org/tools/ms/iso2d_Ag.php?formula=C49H88NO6" xr:uid="{CC8F8202-F110-43AD-8E9D-42B9EE6E7827}"/>
    <hyperlink ref="G13" r:id="rId13" display="https://www.lipidmaps.org/tools/ms/G_expand.php?ABBREV=TG(P-52:2)" xr:uid="{7FAAB8FD-3455-4936-9FBA-E9E504714582}"/>
    <hyperlink ref="H13" r:id="rId14" display="https://www.lipidmaps.org/tools/ms/iso2d_Ag.php?formula=C55H106NO5" xr:uid="{C8ABFFC1-DEBB-4CAD-BE29-1AFB0C2A8B13}"/>
    <hyperlink ref="G14" r:id="rId15" display="https://www.lipidmaps.org/tools/ms/G_expand.php?ABBREV=TG(O-52:3)" xr:uid="{00785139-B551-43D1-AB6F-3226DAA7D9EA}"/>
    <hyperlink ref="H14" r:id="rId16" display="https://www.lipidmaps.org/tools/ms/iso2d_Ag.php?formula=C55H106NO5" xr:uid="{7BE4EB75-9687-402B-B220-B12DDBF69EF3}"/>
    <hyperlink ref="G16" r:id="rId17" display="https://www.lipidmaps.org/tools/ms/G_expand.php?ABBREV=TG(O-56:9)" xr:uid="{2639F2D5-FF40-4A7F-BDEE-80DB9F68527A}"/>
    <hyperlink ref="H16" r:id="rId18" display="https://www.lipidmaps.org/tools/ms/iso2d_Ag.php?formula=C59H102NO5" xr:uid="{755703B1-6682-4D83-8106-84FC20609660}"/>
    <hyperlink ref="G17" r:id="rId19" display="https://www.lipidmaps.org/tools/ms/G_expand.php?ABBREV=TG(P-56:8)" xr:uid="{917200A5-BA8E-44CB-B824-6C12005E72A2}"/>
    <hyperlink ref="H17" r:id="rId20" display="https://www.lipidmaps.org/tools/ms/iso2d_Ag.php?formula=C59H102NO5" xr:uid="{F9181537-6C6D-40C2-8DDB-B1D345DEEF3C}"/>
    <hyperlink ref="G19" r:id="rId21" display="https://www.lipidmaps.org/tools/ms/G_expand.php?ABBREV=TG(54:2)" xr:uid="{DA23163F-08D0-4408-ADD1-DDEBEC9EDD11}"/>
    <hyperlink ref="H19" r:id="rId22" display="https://www.lipidmaps.org/tools/ms/iso2d_Ag.php?formula=C57H110NO6" xr:uid="{3E237BF5-34E5-446D-9876-20BE58FBCE9E}"/>
    <hyperlink ref="G20" r:id="rId23" display="https://www.lipidmaps.org/tools/ms/G_expand.php?ABBREV=TG(O-56:9)" xr:uid="{0B4F62D7-0149-40D9-812B-29E56CAE47DA}"/>
    <hyperlink ref="H20" r:id="rId24" display="https://www.lipidmaps.org/tools/ms/iso2d_Ag.php?formula=C59H102NO5" xr:uid="{08B83BAD-A07B-440D-B2D4-9F02E403F525}"/>
    <hyperlink ref="G21" r:id="rId25" display="https://www.lipidmaps.org/tools/ms/G_expand.php?ABBREV=TG(P-56:8)" xr:uid="{78791046-A194-4F3F-81DF-DFECC5FEC022}"/>
    <hyperlink ref="H21" r:id="rId26" display="https://www.lipidmaps.org/tools/ms/iso2d_Ag.php?formula=C59H102NO5" xr:uid="{0CA3BFB6-CA03-450C-9E19-0DD7B993C3E2}"/>
    <hyperlink ref="G23" r:id="rId27" display="https://www.lipidmaps.org/tools/ms/G_expand.php?ABBREV=TG(P-56:7)" xr:uid="{6862C582-DD41-4785-BB02-3FA356033A08}"/>
    <hyperlink ref="H23" r:id="rId28" display="https://www.lipidmaps.org/tools/ms/iso2d_Ag.php?formula=C59H104NO5" xr:uid="{54AECBB6-D5E0-4C34-8078-1D3126A4B128}"/>
    <hyperlink ref="G24" r:id="rId29" display="https://www.lipidmaps.org/tools/ms/G_expand.php?ABBREV=TG(O-56:8)" xr:uid="{486D9248-7F50-46B6-9317-36CF48119955}"/>
    <hyperlink ref="H24" r:id="rId30" display="https://www.lipidmaps.org/tools/ms/iso2d_Ag.php?formula=C59H104NO5" xr:uid="{84F91EE3-8742-47B6-9A2F-0A445D59C2DE}"/>
    <hyperlink ref="G25" r:id="rId31" display="https://www.lipidmaps.org/tools/ms/G_expand.php?ABBREV=TG(54:1)" xr:uid="{E467ABFC-94C6-458E-9D2E-D5517B9F1221}"/>
    <hyperlink ref="H25" r:id="rId32" display="https://www.lipidmaps.org/tools/ms/iso2d_Ag.php?formula=C57H112NO6" xr:uid="{FF15642C-3383-428C-843F-5CB06F39E5DA}"/>
    <hyperlink ref="G27" r:id="rId33" display="https://www.lipidmaps.org/tools/ms/G_expand.php?ABBREV=TG(54:0)" xr:uid="{1D69C71D-2B0A-434B-96C9-1B993B29B5C8}"/>
    <hyperlink ref="H27" r:id="rId34" display="https://www.lipidmaps.org/tools/ms/iso2d_Ag.php?formula=C57H114NO6" xr:uid="{1CBF0D22-7FED-404E-8E54-F14330734368}"/>
    <hyperlink ref="G28" r:id="rId35" display="https://www.lipidmaps.org/tools/ms/G_expand.php?ABBREV=TG(O-56:7)" xr:uid="{1FE4D664-EFAB-4599-BBD6-AB30CEE8F42F}"/>
    <hyperlink ref="H28" r:id="rId36" display="https://www.lipidmaps.org/tools/ms/iso2d_Ag.php?formula=C59H106NO5" xr:uid="{FB623755-6291-4801-8264-6EC50D4B6AA2}"/>
    <hyperlink ref="G29" r:id="rId37" display="https://www.lipidmaps.org/tools/ms/G_expand.php?ABBREV=TG(P-56:6)" xr:uid="{27274AE6-1381-457F-8882-521755020E06}"/>
    <hyperlink ref="H29" r:id="rId38" display="https://www.lipidmaps.org/tools/ms/iso2d_Ag.php?formula=C59H106NO5" xr:uid="{94E88DD1-7F44-48EA-A98F-E3DE88E2F1CE}"/>
    <hyperlink ref="G31" r:id="rId39" display="https://www.lipidmaps.org/tools/ms/G_expand.php?ABBREV=TG(56:8)" xr:uid="{4FFF9A25-E093-48D4-850D-D1A423EC3375}"/>
    <hyperlink ref="H31" r:id="rId40" display="https://www.lipidmaps.org/tools/ms/iso2d_Ag.php?formula=C59H102NO6" xr:uid="{4D8A7754-C74E-405F-AE9E-D41C79037614}"/>
    <hyperlink ref="G32" r:id="rId41" display="https://www.lipidmaps.org/tools/ms/G_expand.php?ABBREV=TG(O-56:1)" xr:uid="{8F6F73A9-4C05-4B5B-98E0-B3FC37A691EF}"/>
    <hyperlink ref="H32" r:id="rId42" display="https://www.lipidmaps.org/tools/ms/iso2d_Ag.php?formula=C59H118NO5" xr:uid="{2A7A6063-A413-4E89-9D08-D134CF3E25DA}"/>
    <hyperlink ref="G33" r:id="rId43" display="https://www.lipidmaps.org/tools/ms/G_expand.php?ABBREV=TG(P-56:0)" xr:uid="{35D679F4-85FC-4FBF-9A6F-11AE5378F036}"/>
    <hyperlink ref="H33" r:id="rId44" display="https://www.lipidmaps.org/tools/ms/iso2d_Ag.php?formula=C59H118NO5" xr:uid="{7AC76B4D-3715-4598-A2C5-406DE67AA530}"/>
    <hyperlink ref="G35" r:id="rId45" display="https://www.lipidmaps.org/tools/ms/G_expand.php?ABBREV=TG(O-58:10)" xr:uid="{F920B553-0AF0-4541-BC71-C386C06F8BB8}"/>
    <hyperlink ref="H35" r:id="rId46" display="https://www.lipidmaps.org/tools/ms/iso2d_Ag.php?formula=C61H104NO5" xr:uid="{3E779B7C-CC81-4BB4-B844-6CA87E944C7F}"/>
    <hyperlink ref="G36" r:id="rId47" display="https://www.lipidmaps.org/tools/ms/G_expand.php?ABBREV=TG(P-58:9)" xr:uid="{EE49FCBC-FAC0-4F27-B205-2C9C710BEB2B}"/>
    <hyperlink ref="H36" r:id="rId48" display="https://www.lipidmaps.org/tools/ms/iso2d_Ag.php?formula=C61H104NO5" xr:uid="{345B727B-1D6C-4C45-9644-9D49C7718F15}"/>
    <hyperlink ref="G37" r:id="rId49" display="https://www.lipidmaps.org/tools/ms/G_expand.php?ABBREV=TG(56:3)" xr:uid="{9163FD2A-7DCF-456A-95C3-A1A4E4DDC5BB}"/>
    <hyperlink ref="H37" r:id="rId50" display="https://www.lipidmaps.org/tools/ms/iso2d_Ag.php?formula=C59H112NO6" xr:uid="{91923FF2-9A99-4D4F-BCDE-669E79FD143D}"/>
    <hyperlink ref="G39" r:id="rId51" display="https://www.lipidmaps.org/tools/ms/G_expand.php?ABBREV=TG(P-58:8)" xr:uid="{7E94AB15-2895-48BA-84B5-035387C7B71E}"/>
    <hyperlink ref="H39" r:id="rId52" display="https://www.lipidmaps.org/tools/ms/iso2d_Ag.php?formula=C61H106NO5" xr:uid="{CA197538-644A-4844-A396-7611DEC2E304}"/>
    <hyperlink ref="G40" r:id="rId53" display="https://www.lipidmaps.org/tools/ms/G_expand.php?ABBREV=TG(O-58:9)" xr:uid="{785C2672-4C9A-4A8D-89E5-389D3DEE3DE2}"/>
    <hyperlink ref="H40" r:id="rId54" display="https://www.lipidmaps.org/tools/ms/iso2d_Ag.php?formula=C61H106NO5" xr:uid="{B13BBB3A-8176-4D91-8397-5A27C820423A}"/>
    <hyperlink ref="G41" r:id="rId55" display="https://www.lipidmaps.org/tools/ms/G_expand.php?ABBREV=TG(56:2)" xr:uid="{07B79EFF-5C1A-4E73-B112-4313B967256A}"/>
    <hyperlink ref="H41" r:id="rId56" display="https://www.lipidmaps.org/tools/ms/iso2d_Ag.php?formula=C59H114NO6" xr:uid="{E0F0A2B5-74EA-4CC7-B195-4D5B3D9F50E3}"/>
    <hyperlink ref="G43" r:id="rId57" display="https://www.lipidmaps.org/tools/ms/G_expand.php?ABBREV=TG(56:2)" xr:uid="{980262EA-A971-4812-A524-794A3D5C89C1}"/>
    <hyperlink ref="H43" r:id="rId58" display="https://www.lipidmaps.org/tools/ms/iso2d_Ag.php?formula=C59H114NO6" xr:uid="{7E7DC593-B272-42AF-8E83-A0E1645DA8DE}"/>
    <hyperlink ref="G44" r:id="rId59" display="https://www.lipidmaps.org/tools/ms/G_expand.php?ABBREV=TG(O-58:9)" xr:uid="{873B76E7-5EAA-435E-A81E-BF73E911AF57}"/>
    <hyperlink ref="H44" r:id="rId60" display="https://www.lipidmaps.org/tools/ms/iso2d_Ag.php?formula=C61H106NO5" xr:uid="{FB6A8007-537F-46DA-9C66-D89495C6944C}"/>
    <hyperlink ref="G45" r:id="rId61" display="https://www.lipidmaps.org/tools/ms/G_expand.php?ABBREV=TG(P-58:8)" xr:uid="{F5BEBD65-0E1A-44E8-90AF-05F83A89FFA1}"/>
    <hyperlink ref="H45" r:id="rId62" display="https://www.lipidmaps.org/tools/ms/iso2d_Ag.php?formula=C61H106NO5" xr:uid="{17BD3B4C-F5CE-4642-BE5C-03796C2CB4E8}"/>
    <hyperlink ref="G47" r:id="rId63" display="https://www.lipidmaps.org/tools/ms/G_expand.php?ABBREV=TG(58:14)" xr:uid="{328A33E7-0EAD-4F27-BADE-275E8EADC7A3}"/>
    <hyperlink ref="H47" r:id="rId64" display="https://www.lipidmaps.org/tools/ms/iso2d_Ag.php?formula=C61H94NO6" xr:uid="{F3886DBF-88E9-403B-A260-135CDBEA07B7}"/>
    <hyperlink ref="G49" r:id="rId65" display="https://www.lipidmaps.org/tools/ms/G_expand.php?ABBREV=TG(P-58:6)" xr:uid="{78E0EFB5-DFA3-4F81-A37F-2F3A6E3707CC}"/>
    <hyperlink ref="H49" r:id="rId66" display="https://www.lipidmaps.org/tools/ms/iso2d_Ag.php?formula=C61H110NO5" xr:uid="{1E909A40-83F9-4409-B333-ADF037247EF2}"/>
    <hyperlink ref="G50" r:id="rId67" display="https://www.lipidmaps.org/tools/ms/G_expand.php?ABBREV=TG(O-58:7)" xr:uid="{DC761BD7-40AA-450C-821F-147D286F755D}"/>
    <hyperlink ref="H50" r:id="rId68" display="https://www.lipidmaps.org/tools/ms/iso2d_Ag.php?formula=C61H110NO5" xr:uid="{EF50C856-2D87-41B4-A620-1914FBC7BB75}"/>
    <hyperlink ref="G51" r:id="rId69" display="https://www.lipidmaps.org/tools/ms/G_expand.php?ABBREV=TG(58:14)" xr:uid="{BE215872-CF7B-416D-A31B-256786424144}"/>
    <hyperlink ref="H51" r:id="rId70" display="https://www.lipidmaps.org/tools/ms/iso2d_Ag.php?formula=C61H94NO6" xr:uid="{9BFB4389-83AF-4EFE-BC0D-DC8242756F68}"/>
    <hyperlink ref="G52" r:id="rId71" display="https://www.lipidmaps.org/tools/ms/G_expand.php?ABBREV=TG(56:0)" xr:uid="{04F20857-4E72-4D5E-96E2-0ED97D717CE0}"/>
    <hyperlink ref="H52" r:id="rId72" display="https://www.lipidmaps.org/tools/ms/iso2d_Ag.php?formula=C59H118NO6" xr:uid="{0B8ED2FA-06C4-494B-B150-B3A856AE041B}"/>
    <hyperlink ref="G54" r:id="rId73" display="https://www.lipidmaps.org/tools/ms/G_expand.php?ABBREV=TG(P-60:11)" xr:uid="{7B5E5E02-0EE2-4D2A-9429-3ADA6A1D4E1F}"/>
    <hyperlink ref="H54" r:id="rId74" display="https://www.lipidmaps.org/tools/ms/iso2d_Ag.php?formula=C63H104NO5" xr:uid="{22A680B9-65EF-439D-A0F2-98DE9A4D11D9}"/>
    <hyperlink ref="G55" r:id="rId75" display="https://www.lipidmaps.org/tools/ms/G_expand.php?ABBREV=TG(O-60:12)" xr:uid="{7C7711AF-0C34-46A3-9F76-41ABC26057A9}"/>
    <hyperlink ref="H55" r:id="rId76" display="https://www.lipidmaps.org/tools/ms/iso2d_Ag.php?formula=C63H104NO5" xr:uid="{DE793EB1-7CCE-4CEE-91A5-FC8828174909}"/>
    <hyperlink ref="G56" r:id="rId77" display="https://www.lipidmaps.org/tools/ms/G_expand.php?ABBREV=TG(58:5)" xr:uid="{9B8820BC-B91F-491C-B6E5-DD5E047611A7}"/>
    <hyperlink ref="H56" r:id="rId78" display="https://www.lipidmaps.org/tools/ms/iso2d_Ag.php?formula=C61H112NO6" xr:uid="{9C56429B-E368-4742-B36B-699686DCAA47}"/>
    <hyperlink ref="G58" r:id="rId79" display="https://www.lipidmaps.org/tools/ms/G_expand.php?ABBREV=TG(O-60:11)" xr:uid="{A6FDCE4C-ECA9-4F11-92CC-25F88E74FCED}"/>
    <hyperlink ref="H58" r:id="rId80" display="https://www.lipidmaps.org/tools/ms/iso2d_Ag.php?formula=C63H106NO5" xr:uid="{4A4D0428-BE11-4A7F-91BE-813BD0690B7F}"/>
    <hyperlink ref="G59" r:id="rId81" display="https://www.lipidmaps.org/tools/ms/G_expand.php?ABBREV=TG(P-60:10)" xr:uid="{65000A8E-3540-4F8E-8F3B-D387619552EF}"/>
    <hyperlink ref="H59" r:id="rId82" display="https://www.lipidmaps.org/tools/ms/iso2d_Ag.php?formula=C63H106NO5" xr:uid="{1E49BA39-3E14-4606-94C2-68933C420110}"/>
    <hyperlink ref="G60" r:id="rId83" display="https://www.lipidmaps.org/tools/ms/G_expand.php?ABBREV=TG(58:4)" xr:uid="{53260D4B-6B10-499E-8A60-167ED8B1DA54}"/>
    <hyperlink ref="H60" r:id="rId84" display="https://www.lipidmaps.org/tools/ms/iso2d_Ag.php?formula=C61H114NO6" xr:uid="{46889E4D-C2C5-4C23-9BB6-E0E33EEB4039}"/>
    <hyperlink ref="G62" r:id="rId85" display="https://www.lipidmaps.org/tools/ms/G_expand.php?ABBREV=TG(58:2)" xr:uid="{05E2C73D-BAA7-4554-BBB0-6C450C8BE0C4}"/>
    <hyperlink ref="H62" r:id="rId86" display="https://www.lipidmaps.org/tools/ms/iso2d_Ag.php?formula=C61H118NO6" xr:uid="{C97B828E-61F5-4B4E-968F-0244D206A568}"/>
    <hyperlink ref="G63" r:id="rId87" display="https://www.lipidmaps.org/tools/ms/G_expand.php?ABBREV=TG(P-60:8)" xr:uid="{07993B24-E0E6-4A8E-B075-19A0C85AB681}"/>
    <hyperlink ref="H63" r:id="rId88" display="https://www.lipidmaps.org/tools/ms/iso2d_Ag.php?formula=C63H110NO5" xr:uid="{5AF10CE4-B410-49DA-B4F8-E5A0DDC7F65C}"/>
    <hyperlink ref="G64" r:id="rId89" display="https://www.lipidmaps.org/tools/ms/G_expand.php?ABBREV=TG(O-60:9)" xr:uid="{0C02562A-BE89-4CC3-8733-F0956BD77205}"/>
    <hyperlink ref="H64" r:id="rId90" display="https://www.lipidmaps.org/tools/ms/iso2d_Ag.php?formula=C63H110NO5" xr:uid="{D1455974-4489-4325-B33A-B7BEC88FD84A}"/>
    <hyperlink ref="G66" r:id="rId91" display="https://www.lipidmaps.org/tools/ms/G_expand.php?ABBREV=TG(P-60:7)" xr:uid="{A5CFD2E6-2E13-4BED-A99D-B949AE10A428}"/>
    <hyperlink ref="H66" r:id="rId92" display="https://www.lipidmaps.org/tools/ms/iso2d_Ag.php?formula=C63H112NO5" xr:uid="{624CE160-63C7-419F-AA41-9392E39A5645}"/>
    <hyperlink ref="G67" r:id="rId93" display="https://www.lipidmaps.org/tools/ms/G_expand.php?ABBREV=TG(O-60:8)" xr:uid="{0A9375CC-F596-4CA5-8668-89D6465B8940}"/>
    <hyperlink ref="H67" r:id="rId94" display="https://www.lipidmaps.org/tools/ms/iso2d_Ag.php?formula=C63H112NO5" xr:uid="{6995D7A0-7763-4637-ACFD-890AC9EF99CF}"/>
    <hyperlink ref="G68" r:id="rId95" display="https://www.lipidmaps.org/tools/ms/G_expand.php?ABBREV=TG(60:15)" xr:uid="{9EF7FAC8-2515-46D5-B328-905832663912}"/>
    <hyperlink ref="H68" r:id="rId96" display="https://www.lipidmaps.org/tools/ms/iso2d_Ag.php?formula=C63H96NO6" xr:uid="{79673EA8-F7B0-489E-9085-2BE0D184E188}"/>
    <hyperlink ref="G69" r:id="rId97" display="https://www.lipidmaps.org/tools/ms/G_expand.php?ABBREV=TG(58:1)" xr:uid="{C2936492-B8CF-4B17-B54C-1CDEA3B94F35}"/>
    <hyperlink ref="H69" r:id="rId98" display="https://www.lipidmaps.org/tools/ms/iso2d_Ag.php?formula=C61H120NO6" xr:uid="{101992C5-D6FF-454B-A55D-597A19728277}"/>
    <hyperlink ref="G71" r:id="rId99" display="https://www.lipidmaps.org/tools/ms/G_expand.php?ABBREV=TG(O-62:12)" xr:uid="{9AF93CD3-A8A2-45CB-AC7F-90585A1173D5}"/>
    <hyperlink ref="H71" r:id="rId100" display="https://www.lipidmaps.org/tools/ms/iso2d_Ag.php?formula=C65H108NO5" xr:uid="{734375DB-270E-4BA7-B4BB-0580B3470A10}"/>
    <hyperlink ref="G72" r:id="rId101" display="https://www.lipidmaps.org/tools/ms/G_expand.php?ABBREV=TG(P-62:11)" xr:uid="{A44E6361-AF16-4D5D-B6D9-663186A6AD53}"/>
    <hyperlink ref="H72" r:id="rId102" display="https://www.lipidmaps.org/tools/ms/iso2d_Ag.php?formula=C65H108NO5" xr:uid="{8DD22ABA-37C1-434E-B09F-08296504C636}"/>
    <hyperlink ref="G73" r:id="rId103" display="https://www.lipidmaps.org/tools/ms/G_expand.php?ABBREV=TG(60:5)" xr:uid="{00D8170F-277F-4D33-9483-10198D6B5FE6}"/>
    <hyperlink ref="H73" r:id="rId104" display="https://www.lipidmaps.org/tools/ms/iso2d_Ag.php?formula=C63H116NO6" xr:uid="{A108B5E3-42FB-4E89-AD5D-E961FBBD563F}"/>
    <hyperlink ref="G75" r:id="rId105" display="https://www.lipidmaps.org/tools/ms/G_expand.php?ABBREV=TG(60:4)" xr:uid="{CF1038BC-B471-4E3E-A916-B86210B66842}"/>
    <hyperlink ref="H75" r:id="rId106" display="https://www.lipidmaps.org/tools/ms/iso2d_Ag.php?formula=C63H118NO6" xr:uid="{FAAFAFC7-B66B-421A-8AE4-56FAFA38F470}"/>
    <hyperlink ref="G76" r:id="rId107" display="https://www.lipidmaps.org/tools/ms/G_expand.php?ABBREV=TG(P-62:10)" xr:uid="{ACA813AD-4CE3-43F7-B7F5-A919FE6F12C4}"/>
    <hyperlink ref="H76" r:id="rId108" display="https://www.lipidmaps.org/tools/ms/iso2d_Ag.php?formula=C65H110NO5" xr:uid="{99AFC722-F622-4E74-A3D1-E26A4F285B7A}"/>
    <hyperlink ref="G77" r:id="rId109" display="https://www.lipidmaps.org/tools/ms/G_expand.php?ABBREV=TG(O-62:11)" xr:uid="{D881E2B5-5833-49C6-84B1-03D4D3C2B837}"/>
    <hyperlink ref="H77" r:id="rId110" display="https://www.lipidmaps.org/tools/ms/iso2d_Ag.php?formula=C65H110NO5" xr:uid="{9DA55B87-D681-49A8-A88A-1916B1C31213}"/>
    <hyperlink ref="G79" r:id="rId111" display="https://www.lipidmaps.org/tools/ms/G_expand.php?ABBREV=TG(O-62:10)" xr:uid="{1802E962-7877-4614-85CC-74E337385D5A}"/>
    <hyperlink ref="H79" r:id="rId112" display="https://www.lipidmaps.org/tools/ms/iso2d_Ag.php?formula=C65H112NO5" xr:uid="{FC63E6BD-DA1D-4ADD-B9A5-427BAAE16F44}"/>
    <hyperlink ref="G80" r:id="rId113" display="https://www.lipidmaps.org/tools/ms/G_expand.php?ABBREV=TG(P-62:9)" xr:uid="{4A68773D-5387-4D91-9A6C-199CF89448F7}"/>
    <hyperlink ref="H80" r:id="rId114" display="https://www.lipidmaps.org/tools/ms/iso2d_Ag.php?formula=C65H112NO5" xr:uid="{CC33C426-96F3-4EC7-AE34-8B3CE6EBAEEC}"/>
    <hyperlink ref="G81" r:id="rId115" display="https://www.lipidmaps.org/tools/ms/G_expand.php?ABBREV=TG(60:3)" xr:uid="{83C81863-B06B-4F70-B633-01AA7706518D}"/>
    <hyperlink ref="H81" r:id="rId116" display="https://www.lipidmaps.org/tools/ms/iso2d_Ag.php?formula=C63H120NO6" xr:uid="{70D37A7F-21BA-479D-98BA-559B2BA40DD8}"/>
    <hyperlink ref="G83" r:id="rId117" display="https://www.lipidmaps.org/tools/ms/G_expand.php?ABBREV=TG(60:3)" xr:uid="{EF08319D-2245-42AF-811A-190218984FA5}"/>
    <hyperlink ref="H83" r:id="rId118" display="https://www.lipidmaps.org/tools/ms/iso2d_Ag.php?formula=C63H120NO6" xr:uid="{A531BEE0-028F-4B03-898B-BA4C210BC481}"/>
    <hyperlink ref="G85" r:id="rId119" display="https://www.lipidmaps.org/tools/ms/G_expand.php?ABBREV=TG(60:2)" xr:uid="{CE22C72D-7C91-4CA0-836D-764C63F5B9B9}"/>
    <hyperlink ref="H85" r:id="rId120" display="https://www.lipidmaps.org/tools/ms/iso2d_Ag.php?formula=C63H122NO6" xr:uid="{31B2AA60-A596-4AB8-8254-7170790C0DD2}"/>
    <hyperlink ref="G86" r:id="rId121" display="https://www.lipidmaps.org/tools/ms/G_expand.php?ABBREV=TG(P-62:8)" xr:uid="{F3176743-00C6-42B8-B9F7-C685828A3143}"/>
    <hyperlink ref="H86" r:id="rId122" display="https://www.lipidmaps.org/tools/ms/iso2d_Ag.php?formula=C65H114NO5" xr:uid="{FC9978DE-868E-42CB-8A38-40475E56A347}"/>
    <hyperlink ref="G87" r:id="rId123" display="https://www.lipidmaps.org/tools/ms/G_expand.php?ABBREV=TG(O-62:9)" xr:uid="{52196EBF-192B-4E3C-909C-69848D1930C7}"/>
    <hyperlink ref="H87" r:id="rId124" display="https://www.lipidmaps.org/tools/ms/iso2d_Ag.php?formula=C65H114NO5" xr:uid="{E856E627-BFB0-4EDB-A426-CC5C04D89D50}"/>
    <hyperlink ref="G88" r:id="rId125" display="https://www.lipidmaps.org/tools/ms/G_expand.php?ABBREV=TG(62:16)" xr:uid="{1588BC44-F271-4FA3-8439-F24CFEF7D22B}"/>
    <hyperlink ref="H88" r:id="rId126" display="https://www.lipidmaps.org/tools/ms/iso2d_Ag.php?formula=C65H98NO6" xr:uid="{2EDB0B4A-D193-4002-8439-DD188C52646E}"/>
    <hyperlink ref="N2" r:id="rId127" display="https://www.lipidmaps.org/tools/ms/G_expand.php?ABBREV=TG(40:0)" xr:uid="{6949E0C9-A7BF-4A00-969F-1AAA163F3242}"/>
    <hyperlink ref="O2" r:id="rId128" display="https://www.lipidmaps.org/tools/ms/iso2d_Ag.php?formula=C43H86NO6" xr:uid="{B39381AB-3864-4857-908A-21A7FCD1B096}"/>
    <hyperlink ref="N3" r:id="rId129" display="https://www.lipidmaps.org/tools/ms/G_expand.php?ABBREV=TG(46:5)" xr:uid="{CFD08DFC-2DE8-4EC8-8C91-4112E1012964}"/>
    <hyperlink ref="O3" r:id="rId130" display="https://www.lipidmaps.org/tools/ms/iso2d_Ag.php?formula=C49H88NO6" xr:uid="{84803CCE-7D9C-485B-A3E3-D219B2FC020A}"/>
    <hyperlink ref="N4" r:id="rId131" display="https://www.lipidmaps.org/tools/ms/G_expand.php?ABBREV=TG(54:2)" xr:uid="{C1C39D95-52C7-4C91-8E55-76DA884D71BF}"/>
    <hyperlink ref="O4" r:id="rId132" display="https://www.lipidmaps.org/tools/ms/iso2d_Ag.php?formula=C57H110NO6" xr:uid="{B7B68127-2225-4F4A-A8EF-2BF52FC5D41A}"/>
    <hyperlink ref="N5" r:id="rId133" display="https://www.lipidmaps.org/tools/ms/G_expand.php?ABBREV=TG(54:1)" xr:uid="{0A065E02-AD57-495D-B8D1-5BED710F74BB}"/>
    <hyperlink ref="O5" r:id="rId134" display="https://www.lipidmaps.org/tools/ms/iso2d_Ag.php?formula=C57H112NO6" xr:uid="{90BD4D85-38F9-4D6F-843D-090846908F75}"/>
    <hyperlink ref="N6" r:id="rId135" display="https://www.lipidmaps.org/tools/ms/G_expand.php?ABBREV=TG(54:0)" xr:uid="{3A697505-9BF5-4356-A693-FCEFE04EE212}"/>
    <hyperlink ref="O6" r:id="rId136" display="https://www.lipidmaps.org/tools/ms/iso2d_Ag.php?formula=C57H114NO6" xr:uid="{3C32CD6D-1384-431B-A958-817CEA8A9EC1}"/>
    <hyperlink ref="N7" r:id="rId137" display="https://www.lipidmaps.org/tools/ms/G_expand.php?ABBREV=TG(56:8)" xr:uid="{733C23A0-2053-42F7-8F40-ABC5B33D537C}"/>
    <hyperlink ref="O7" r:id="rId138" display="https://www.lipidmaps.org/tools/ms/iso2d_Ag.php?formula=C59H102NO6" xr:uid="{D3DE06B8-C34D-4633-AB08-5566F514A85A}"/>
    <hyperlink ref="N8" r:id="rId139" display="https://www.lipidmaps.org/tools/ms/G_expand.php?ABBREV=TG(56:3)" xr:uid="{D46D0EB1-B3CD-4E6B-976E-846745160368}"/>
    <hyperlink ref="O8" r:id="rId140" display="https://www.lipidmaps.org/tools/ms/iso2d_Ag.php?formula=C59H112NO6" xr:uid="{7D284A1E-C941-45AA-BC12-F8EB82AF6A84}"/>
    <hyperlink ref="N9" r:id="rId141" display="https://www.lipidmaps.org/tools/ms/G_expand.php?ABBREV=TG(56:2)" xr:uid="{474A2F3D-3619-4694-9863-A54A61423710}"/>
    <hyperlink ref="O9" r:id="rId142" display="https://www.lipidmaps.org/tools/ms/iso2d_Ag.php?formula=C59H114NO6" xr:uid="{EBE0F414-EA7D-4B29-8AA8-BFD9684E185A}"/>
    <hyperlink ref="N10" r:id="rId143" display="https://www.lipidmaps.org/tools/ms/G_expand.php?ABBREV=TG(56:0)" xr:uid="{50E7EDBF-35CD-468E-A20E-002501A4AAB2}"/>
    <hyperlink ref="O10" r:id="rId144" display="https://www.lipidmaps.org/tools/ms/iso2d_Ag.php?formula=C59H118NO6" xr:uid="{3DCC349E-0FBD-4B0F-B066-58387EB60BA7}"/>
    <hyperlink ref="N11" r:id="rId145" display="https://www.lipidmaps.org/tools/ms/G_expand.php?ABBREV=TG(58:5)" xr:uid="{CDDF7336-0B67-4B66-98C2-19A23C765CA4}"/>
    <hyperlink ref="O11" r:id="rId146" display="https://www.lipidmaps.org/tools/ms/iso2d_Ag.php?formula=C61H112NO6" xr:uid="{89CC2960-57E8-4E57-91E6-6A939EB1E793}"/>
    <hyperlink ref="N12" r:id="rId147" display="https://www.lipidmaps.org/tools/ms/G_expand.php?ABBREV=TG(58:4)" xr:uid="{A52422FD-19C8-4378-A97F-45F7E721F974}"/>
    <hyperlink ref="O12" r:id="rId148" display="https://www.lipidmaps.org/tools/ms/iso2d_Ag.php?formula=C61H114NO6" xr:uid="{DAC69B87-0218-45CF-A682-5EF70FB9B2EE}"/>
    <hyperlink ref="N13" r:id="rId149" display="https://www.lipidmaps.org/tools/ms/G_expand.php?ABBREV=TG(58:2)" xr:uid="{1157A739-2344-4B93-92C2-ED6731A7759A}"/>
    <hyperlink ref="O13" r:id="rId150" display="https://www.lipidmaps.org/tools/ms/iso2d_Ag.php?formula=C61H118NO6" xr:uid="{E230EA7A-C79F-44C0-948F-2BC809C5159B}"/>
    <hyperlink ref="N14" r:id="rId151" display="https://www.lipidmaps.org/tools/ms/G_expand.php?ABBREV=TG(58:1)" xr:uid="{ACD7F08B-DFDE-40C5-AE94-618A9F931A0C}"/>
    <hyperlink ref="O14" r:id="rId152" display="https://www.lipidmaps.org/tools/ms/iso2d_Ag.php?formula=C61H120NO6" xr:uid="{26E3F0EF-6A9F-44BC-9FCB-1AAC0C1B4B6C}"/>
    <hyperlink ref="N15" r:id="rId153" display="https://www.lipidmaps.org/tools/ms/G_expand.php?ABBREV=TG(60:5)" xr:uid="{1B76BCCA-69F0-4324-A2CC-B113CCCFD8F4}"/>
    <hyperlink ref="O15" r:id="rId154" display="https://www.lipidmaps.org/tools/ms/iso2d_Ag.php?formula=C63H116NO6" xr:uid="{5C165FE0-9A62-4D6A-85A8-6C1CEF59EEE1}"/>
    <hyperlink ref="N16" r:id="rId155" display="https://www.lipidmaps.org/tools/ms/G_expand.php?ABBREV=TG(60:4)" xr:uid="{062CE1B3-0E74-4311-927A-787EA2487A68}"/>
    <hyperlink ref="O16" r:id="rId156" display="https://www.lipidmaps.org/tools/ms/iso2d_Ag.php?formula=C63H118NO6" xr:uid="{4337BF8D-45E2-489B-BDD2-E8401DD1CF46}"/>
    <hyperlink ref="N17" r:id="rId157" display="https://www.lipidmaps.org/tools/ms/G_expand.php?ABBREV=TG(60:3)" xr:uid="{7A89E77C-6319-42E2-94F7-3477B4F4B5A4}"/>
    <hyperlink ref="O17" r:id="rId158" display="https://www.lipidmaps.org/tools/ms/iso2d_Ag.php?formula=C63H120NO6" xr:uid="{148F8D5A-1AD9-463C-BDD0-307E2E742CFD}"/>
    <hyperlink ref="N18" r:id="rId159" display="https://www.lipidmaps.org/tools/ms/G_expand.php?ABBREV=TG(60:2)" xr:uid="{5EDCA42F-28F8-405C-B536-B8CBDF969906}"/>
    <hyperlink ref="O18" r:id="rId160" display="https://www.lipidmaps.org/tools/ms/iso2d_Ag.php?formula=C63H122NO6" xr:uid="{E280AB54-D224-4DC4-AF42-ADD7769F2477}"/>
    <hyperlink ref="S2" r:id="rId161" display="https://www.lipidmaps.org/tools/ms/G_expand.php?ABBREV=TG(40:0)" xr:uid="{7BF898C8-D949-486F-9490-7607F59461C9}"/>
    <hyperlink ref="S3" r:id="rId162" display="https://www.lipidmaps.org/tools/ms/G_expand.php?ABBREV=TG(46:5)" xr:uid="{A96D08B2-3336-42E8-86C1-671510AF1441}"/>
    <hyperlink ref="S4" r:id="rId163" display="https://www.lipidmaps.org/tools/ms/G_expand.php?ABBREV=TG(54:2)" xr:uid="{7A971EDE-A68D-4899-AB4E-904FF75B5DC6}"/>
    <hyperlink ref="S5" r:id="rId164" display="https://www.lipidmaps.org/tools/ms/G_expand.php?ABBREV=TG(54:1)" xr:uid="{62F100B7-E09B-4BDD-9E77-F451D56D986D}"/>
    <hyperlink ref="S6" r:id="rId165" display="https://www.lipidmaps.org/tools/ms/G_expand.php?ABBREV=TG(54:0)" xr:uid="{E3F91524-307D-4229-807C-54605D0C8948}"/>
    <hyperlink ref="S7" r:id="rId166" display="https://www.lipidmaps.org/tools/ms/G_expand.php?ABBREV=TG(56:8)" xr:uid="{25573382-477D-4C88-BEE3-4AA2250383DF}"/>
    <hyperlink ref="S8" r:id="rId167" display="https://www.lipidmaps.org/tools/ms/G_expand.php?ABBREV=TG(56:3)" xr:uid="{7DD8ED7A-296C-4E56-B095-9972A3378003}"/>
    <hyperlink ref="S9" r:id="rId168" display="https://www.lipidmaps.org/tools/ms/G_expand.php?ABBREV=TG(56:2)" xr:uid="{84CD4534-0475-49DE-8D92-8CC687023A1D}"/>
    <hyperlink ref="S10" r:id="rId169" display="https://www.lipidmaps.org/tools/ms/G_expand.php?ABBREV=TG(56:0)" xr:uid="{0D1328C6-8B35-4309-832C-CE0F56433E5D}"/>
    <hyperlink ref="S11" r:id="rId170" display="https://www.lipidmaps.org/tools/ms/G_expand.php?ABBREV=TG(58:5)" xr:uid="{12250BC9-FFF0-41DB-980E-9380D815CD0E}"/>
    <hyperlink ref="S12" r:id="rId171" display="https://www.lipidmaps.org/tools/ms/G_expand.php?ABBREV=TG(58:4)" xr:uid="{8E0EB797-572C-488B-8D74-3238E562A895}"/>
    <hyperlink ref="S13" r:id="rId172" display="https://www.lipidmaps.org/tools/ms/G_expand.php?ABBREV=TG(58:2)" xr:uid="{48970879-C961-4F83-88B9-8911F06344B5}"/>
    <hyperlink ref="S14" r:id="rId173" display="https://www.lipidmaps.org/tools/ms/G_expand.php?ABBREV=TG(58:1)" xr:uid="{2F00B3DB-7EAA-408D-AF5E-D06522C29DDA}"/>
    <hyperlink ref="S15" r:id="rId174" display="https://www.lipidmaps.org/tools/ms/G_expand.php?ABBREV=TG(60:5)" xr:uid="{9CDCC686-8D57-41B2-9A7A-549699DF7459}"/>
    <hyperlink ref="S16" r:id="rId175" display="https://www.lipidmaps.org/tools/ms/G_expand.php?ABBREV=TG(60:4)" xr:uid="{B28384A2-24DB-404B-AAC7-FB665C0DA2EE}"/>
    <hyperlink ref="S17" r:id="rId176" display="https://www.lipidmaps.org/tools/ms/G_expand.php?ABBREV=TG(60:3)" xr:uid="{28F9B66E-EA3A-4E82-AA70-56EFD27E19AD}"/>
    <hyperlink ref="S18" r:id="rId177" display="https://www.lipidmaps.org/tools/ms/G_expand.php?ABBREV=TG(60:2)" xr:uid="{5B42AC7F-5E03-4CEA-AD59-5FC2535A3C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6EE3-76AF-4100-8E91-310F29A9C97F}">
  <dimension ref="A1:T48"/>
  <sheetViews>
    <sheetView workbookViewId="0">
      <selection activeCell="S11" sqref="S1:T11"/>
    </sheetView>
  </sheetViews>
  <sheetFormatPr defaultRowHeight="15" x14ac:dyDescent="0.25"/>
  <cols>
    <col min="20" max="20" width="18.7109375" customWidth="1"/>
  </cols>
  <sheetData>
    <row r="1" spans="1:20" ht="15.75" thickBot="1" x14ac:dyDescent="0.3">
      <c r="A1">
        <v>846.2</v>
      </c>
      <c r="B1">
        <v>271228.38</v>
      </c>
      <c r="E1" s="5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7" t="s">
        <v>5</v>
      </c>
      <c r="L1" s="5" t="s">
        <v>0</v>
      </c>
      <c r="M1" s="6" t="s">
        <v>1</v>
      </c>
      <c r="N1" s="6" t="s">
        <v>2</v>
      </c>
      <c r="O1" s="6" t="s">
        <v>3</v>
      </c>
      <c r="P1" s="6" t="s">
        <v>4</v>
      </c>
      <c r="Q1" s="7" t="s">
        <v>5</v>
      </c>
      <c r="S1" s="8">
        <v>846.8</v>
      </c>
      <c r="T1" s="11" t="s">
        <v>388</v>
      </c>
    </row>
    <row r="2" spans="1:20" ht="30.75" thickBot="1" x14ac:dyDescent="0.3">
      <c r="A2">
        <v>846.5</v>
      </c>
      <c r="B2">
        <v>298194.40999999997</v>
      </c>
      <c r="E2" s="8">
        <v>846.8</v>
      </c>
      <c r="F2" s="9">
        <v>846.75450000000001</v>
      </c>
      <c r="G2" s="10">
        <v>4.5499999999999999E-2</v>
      </c>
      <c r="H2" s="11" t="s">
        <v>6</v>
      </c>
      <c r="I2" s="12" t="s">
        <v>7</v>
      </c>
      <c r="J2" s="13" t="s">
        <v>8</v>
      </c>
      <c r="L2" s="8">
        <v>846.8</v>
      </c>
      <c r="M2" s="9">
        <v>846.75450000000001</v>
      </c>
      <c r="N2" s="10">
        <v>4.5499999999999999E-2</v>
      </c>
      <c r="O2" s="11" t="s">
        <v>6</v>
      </c>
      <c r="P2" s="12" t="s">
        <v>7</v>
      </c>
      <c r="Q2" s="13" t="s">
        <v>8</v>
      </c>
      <c r="S2" s="8">
        <v>862.6</v>
      </c>
      <c r="T2" s="11" t="s">
        <v>389</v>
      </c>
    </row>
    <row r="3" spans="1:20" ht="30.75" thickBot="1" x14ac:dyDescent="0.3">
      <c r="A3">
        <v>846.8</v>
      </c>
      <c r="B3">
        <v>294878.19</v>
      </c>
      <c r="E3" s="5" t="s">
        <v>0</v>
      </c>
      <c r="F3" s="6" t="s">
        <v>1</v>
      </c>
      <c r="G3" s="6" t="s">
        <v>2</v>
      </c>
      <c r="H3" s="6" t="s">
        <v>3</v>
      </c>
      <c r="I3" s="6" t="s">
        <v>4</v>
      </c>
      <c r="J3" s="7" t="s">
        <v>5</v>
      </c>
      <c r="L3" s="8">
        <v>862.6</v>
      </c>
      <c r="M3" s="9">
        <v>862.69190000000003</v>
      </c>
      <c r="N3" s="10">
        <v>9.1899999999999996E-2</v>
      </c>
      <c r="O3" s="11" t="s">
        <v>9</v>
      </c>
      <c r="P3" s="12" t="s">
        <v>10</v>
      </c>
      <c r="Q3" s="13" t="s">
        <v>8</v>
      </c>
      <c r="S3" s="8">
        <v>886.8</v>
      </c>
      <c r="T3" s="11" t="s">
        <v>390</v>
      </c>
    </row>
    <row r="4" spans="1:20" ht="30.75" thickBot="1" x14ac:dyDescent="0.3">
      <c r="A4">
        <v>848.5</v>
      </c>
      <c r="B4">
        <v>1463857.5</v>
      </c>
      <c r="E4" s="8">
        <v>862.6</v>
      </c>
      <c r="F4" s="9">
        <v>862.69190000000003</v>
      </c>
      <c r="G4" s="10">
        <v>9.1899999999999996E-2</v>
      </c>
      <c r="H4" s="11" t="s">
        <v>9</v>
      </c>
      <c r="I4" s="12" t="s">
        <v>10</v>
      </c>
      <c r="J4" s="13" t="s">
        <v>8</v>
      </c>
      <c r="L4" s="8">
        <v>886.8</v>
      </c>
      <c r="M4" s="9">
        <v>886.69190000000003</v>
      </c>
      <c r="N4" s="10">
        <v>0.1081</v>
      </c>
      <c r="O4" s="11" t="s">
        <v>17</v>
      </c>
      <c r="P4" s="12" t="s">
        <v>18</v>
      </c>
      <c r="Q4" s="13" t="s">
        <v>8</v>
      </c>
      <c r="S4" s="8">
        <v>896.6</v>
      </c>
      <c r="T4" s="11" t="s">
        <v>391</v>
      </c>
    </row>
    <row r="5" spans="1:20" ht="30.75" thickBot="1" x14ac:dyDescent="0.3">
      <c r="A5">
        <v>849.4</v>
      </c>
      <c r="B5">
        <v>582264.43999999994</v>
      </c>
      <c r="E5" s="5" t="s">
        <v>0</v>
      </c>
      <c r="F5" s="6" t="s">
        <v>1</v>
      </c>
      <c r="G5" s="6" t="s">
        <v>2</v>
      </c>
      <c r="H5" s="6" t="s">
        <v>3</v>
      </c>
      <c r="I5" s="6" t="s">
        <v>4</v>
      </c>
      <c r="J5" s="7" t="s">
        <v>5</v>
      </c>
      <c r="L5" s="8">
        <v>896.6</v>
      </c>
      <c r="M5" s="9">
        <v>896.77009999999996</v>
      </c>
      <c r="N5" s="10">
        <v>0.1701</v>
      </c>
      <c r="O5" s="11" t="s">
        <v>19</v>
      </c>
      <c r="P5" s="12" t="s">
        <v>20</v>
      </c>
      <c r="Q5" s="13" t="s">
        <v>8</v>
      </c>
      <c r="S5" s="8">
        <v>898.6</v>
      </c>
      <c r="T5" s="11" t="s">
        <v>392</v>
      </c>
    </row>
    <row r="6" spans="1:20" ht="30.75" thickBot="1" x14ac:dyDescent="0.3">
      <c r="A6">
        <v>850.1</v>
      </c>
      <c r="B6">
        <v>727717.38</v>
      </c>
      <c r="E6" s="18">
        <v>878.6</v>
      </c>
      <c r="F6" s="1">
        <v>878.75959999999998</v>
      </c>
      <c r="G6" s="2">
        <v>0.15959999999999999</v>
      </c>
      <c r="H6" s="3" t="s">
        <v>11</v>
      </c>
      <c r="I6" s="4" t="s">
        <v>12</v>
      </c>
      <c r="J6" s="19" t="s">
        <v>8</v>
      </c>
      <c r="L6" s="8">
        <v>898.6</v>
      </c>
      <c r="M6" s="9">
        <v>898.78579999999999</v>
      </c>
      <c r="N6" s="10">
        <v>0.18579999999999999</v>
      </c>
      <c r="O6" s="11" t="s">
        <v>21</v>
      </c>
      <c r="P6" s="12" t="s">
        <v>22</v>
      </c>
      <c r="Q6" s="13" t="s">
        <v>8</v>
      </c>
      <c r="S6" s="18">
        <v>900.8</v>
      </c>
      <c r="T6" s="3" t="s">
        <v>393</v>
      </c>
    </row>
    <row r="7" spans="1:20" ht="30.75" thickBot="1" x14ac:dyDescent="0.3">
      <c r="A7">
        <v>850.5</v>
      </c>
      <c r="B7">
        <v>901132.81</v>
      </c>
      <c r="E7" s="20">
        <v>878.6</v>
      </c>
      <c r="F7" s="21">
        <v>878.75959999999998</v>
      </c>
      <c r="G7" s="22">
        <v>0.15959999999999999</v>
      </c>
      <c r="H7" s="23" t="s">
        <v>13</v>
      </c>
      <c r="I7" s="24" t="s">
        <v>12</v>
      </c>
      <c r="J7" s="25" t="s">
        <v>8</v>
      </c>
      <c r="L7" s="18">
        <v>900.8</v>
      </c>
      <c r="M7" s="1">
        <v>900.80139999999994</v>
      </c>
      <c r="N7" s="2">
        <v>1.4E-3</v>
      </c>
      <c r="O7" s="3" t="s">
        <v>23</v>
      </c>
      <c r="P7" s="4" t="s">
        <v>24</v>
      </c>
      <c r="Q7" s="19" t="s">
        <v>8</v>
      </c>
      <c r="S7" s="8">
        <v>904.7</v>
      </c>
      <c r="T7" s="11" t="s">
        <v>394</v>
      </c>
    </row>
    <row r="8" spans="1:20" ht="30.75" thickBot="1" x14ac:dyDescent="0.3">
      <c r="A8">
        <v>851.4</v>
      </c>
      <c r="B8">
        <v>308386.06</v>
      </c>
      <c r="E8" s="5" t="s">
        <v>0</v>
      </c>
      <c r="F8" s="6" t="s">
        <v>1</v>
      </c>
      <c r="G8" s="6" t="s">
        <v>2</v>
      </c>
      <c r="H8" s="6" t="s">
        <v>3</v>
      </c>
      <c r="I8" s="6" t="s">
        <v>4</v>
      </c>
      <c r="J8" s="7" t="s">
        <v>5</v>
      </c>
      <c r="L8" s="8">
        <v>904.7</v>
      </c>
      <c r="M8" s="9">
        <v>904.83270000000005</v>
      </c>
      <c r="N8" s="10">
        <v>0.13270000000000001</v>
      </c>
      <c r="O8" s="11" t="s">
        <v>33</v>
      </c>
      <c r="P8" s="12" t="s">
        <v>34</v>
      </c>
      <c r="Q8" s="13" t="s">
        <v>8</v>
      </c>
      <c r="S8" s="8">
        <v>922.6</v>
      </c>
      <c r="T8" s="11" t="s">
        <v>395</v>
      </c>
    </row>
    <row r="9" spans="1:20" ht="30.75" thickBot="1" x14ac:dyDescent="0.3">
      <c r="A9">
        <v>851.8</v>
      </c>
      <c r="B9">
        <v>310619.71999999997</v>
      </c>
      <c r="E9" s="18">
        <v>886.8</v>
      </c>
      <c r="F9" s="1">
        <v>886.82219999999995</v>
      </c>
      <c r="G9" s="2">
        <v>2.2200000000000001E-2</v>
      </c>
      <c r="H9" s="3" t="s">
        <v>14</v>
      </c>
      <c r="I9" s="4" t="s">
        <v>15</v>
      </c>
      <c r="J9" s="19" t="s">
        <v>8</v>
      </c>
      <c r="L9" s="8">
        <v>922.6</v>
      </c>
      <c r="M9" s="9">
        <v>922.78579999999999</v>
      </c>
      <c r="N9" s="10">
        <v>0.18579999999999999</v>
      </c>
      <c r="O9" s="11" t="s">
        <v>35</v>
      </c>
      <c r="P9" s="12" t="s">
        <v>36</v>
      </c>
      <c r="Q9" s="13" t="s">
        <v>8</v>
      </c>
      <c r="S9" s="18">
        <v>930.9</v>
      </c>
      <c r="T9" s="3" t="s">
        <v>396</v>
      </c>
    </row>
    <row r="10" spans="1:20" ht="30" x14ac:dyDescent="0.25">
      <c r="A10">
        <v>862.3</v>
      </c>
      <c r="B10">
        <v>159357.25</v>
      </c>
      <c r="E10" s="26">
        <v>886.8</v>
      </c>
      <c r="F10" s="14">
        <v>886.82219999999995</v>
      </c>
      <c r="G10" s="15">
        <v>2.2200000000000001E-2</v>
      </c>
      <c r="H10" s="16" t="s">
        <v>16</v>
      </c>
      <c r="I10" s="17" t="s">
        <v>15</v>
      </c>
      <c r="J10" s="27" t="s">
        <v>8</v>
      </c>
      <c r="L10" s="18">
        <v>930.9</v>
      </c>
      <c r="M10" s="1">
        <v>930.84839999999997</v>
      </c>
      <c r="N10" s="2">
        <v>5.16E-2</v>
      </c>
      <c r="O10" s="3" t="s">
        <v>45</v>
      </c>
      <c r="P10" s="4" t="s">
        <v>46</v>
      </c>
      <c r="Q10" s="19" t="s">
        <v>8</v>
      </c>
      <c r="S10" s="18">
        <v>948.8</v>
      </c>
      <c r="T10" s="3" t="s">
        <v>397</v>
      </c>
    </row>
    <row r="11" spans="1:20" ht="30.75" thickBot="1" x14ac:dyDescent="0.3">
      <c r="A11">
        <v>862.6</v>
      </c>
      <c r="B11">
        <v>161535.75</v>
      </c>
      <c r="E11" s="8">
        <v>886.8</v>
      </c>
      <c r="F11" s="9">
        <v>886.69190000000003</v>
      </c>
      <c r="G11" s="10">
        <v>0.1081</v>
      </c>
      <c r="H11" s="11" t="s">
        <v>17</v>
      </c>
      <c r="I11" s="12" t="s">
        <v>18</v>
      </c>
      <c r="J11" s="13" t="s">
        <v>8</v>
      </c>
      <c r="L11" s="18">
        <v>948.8</v>
      </c>
      <c r="M11" s="1">
        <v>948.80139999999994</v>
      </c>
      <c r="N11" s="2">
        <v>1.4E-3</v>
      </c>
      <c r="O11" s="3" t="s">
        <v>47</v>
      </c>
      <c r="P11" s="4" t="s">
        <v>48</v>
      </c>
      <c r="Q11" s="19" t="s">
        <v>8</v>
      </c>
      <c r="S11" s="20">
        <v>952.8</v>
      </c>
      <c r="T11" s="23" t="s">
        <v>398</v>
      </c>
    </row>
    <row r="12" spans="1:20" ht="30.75" thickBot="1" x14ac:dyDescent="0.3">
      <c r="A12">
        <v>872.4</v>
      </c>
      <c r="B12">
        <v>1678746.12</v>
      </c>
      <c r="E12" s="5" t="s">
        <v>0</v>
      </c>
      <c r="F12" s="6" t="s">
        <v>1</v>
      </c>
      <c r="G12" s="6" t="s">
        <v>2</v>
      </c>
      <c r="H12" s="6" t="s">
        <v>3</v>
      </c>
      <c r="I12" s="6" t="s">
        <v>4</v>
      </c>
      <c r="J12" s="7" t="s">
        <v>5</v>
      </c>
      <c r="L12" s="20">
        <v>952.8</v>
      </c>
      <c r="M12" s="21">
        <v>952.83270000000005</v>
      </c>
      <c r="N12" s="22">
        <v>3.27E-2</v>
      </c>
      <c r="O12" s="23" t="s">
        <v>54</v>
      </c>
      <c r="P12" s="24" t="s">
        <v>55</v>
      </c>
      <c r="Q12" s="25" t="s">
        <v>8</v>
      </c>
    </row>
    <row r="13" spans="1:20" ht="30.75" thickBot="1" x14ac:dyDescent="0.3">
      <c r="A13">
        <v>874.5</v>
      </c>
      <c r="B13">
        <v>9131863</v>
      </c>
      <c r="E13" s="8">
        <v>896.6</v>
      </c>
      <c r="F13" s="9">
        <v>896.77009999999996</v>
      </c>
      <c r="G13" s="10">
        <v>0.1701</v>
      </c>
      <c r="H13" s="11" t="s">
        <v>19</v>
      </c>
      <c r="I13" s="12" t="s">
        <v>20</v>
      </c>
      <c r="J13" s="13" t="s">
        <v>8</v>
      </c>
    </row>
    <row r="14" spans="1:20" x14ac:dyDescent="0.25">
      <c r="A14">
        <v>875.5</v>
      </c>
      <c r="B14">
        <v>3860757.5</v>
      </c>
      <c r="E14" s="5" t="s">
        <v>0</v>
      </c>
      <c r="F14" s="6" t="s">
        <v>1</v>
      </c>
      <c r="G14" s="6" t="s">
        <v>2</v>
      </c>
      <c r="H14" s="6" t="s">
        <v>3</v>
      </c>
      <c r="I14" s="6" t="s">
        <v>4</v>
      </c>
      <c r="J14" s="7" t="s">
        <v>5</v>
      </c>
    </row>
    <row r="15" spans="1:20" ht="30.75" thickBot="1" x14ac:dyDescent="0.3">
      <c r="A15">
        <v>876.5</v>
      </c>
      <c r="B15">
        <v>10191339</v>
      </c>
      <c r="E15" s="8">
        <v>898.6</v>
      </c>
      <c r="F15" s="9">
        <v>898.78579999999999</v>
      </c>
      <c r="G15" s="10">
        <v>0.18579999999999999</v>
      </c>
      <c r="H15" s="11" t="s">
        <v>21</v>
      </c>
      <c r="I15" s="12" t="s">
        <v>22</v>
      </c>
      <c r="J15" s="13" t="s">
        <v>8</v>
      </c>
    </row>
    <row r="16" spans="1:20" x14ac:dyDescent="0.25">
      <c r="A16">
        <v>877.6</v>
      </c>
      <c r="B16">
        <v>4805033</v>
      </c>
      <c r="E16" s="5" t="s">
        <v>0</v>
      </c>
      <c r="F16" s="6" t="s">
        <v>1</v>
      </c>
      <c r="G16" s="6" t="s">
        <v>2</v>
      </c>
      <c r="H16" s="6" t="s">
        <v>3</v>
      </c>
      <c r="I16" s="6" t="s">
        <v>4</v>
      </c>
      <c r="J16" s="7" t="s">
        <v>5</v>
      </c>
    </row>
    <row r="17" spans="1:10" ht="30" x14ac:dyDescent="0.25">
      <c r="A17">
        <v>878.6</v>
      </c>
      <c r="B17">
        <v>1014432.69</v>
      </c>
      <c r="E17" s="18">
        <v>900.8</v>
      </c>
      <c r="F17" s="1">
        <v>900.80139999999994</v>
      </c>
      <c r="G17" s="2">
        <v>1.4E-3</v>
      </c>
      <c r="H17" s="3" t="s">
        <v>23</v>
      </c>
      <c r="I17" s="4" t="s">
        <v>24</v>
      </c>
      <c r="J17" s="19" t="s">
        <v>8</v>
      </c>
    </row>
    <row r="18" spans="1:10" ht="30.75" thickBot="1" x14ac:dyDescent="0.3">
      <c r="A18">
        <v>879.6</v>
      </c>
      <c r="B18">
        <v>164545.79999999999</v>
      </c>
      <c r="E18" s="20">
        <v>900.8</v>
      </c>
      <c r="F18" s="21">
        <v>900.74390000000005</v>
      </c>
      <c r="G18" s="22">
        <v>5.6099999999999997E-2</v>
      </c>
      <c r="H18" s="23" t="s">
        <v>25</v>
      </c>
      <c r="I18" s="24" t="s">
        <v>26</v>
      </c>
      <c r="J18" s="25" t="s">
        <v>8</v>
      </c>
    </row>
    <row r="19" spans="1:10" x14ac:dyDescent="0.25">
      <c r="A19">
        <v>886.4</v>
      </c>
      <c r="B19">
        <v>105342.7</v>
      </c>
      <c r="E19" s="5" t="s">
        <v>0</v>
      </c>
      <c r="F19" s="6" t="s">
        <v>1</v>
      </c>
      <c r="G19" s="6" t="s">
        <v>2</v>
      </c>
      <c r="H19" s="6" t="s">
        <v>3</v>
      </c>
      <c r="I19" s="6" t="s">
        <v>4</v>
      </c>
      <c r="J19" s="7" t="s">
        <v>5</v>
      </c>
    </row>
    <row r="20" spans="1:10" ht="30" x14ac:dyDescent="0.25">
      <c r="A20">
        <v>886.8</v>
      </c>
      <c r="B20">
        <v>105010.62</v>
      </c>
      <c r="E20" s="18">
        <v>902.6</v>
      </c>
      <c r="F20" s="1">
        <v>902.75959999999998</v>
      </c>
      <c r="G20" s="2">
        <v>0.15959999999999999</v>
      </c>
      <c r="H20" s="3" t="s">
        <v>27</v>
      </c>
      <c r="I20" s="4" t="s">
        <v>28</v>
      </c>
      <c r="J20" s="19" t="s">
        <v>8</v>
      </c>
    </row>
    <row r="21" spans="1:10" ht="30.75" thickBot="1" x14ac:dyDescent="0.3">
      <c r="A21">
        <v>888.5</v>
      </c>
      <c r="B21">
        <v>204704.69</v>
      </c>
      <c r="E21" s="20">
        <v>902.6</v>
      </c>
      <c r="F21" s="21">
        <v>902.75959999999998</v>
      </c>
      <c r="G21" s="22">
        <v>0.15959999999999999</v>
      </c>
      <c r="H21" s="23" t="s">
        <v>29</v>
      </c>
      <c r="I21" s="24" t="s">
        <v>28</v>
      </c>
      <c r="J21" s="25" t="s">
        <v>8</v>
      </c>
    </row>
    <row r="22" spans="1:10" x14ac:dyDescent="0.25">
      <c r="A22">
        <v>890.5</v>
      </c>
      <c r="B22">
        <v>113767.39</v>
      </c>
      <c r="E22" s="5" t="s">
        <v>0</v>
      </c>
      <c r="F22" s="6" t="s">
        <v>1</v>
      </c>
      <c r="G22" s="6" t="s">
        <v>2</v>
      </c>
      <c r="H22" s="6" t="s">
        <v>3</v>
      </c>
      <c r="I22" s="6" t="s">
        <v>4</v>
      </c>
      <c r="J22" s="7" t="s">
        <v>5</v>
      </c>
    </row>
    <row r="23" spans="1:10" ht="30" x14ac:dyDescent="0.25">
      <c r="A23">
        <v>896.6</v>
      </c>
      <c r="B23">
        <v>266121.15999999997</v>
      </c>
      <c r="E23" s="18">
        <v>904.7</v>
      </c>
      <c r="F23" s="1">
        <v>904.77520000000004</v>
      </c>
      <c r="G23" s="2">
        <v>7.5200000000000003E-2</v>
      </c>
      <c r="H23" s="3" t="s">
        <v>30</v>
      </c>
      <c r="I23" s="4" t="s">
        <v>31</v>
      </c>
      <c r="J23" s="19" t="s">
        <v>8</v>
      </c>
    </row>
    <row r="24" spans="1:10" ht="30" x14ac:dyDescent="0.25">
      <c r="A24">
        <v>897.4</v>
      </c>
      <c r="B24">
        <v>119601.8</v>
      </c>
      <c r="E24" s="26">
        <v>904.7</v>
      </c>
      <c r="F24" s="14">
        <v>904.77520000000004</v>
      </c>
      <c r="G24" s="15">
        <v>7.5200000000000003E-2</v>
      </c>
      <c r="H24" s="16" t="s">
        <v>32</v>
      </c>
      <c r="I24" s="17" t="s">
        <v>31</v>
      </c>
      <c r="J24" s="27" t="s">
        <v>8</v>
      </c>
    </row>
    <row r="25" spans="1:10" ht="30.75" thickBot="1" x14ac:dyDescent="0.3">
      <c r="A25">
        <v>898.6</v>
      </c>
      <c r="B25">
        <v>2521443.5</v>
      </c>
      <c r="E25" s="8">
        <v>904.7</v>
      </c>
      <c r="F25" s="9">
        <v>904.83270000000005</v>
      </c>
      <c r="G25" s="10">
        <v>0.13270000000000001</v>
      </c>
      <c r="H25" s="11" t="s">
        <v>33</v>
      </c>
      <c r="I25" s="12" t="s">
        <v>34</v>
      </c>
      <c r="J25" s="13" t="s">
        <v>8</v>
      </c>
    </row>
    <row r="26" spans="1:10" x14ac:dyDescent="0.25">
      <c r="A26">
        <v>900.5</v>
      </c>
      <c r="B26">
        <v>8434745</v>
      </c>
      <c r="E26" s="5" t="s">
        <v>0</v>
      </c>
      <c r="F26" s="6" t="s">
        <v>1</v>
      </c>
      <c r="G26" s="6" t="s">
        <v>2</v>
      </c>
      <c r="H26" s="6" t="s">
        <v>3</v>
      </c>
      <c r="I26" s="6" t="s">
        <v>4</v>
      </c>
      <c r="J26" s="7" t="s">
        <v>5</v>
      </c>
    </row>
    <row r="27" spans="1:10" ht="30.75" thickBot="1" x14ac:dyDescent="0.3">
      <c r="A27">
        <v>900.8</v>
      </c>
      <c r="B27">
        <v>8197708.5</v>
      </c>
      <c r="E27" s="8">
        <v>922.6</v>
      </c>
      <c r="F27" s="9">
        <v>922.78579999999999</v>
      </c>
      <c r="G27" s="10">
        <v>0.18579999999999999</v>
      </c>
      <c r="H27" s="11" t="s">
        <v>35</v>
      </c>
      <c r="I27" s="12" t="s">
        <v>36</v>
      </c>
      <c r="J27" s="13" t="s">
        <v>8</v>
      </c>
    </row>
    <row r="28" spans="1:10" x14ac:dyDescent="0.25">
      <c r="A28">
        <v>902</v>
      </c>
      <c r="B28">
        <v>5506885.5</v>
      </c>
      <c r="E28" s="5" t="s">
        <v>0</v>
      </c>
      <c r="F28" s="6" t="s">
        <v>1</v>
      </c>
      <c r="G28" s="6" t="s">
        <v>2</v>
      </c>
      <c r="H28" s="6" t="s">
        <v>3</v>
      </c>
      <c r="I28" s="6" t="s">
        <v>4</v>
      </c>
      <c r="J28" s="7" t="s">
        <v>5</v>
      </c>
    </row>
    <row r="29" spans="1:10" ht="30.75" thickBot="1" x14ac:dyDescent="0.3">
      <c r="A29">
        <v>902.6</v>
      </c>
      <c r="B29">
        <v>8137389</v>
      </c>
      <c r="E29" s="8">
        <v>926.6</v>
      </c>
      <c r="F29" s="9">
        <v>926.75959999999998</v>
      </c>
      <c r="G29" s="10">
        <v>0.15959999999999999</v>
      </c>
      <c r="H29" s="11" t="s">
        <v>37</v>
      </c>
      <c r="I29" s="12" t="s">
        <v>38</v>
      </c>
      <c r="J29" s="13" t="s">
        <v>8</v>
      </c>
    </row>
    <row r="30" spans="1:10" x14ac:dyDescent="0.25">
      <c r="A30">
        <v>903.7</v>
      </c>
      <c r="B30">
        <v>3239443.75</v>
      </c>
      <c r="E30" s="5" t="s">
        <v>0</v>
      </c>
      <c r="F30" s="6" t="s">
        <v>1</v>
      </c>
      <c r="G30" s="6" t="s">
        <v>2</v>
      </c>
      <c r="H30" s="6" t="s">
        <v>3</v>
      </c>
      <c r="I30" s="6" t="s">
        <v>4</v>
      </c>
      <c r="J30" s="7" t="s">
        <v>5</v>
      </c>
    </row>
    <row r="31" spans="1:10" ht="30" x14ac:dyDescent="0.25">
      <c r="A31">
        <v>904.7</v>
      </c>
      <c r="B31">
        <v>1164700.3799999999</v>
      </c>
      <c r="E31" s="18">
        <v>928.6</v>
      </c>
      <c r="F31" s="1">
        <v>928.77520000000004</v>
      </c>
      <c r="G31" s="2">
        <v>0.17519999999999999</v>
      </c>
      <c r="H31" s="3" t="s">
        <v>39</v>
      </c>
      <c r="I31" s="4" t="s">
        <v>40</v>
      </c>
      <c r="J31" s="19" t="s">
        <v>8</v>
      </c>
    </row>
    <row r="32" spans="1:10" ht="30.75" thickBot="1" x14ac:dyDescent="0.3">
      <c r="A32">
        <v>905.6</v>
      </c>
      <c r="B32">
        <v>305596.25</v>
      </c>
      <c r="E32" s="20">
        <v>928.6</v>
      </c>
      <c r="F32" s="21">
        <v>928.77520000000004</v>
      </c>
      <c r="G32" s="22">
        <v>0.17519999999999999</v>
      </c>
      <c r="H32" s="23" t="s">
        <v>41</v>
      </c>
      <c r="I32" s="24" t="s">
        <v>40</v>
      </c>
      <c r="J32" s="25" t="s">
        <v>8</v>
      </c>
    </row>
    <row r="33" spans="1:10" x14ac:dyDescent="0.25">
      <c r="A33">
        <v>905.9</v>
      </c>
      <c r="B33">
        <v>284051.84000000003</v>
      </c>
      <c r="E33" s="5" t="s">
        <v>0</v>
      </c>
      <c r="F33" s="6" t="s">
        <v>1</v>
      </c>
      <c r="G33" s="6" t="s">
        <v>2</v>
      </c>
      <c r="H33" s="6" t="s">
        <v>3</v>
      </c>
      <c r="I33" s="6" t="s">
        <v>4</v>
      </c>
      <c r="J33" s="7" t="s">
        <v>5</v>
      </c>
    </row>
    <row r="34" spans="1:10" ht="30" x14ac:dyDescent="0.25">
      <c r="A34">
        <v>922.6</v>
      </c>
      <c r="B34">
        <v>240366.58</v>
      </c>
      <c r="E34" s="18">
        <v>930.6</v>
      </c>
      <c r="F34" s="1">
        <v>930.79089999999997</v>
      </c>
      <c r="G34" s="2">
        <v>0.19089999999999999</v>
      </c>
      <c r="H34" s="3" t="s">
        <v>42</v>
      </c>
      <c r="I34" s="4" t="s">
        <v>43</v>
      </c>
      <c r="J34" s="19" t="s">
        <v>8</v>
      </c>
    </row>
    <row r="35" spans="1:10" ht="30.75" thickBot="1" x14ac:dyDescent="0.3">
      <c r="A35">
        <v>924.5</v>
      </c>
      <c r="B35">
        <v>490721.81</v>
      </c>
      <c r="E35" s="20">
        <v>930.6</v>
      </c>
      <c r="F35" s="21">
        <v>930.79089999999997</v>
      </c>
      <c r="G35" s="22">
        <v>0.19089999999999999</v>
      </c>
      <c r="H35" s="23" t="s">
        <v>44</v>
      </c>
      <c r="I35" s="24" t="s">
        <v>43</v>
      </c>
      <c r="J35" s="25" t="s">
        <v>8</v>
      </c>
    </row>
    <row r="36" spans="1:10" x14ac:dyDescent="0.25">
      <c r="A36">
        <v>925.5</v>
      </c>
      <c r="B36">
        <v>215564.67</v>
      </c>
      <c r="E36" s="5" t="s">
        <v>0</v>
      </c>
      <c r="F36" s="6" t="s">
        <v>1</v>
      </c>
      <c r="G36" s="6" t="s">
        <v>2</v>
      </c>
      <c r="H36" s="6" t="s">
        <v>3</v>
      </c>
      <c r="I36" s="6" t="s">
        <v>4</v>
      </c>
      <c r="J36" s="7" t="s">
        <v>5</v>
      </c>
    </row>
    <row r="37" spans="1:10" ht="30" x14ac:dyDescent="0.25">
      <c r="A37">
        <v>926.6</v>
      </c>
      <c r="B37">
        <v>568425.25</v>
      </c>
      <c r="E37" s="18">
        <v>930.9</v>
      </c>
      <c r="F37" s="1">
        <v>930.84839999999997</v>
      </c>
      <c r="G37" s="2">
        <v>5.16E-2</v>
      </c>
      <c r="H37" s="3" t="s">
        <v>45</v>
      </c>
      <c r="I37" s="4" t="s">
        <v>46</v>
      </c>
      <c r="J37" s="19" t="s">
        <v>8</v>
      </c>
    </row>
    <row r="38" spans="1:10" ht="30" x14ac:dyDescent="0.25">
      <c r="A38">
        <v>928.6</v>
      </c>
      <c r="B38">
        <v>610716.18999999994</v>
      </c>
      <c r="E38" s="26">
        <v>930.9</v>
      </c>
      <c r="F38" s="14">
        <v>930.79089999999997</v>
      </c>
      <c r="G38" s="15">
        <v>0.1091</v>
      </c>
      <c r="H38" s="16" t="s">
        <v>44</v>
      </c>
      <c r="I38" s="17" t="s">
        <v>43</v>
      </c>
      <c r="J38" s="27" t="s">
        <v>8</v>
      </c>
    </row>
    <row r="39" spans="1:10" ht="30.75" thickBot="1" x14ac:dyDescent="0.3">
      <c r="A39">
        <v>929.6</v>
      </c>
      <c r="B39">
        <v>271866.94</v>
      </c>
      <c r="E39" s="8">
        <v>930.9</v>
      </c>
      <c r="F39" s="9">
        <v>930.79089999999997</v>
      </c>
      <c r="G39" s="10">
        <v>0.1091</v>
      </c>
      <c r="H39" s="11" t="s">
        <v>42</v>
      </c>
      <c r="I39" s="12" t="s">
        <v>43</v>
      </c>
      <c r="J39" s="13" t="s">
        <v>8</v>
      </c>
    </row>
    <row r="40" spans="1:10" x14ac:dyDescent="0.25">
      <c r="A40">
        <v>930</v>
      </c>
      <c r="B40">
        <v>278305.34000000003</v>
      </c>
      <c r="E40" s="5" t="s">
        <v>0</v>
      </c>
      <c r="F40" s="6" t="s">
        <v>1</v>
      </c>
      <c r="G40" s="6" t="s">
        <v>2</v>
      </c>
      <c r="H40" s="6" t="s">
        <v>3</v>
      </c>
      <c r="I40" s="6" t="s">
        <v>4</v>
      </c>
      <c r="J40" s="7" t="s">
        <v>5</v>
      </c>
    </row>
    <row r="41" spans="1:10" ht="30" x14ac:dyDescent="0.25">
      <c r="A41">
        <v>930.6</v>
      </c>
      <c r="B41">
        <v>424371.81</v>
      </c>
      <c r="E41" s="18">
        <v>948.8</v>
      </c>
      <c r="F41" s="1">
        <v>948.80139999999994</v>
      </c>
      <c r="G41" s="2">
        <v>1.4E-3</v>
      </c>
      <c r="H41" s="3" t="s">
        <v>47</v>
      </c>
      <c r="I41" s="4" t="s">
        <v>48</v>
      </c>
      <c r="J41" s="19" t="s">
        <v>8</v>
      </c>
    </row>
    <row r="42" spans="1:10" ht="30" x14ac:dyDescent="0.25">
      <c r="A42">
        <v>930.9</v>
      </c>
      <c r="B42">
        <v>393953.94</v>
      </c>
      <c r="E42" s="26">
        <v>948.8</v>
      </c>
      <c r="F42" s="14">
        <v>948.93169999999998</v>
      </c>
      <c r="G42" s="15">
        <v>0.13170000000000001</v>
      </c>
      <c r="H42" s="16" t="s">
        <v>49</v>
      </c>
      <c r="I42" s="17" t="s">
        <v>50</v>
      </c>
      <c r="J42" s="27" t="s">
        <v>8</v>
      </c>
    </row>
    <row r="43" spans="1:10" ht="30.75" thickBot="1" x14ac:dyDescent="0.3">
      <c r="A43">
        <v>931.6</v>
      </c>
      <c r="B43">
        <v>182565.61</v>
      </c>
      <c r="E43" s="8">
        <v>948.8</v>
      </c>
      <c r="F43" s="9">
        <v>948.93169999999998</v>
      </c>
      <c r="G43" s="10">
        <v>0.13170000000000001</v>
      </c>
      <c r="H43" s="11" t="s">
        <v>51</v>
      </c>
      <c r="I43" s="12" t="s">
        <v>50</v>
      </c>
      <c r="J43" s="13" t="s">
        <v>8</v>
      </c>
    </row>
    <row r="44" spans="1:10" x14ac:dyDescent="0.25">
      <c r="A44">
        <v>948.6</v>
      </c>
      <c r="B44">
        <v>149813.17000000001</v>
      </c>
      <c r="E44" s="5" t="s">
        <v>0</v>
      </c>
      <c r="F44" s="6" t="s">
        <v>1</v>
      </c>
      <c r="G44" s="6" t="s">
        <v>2</v>
      </c>
      <c r="H44" s="6" t="s">
        <v>3</v>
      </c>
      <c r="I44" s="6" t="s">
        <v>4</v>
      </c>
      <c r="J44" s="7" t="s">
        <v>5</v>
      </c>
    </row>
    <row r="45" spans="1:10" ht="30" x14ac:dyDescent="0.25">
      <c r="A45">
        <v>948.8</v>
      </c>
      <c r="B45">
        <v>146412.44</v>
      </c>
      <c r="E45" s="18">
        <v>952.8</v>
      </c>
      <c r="F45" s="1">
        <v>952.77520000000004</v>
      </c>
      <c r="G45" s="2">
        <v>2.4799999999999999E-2</v>
      </c>
      <c r="H45" s="3" t="s">
        <v>52</v>
      </c>
      <c r="I45" s="4" t="s">
        <v>53</v>
      </c>
      <c r="J45" s="19" t="s">
        <v>8</v>
      </c>
    </row>
    <row r="46" spans="1:10" ht="30.75" thickBot="1" x14ac:dyDescent="0.3">
      <c r="A46">
        <v>950.1</v>
      </c>
      <c r="B46">
        <v>107387.64</v>
      </c>
      <c r="E46" s="20">
        <v>952.8</v>
      </c>
      <c r="F46" s="21">
        <v>952.83270000000005</v>
      </c>
      <c r="G46" s="22">
        <v>3.27E-2</v>
      </c>
      <c r="H46" s="23" t="s">
        <v>54</v>
      </c>
      <c r="I46" s="24" t="s">
        <v>55</v>
      </c>
      <c r="J46" s="25" t="s">
        <v>8</v>
      </c>
    </row>
    <row r="47" spans="1:10" x14ac:dyDescent="0.25">
      <c r="A47">
        <v>950.6</v>
      </c>
      <c r="B47">
        <v>176319.08</v>
      </c>
    </row>
    <row r="48" spans="1:10" x14ac:dyDescent="0.25">
      <c r="A48">
        <v>952.8</v>
      </c>
      <c r="B48">
        <v>110742.44</v>
      </c>
    </row>
  </sheetData>
  <hyperlinks>
    <hyperlink ref="H2" r:id="rId1" display="https://www.lipidmaps.org/tools/ms/G_expand.php?ABBREV=TG(50:3)" xr:uid="{F99FA0C1-1F4A-432B-8E64-DECA63F4E47B}"/>
    <hyperlink ref="I2" r:id="rId2" display="https://www.lipidmaps.org/tools/ms/iso2d_Ag.php?formula=C53H100NO6" xr:uid="{BC886668-6EF6-494A-91BC-F97953E3D896}"/>
    <hyperlink ref="H4" r:id="rId3" display="https://www.lipidmaps.org/tools/ms/G_expand.php?ABBREV=TG(52:9)" xr:uid="{D580581C-F258-4C69-AE2F-2A323D1DCF63}"/>
    <hyperlink ref="I4" r:id="rId4" display="https://www.lipidmaps.org/tools/ms/iso2d_Ag.php?formula=C55H92NO6" xr:uid="{44D82DF9-B345-4AA4-86F9-AB4A1D5D6A54}"/>
    <hyperlink ref="H6" r:id="rId5" display="https://www.lipidmaps.org/tools/ms/G_expand.php?ABBREV=TG(O-54:8)" xr:uid="{1768D895-FB62-429A-96E4-6858DF7EEE84}"/>
    <hyperlink ref="I6" r:id="rId6" display="https://www.lipidmaps.org/tools/ms/iso2d_Ag.php?formula=C57H100NO5" xr:uid="{44608EF0-6C49-4CBD-82E4-CEA6764C6B57}"/>
    <hyperlink ref="H7" r:id="rId7" display="https://www.lipidmaps.org/tools/ms/G_expand.php?ABBREV=TG(P-54:7)" xr:uid="{EFA4A49F-55B5-4199-A421-4164437B92A9}"/>
    <hyperlink ref="I7" r:id="rId8" display="https://www.lipidmaps.org/tools/ms/iso2d_Ag.php?formula=C57H100NO5" xr:uid="{90B45685-620C-4EA8-8CB9-FD20B6BC0144}"/>
    <hyperlink ref="H9" r:id="rId9" display="https://www.lipidmaps.org/tools/ms/G_expand.php?ABBREV=TG(P-54:3)" xr:uid="{34B2C4F5-469F-4D02-8B32-BB6196DF0519}"/>
    <hyperlink ref="I9" r:id="rId10" display="https://www.lipidmaps.org/tools/ms/iso2d_Ag.php?formula=C57H108NO5" xr:uid="{675692C3-0B8F-47CA-A14A-900D3C04143F}"/>
    <hyperlink ref="H10" r:id="rId11" display="https://www.lipidmaps.org/tools/ms/G_expand.php?ABBREV=TG(O-54:4)" xr:uid="{D37547DE-7006-415A-8029-AE200C671656}"/>
    <hyperlink ref="I10" r:id="rId12" display="https://www.lipidmaps.org/tools/ms/iso2d_Ag.php?formula=C57H108NO5" xr:uid="{8E318ABE-F14F-4E88-B02E-CB0FEAA3650B}"/>
    <hyperlink ref="H11" r:id="rId13" display="https://www.lipidmaps.org/tools/ms/G_expand.php?ABBREV=TG(54:11)" xr:uid="{ACE318D1-8135-4729-9EE1-A943B84F3311}"/>
    <hyperlink ref="I11" r:id="rId14" display="https://www.lipidmaps.org/tools/ms/iso2d_Ag.php?formula=C57H92NO6" xr:uid="{A21439CD-6902-4774-84E6-758D09280E62}"/>
    <hyperlink ref="H13" r:id="rId15" display="https://www.lipidmaps.org/tools/ms/G_expand.php?ABBREV=TG(54:6)" xr:uid="{EEBA355B-08F1-4975-89DB-05FCC5E548B6}"/>
    <hyperlink ref="I13" r:id="rId16" display="https://www.lipidmaps.org/tools/ms/iso2d_Ag.php?formula=C57H102NO6" xr:uid="{CB23A48C-9565-497D-AFFC-A859D1A60F8F}"/>
    <hyperlink ref="H15" r:id="rId17" display="https://www.lipidmaps.org/tools/ms/G_expand.php?ABBREV=TG(54:5)" xr:uid="{AB5C8885-6A80-4286-B2B9-0CF0D27DB4C5}"/>
    <hyperlink ref="I15" r:id="rId18" display="https://www.lipidmaps.org/tools/ms/iso2d_Ag.php?formula=C57H104NO6" xr:uid="{F05D5ACD-A79B-4615-9EC3-6D9093998D5C}"/>
    <hyperlink ref="H17" r:id="rId19" display="https://www.lipidmaps.org/tools/ms/G_expand.php?ABBREV=TG(54:4)" xr:uid="{2E3310E3-5FF6-42B6-A752-942F084BA942}"/>
    <hyperlink ref="I17" r:id="rId20" display="https://www.lipidmaps.org/tools/ms/iso2d_Ag.php?formula=C57H106NO6" xr:uid="{E0C6F9BC-CA0B-4223-9AAF-C5A1334185D2}"/>
    <hyperlink ref="H18" r:id="rId21" display="https://www.lipidmaps.org/tools/ms/G_expand.php?ABBREV=TG(P-56:10)" xr:uid="{8CB96EDA-51BC-4F58-A5D6-BD0A7B3A8BB0}"/>
    <hyperlink ref="I18" r:id="rId22" display="https://www.lipidmaps.org/tools/ms/iso2d_Ag.php?formula=C59H98NO5" xr:uid="{C770440F-442B-44A8-B1FF-C6AC1F12A807}"/>
    <hyperlink ref="H20" r:id="rId23" display="https://www.lipidmaps.org/tools/ms/G_expand.php?ABBREV=TG(P-56:9)" xr:uid="{6821AAB4-2482-47AF-A5CB-593156FC34C1}"/>
    <hyperlink ref="I20" r:id="rId24" display="https://www.lipidmaps.org/tools/ms/iso2d_Ag.php?formula=C59H100NO5" xr:uid="{19962799-1692-427B-BED6-D740B90E17C1}"/>
    <hyperlink ref="H21" r:id="rId25" display="https://www.lipidmaps.org/tools/ms/G_expand.php?ABBREV=TG(O-56:10)" xr:uid="{C6D79480-C73C-4198-A580-E9644A40140D}"/>
    <hyperlink ref="I21" r:id="rId26" display="https://www.lipidmaps.org/tools/ms/iso2d_Ag.php?formula=C59H100NO5" xr:uid="{5D417951-B680-4A7B-BD99-A9E638BF4079}"/>
    <hyperlink ref="H23" r:id="rId27" display="https://www.lipidmaps.org/tools/ms/G_expand.php?ABBREV=TG(P-56:8)" xr:uid="{FDB3D12B-F5E2-4AF5-B3A7-B10D2F101090}"/>
    <hyperlink ref="I23" r:id="rId28" display="https://www.lipidmaps.org/tools/ms/iso2d_Ag.php?formula=C59H102NO5" xr:uid="{8F341CDF-B546-40D4-AB9D-E2957178EB8F}"/>
    <hyperlink ref="H24" r:id="rId29" display="https://www.lipidmaps.org/tools/ms/G_expand.php?ABBREV=TG(O-56:9)" xr:uid="{5A3020B0-DDAB-47DF-9C91-122DFC9E21DF}"/>
    <hyperlink ref="I24" r:id="rId30" display="https://www.lipidmaps.org/tools/ms/iso2d_Ag.php?formula=C59H102NO5" xr:uid="{748F794C-0A1C-46C8-9AC0-42BADD787AB0}"/>
    <hyperlink ref="H25" r:id="rId31" display="https://www.lipidmaps.org/tools/ms/G_expand.php?ABBREV=TG(54:2)" xr:uid="{52FAA23F-2A9F-4E0C-9B0A-862815542038}"/>
    <hyperlink ref="I25" r:id="rId32" display="https://www.lipidmaps.org/tools/ms/iso2d_Ag.php?formula=C57H110NO6" xr:uid="{BA2F0941-792C-4021-A8FD-320614FA2B8D}"/>
    <hyperlink ref="H27" r:id="rId33" display="https://www.lipidmaps.org/tools/ms/G_expand.php?ABBREV=TG(56:7)" xr:uid="{BF6AF1BB-0955-4232-A3FE-64AFE79F3973}"/>
    <hyperlink ref="I27" r:id="rId34" display="https://www.lipidmaps.org/tools/ms/iso2d_Ag.php?formula=C59H104NO6" xr:uid="{DB456A9C-968A-47A3-9B53-E937ADCE1899}"/>
    <hyperlink ref="H29" r:id="rId35" display="https://www.lipidmaps.org/tools/ms/G_expand.php?ABBREV=TG(P-58:11)" xr:uid="{6933AEB3-7AF3-410F-AAB0-0DD7ABC79932}"/>
    <hyperlink ref="I29" r:id="rId36" display="https://www.lipidmaps.org/tools/ms/iso2d_Ag.php?formula=C61H100NO5" xr:uid="{87449EC1-99C0-4626-B83A-D08E2EC49B6C}"/>
    <hyperlink ref="H31" r:id="rId37" display="https://www.lipidmaps.org/tools/ms/G_expand.php?ABBREV=TG(P-58:10)" xr:uid="{B021E0A7-598C-49C2-B875-78CDBE51D25B}"/>
    <hyperlink ref="I31" r:id="rId38" display="https://www.lipidmaps.org/tools/ms/iso2d_Ag.php?formula=C61H102NO5" xr:uid="{41E13316-084C-4AC2-9F78-B370181AA41C}"/>
    <hyperlink ref="H32" r:id="rId39" display="https://www.lipidmaps.org/tools/ms/G_expand.php?ABBREV=TG(O-58:11)" xr:uid="{FC2D2E24-DF91-412C-A8B9-66737938AC31}"/>
    <hyperlink ref="I32" r:id="rId40" display="https://www.lipidmaps.org/tools/ms/iso2d_Ag.php?formula=C61H102NO5" xr:uid="{71BF8C6C-69C4-4150-A945-FDD706D67ECA}"/>
    <hyperlink ref="H34" r:id="rId41" display="https://www.lipidmaps.org/tools/ms/G_expand.php?ABBREV=TG(P-58:9)" xr:uid="{6B2D3B93-18D1-4669-AB3E-A9335C922168}"/>
    <hyperlink ref="I34" r:id="rId42" display="https://www.lipidmaps.org/tools/ms/iso2d_Ag.php?formula=C61H104NO5" xr:uid="{7D4423A6-F659-4F67-8EE6-C7C730BEDEE1}"/>
    <hyperlink ref="H35" r:id="rId43" display="https://www.lipidmaps.org/tools/ms/G_expand.php?ABBREV=TG(O-58:10)" xr:uid="{E8F7052E-48EA-443F-A214-E92CF84FD5F1}"/>
    <hyperlink ref="I35" r:id="rId44" display="https://www.lipidmaps.org/tools/ms/iso2d_Ag.php?formula=C61H104NO5" xr:uid="{3E2C3D99-3DB7-45D7-8E2B-E797A89CD0B4}"/>
    <hyperlink ref="H37" r:id="rId45" display="https://www.lipidmaps.org/tools/ms/G_expand.php?ABBREV=TG(56:3)" xr:uid="{E50318A9-DEA7-4C93-851A-F3D32A6B88F9}"/>
    <hyperlink ref="I37" r:id="rId46" display="https://www.lipidmaps.org/tools/ms/iso2d_Ag.php?formula=C59H112NO6" xr:uid="{77435541-307A-48DB-B154-5C08B7458ABA}"/>
    <hyperlink ref="H38" r:id="rId47" display="https://www.lipidmaps.org/tools/ms/G_expand.php?ABBREV=TG(O-58:10)" xr:uid="{84B57559-476A-4187-BE6D-2FF8E4F763AD}"/>
    <hyperlink ref="I38" r:id="rId48" display="https://www.lipidmaps.org/tools/ms/iso2d_Ag.php?formula=C61H104NO5" xr:uid="{61F7F223-7BB9-48F8-B261-0DA688C928F4}"/>
    <hyperlink ref="H39" r:id="rId49" display="https://www.lipidmaps.org/tools/ms/G_expand.php?ABBREV=TG(P-58:9)" xr:uid="{8D9C3F19-ECD0-4004-8A84-7FE737604A55}"/>
    <hyperlink ref="I39" r:id="rId50" display="https://www.lipidmaps.org/tools/ms/iso2d_Ag.php?formula=C61H104NO5" xr:uid="{E5E47F11-90D6-476B-A2BB-41540936BD75}"/>
    <hyperlink ref="H41" r:id="rId51" display="https://www.lipidmaps.org/tools/ms/G_expand.php?ABBREV=TG(58:8)" xr:uid="{B7606C8E-A145-4C0E-8F33-3101A8AF6D20}"/>
    <hyperlink ref="I41" r:id="rId52" display="https://www.lipidmaps.org/tools/ms/iso2d_Ag.php?formula=C61H106NO6" xr:uid="{CA3EFF3B-83B2-4BE1-8CB7-011171ADDE10}"/>
    <hyperlink ref="H42" r:id="rId53" display="https://www.lipidmaps.org/tools/ms/G_expand.php?ABBREV=TG(O-58:1)" xr:uid="{785099FC-75D6-4588-8D5F-11D7B75D30C1}"/>
    <hyperlink ref="I42" r:id="rId54" display="https://www.lipidmaps.org/tools/ms/iso2d_Ag.php?formula=C61H122NO5" xr:uid="{5061832E-49D2-4DC2-9DA5-850F793E990C}"/>
    <hyperlink ref="H43" r:id="rId55" display="https://www.lipidmaps.org/tools/ms/G_expand.php?ABBREV=TG(P-58:0)" xr:uid="{7007FE34-AAA4-4328-BEFF-A44F5061EAFB}"/>
    <hyperlink ref="I43" r:id="rId56" display="https://www.lipidmaps.org/tools/ms/iso2d_Ag.php?formula=C61H122NO5" xr:uid="{C87C9378-CC6E-4AF3-AAEC-D93499D12346}"/>
    <hyperlink ref="H45" r:id="rId57" display="https://www.lipidmaps.org/tools/ms/G_expand.php?ABBREV=TG(P-60:12)" xr:uid="{6AF89F0D-D579-4814-AB3B-C25BD618E43C}"/>
    <hyperlink ref="I45" r:id="rId58" display="https://www.lipidmaps.org/tools/ms/iso2d_Ag.php?formula=C63H102NO5" xr:uid="{86786F6B-6917-496D-8303-BF4378A31252}"/>
    <hyperlink ref="H46" r:id="rId59" display="https://www.lipidmaps.org/tools/ms/G_expand.php?ABBREV=TG(58:6)" xr:uid="{E442F819-EB1D-4880-BACF-9F00EDE48840}"/>
    <hyperlink ref="I46" r:id="rId60" display="https://www.lipidmaps.org/tools/ms/iso2d_Ag.php?formula=C61H110NO6" xr:uid="{A96B44C0-0937-410A-863E-AE47DF8ED412}"/>
    <hyperlink ref="O2" r:id="rId61" display="https://www.lipidmaps.org/tools/ms/G_expand.php?ABBREV=TG(50:3)" xr:uid="{C4C96179-88D8-4616-B860-4283328E19F2}"/>
    <hyperlink ref="P2" r:id="rId62" display="https://www.lipidmaps.org/tools/ms/iso2d_Ag.php?formula=C53H100NO6" xr:uid="{BF62418E-9AD0-415D-B830-41C0B9229192}"/>
    <hyperlink ref="O3" r:id="rId63" display="https://www.lipidmaps.org/tools/ms/G_expand.php?ABBREV=TG(52:9)" xr:uid="{1E61750A-747A-4D23-8565-671EA4A9EC37}"/>
    <hyperlink ref="P3" r:id="rId64" display="https://www.lipidmaps.org/tools/ms/iso2d_Ag.php?formula=C55H92NO6" xr:uid="{2A5378BE-30E5-4B67-8FB6-4E56084B1742}"/>
    <hyperlink ref="O4" r:id="rId65" display="https://www.lipidmaps.org/tools/ms/G_expand.php?ABBREV=TG(54:11)" xr:uid="{4934CDA3-14C6-44E5-B6B8-B723FA7857D1}"/>
    <hyperlink ref="P4" r:id="rId66" display="https://www.lipidmaps.org/tools/ms/iso2d_Ag.php?formula=C57H92NO6" xr:uid="{6327E1D9-CE99-4EAC-BE10-9A093E4C9BF6}"/>
    <hyperlink ref="O5" r:id="rId67" display="https://www.lipidmaps.org/tools/ms/G_expand.php?ABBREV=TG(54:6)" xr:uid="{A9A1B1FD-4477-4DD6-8C04-DA96109EC133}"/>
    <hyperlink ref="P5" r:id="rId68" display="https://www.lipidmaps.org/tools/ms/iso2d_Ag.php?formula=C57H102NO6" xr:uid="{F3B8B35F-3EF9-4D4D-9CC5-37A299F8A67D}"/>
    <hyperlink ref="O6" r:id="rId69" display="https://www.lipidmaps.org/tools/ms/G_expand.php?ABBREV=TG(54:5)" xr:uid="{F25DE2B7-A9A5-4281-9E25-BDF30F6EB362}"/>
    <hyperlink ref="P6" r:id="rId70" display="https://www.lipidmaps.org/tools/ms/iso2d_Ag.php?formula=C57H104NO6" xr:uid="{197A323E-4A28-4B2F-AFB0-54E041B2FF11}"/>
    <hyperlink ref="O7" r:id="rId71" display="https://www.lipidmaps.org/tools/ms/G_expand.php?ABBREV=TG(54:4)" xr:uid="{6313D071-B26E-4615-A456-F5E7E513BC31}"/>
    <hyperlink ref="P7" r:id="rId72" display="https://www.lipidmaps.org/tools/ms/iso2d_Ag.php?formula=C57H106NO6" xr:uid="{6728C06C-3B7C-49A1-9865-F75EC4F829AF}"/>
    <hyperlink ref="O8" r:id="rId73" display="https://www.lipidmaps.org/tools/ms/G_expand.php?ABBREV=TG(54:2)" xr:uid="{CE3E2073-DCF9-42F5-8F51-3FF936416B66}"/>
    <hyperlink ref="P8" r:id="rId74" display="https://www.lipidmaps.org/tools/ms/iso2d_Ag.php?formula=C57H110NO6" xr:uid="{73D5D07A-C750-4AFD-A646-559C864991D5}"/>
    <hyperlink ref="O9" r:id="rId75" display="https://www.lipidmaps.org/tools/ms/G_expand.php?ABBREV=TG(56:7)" xr:uid="{F587505B-1725-4202-BEA9-1A34CEEF57C7}"/>
    <hyperlink ref="P9" r:id="rId76" display="https://www.lipidmaps.org/tools/ms/iso2d_Ag.php?formula=C59H104NO6" xr:uid="{DC598E5F-4B3B-403F-94D3-F548946C910E}"/>
    <hyperlink ref="O10" r:id="rId77" display="https://www.lipidmaps.org/tools/ms/G_expand.php?ABBREV=TG(56:3)" xr:uid="{A447FA52-D4C2-423E-858A-7C185C81319C}"/>
    <hyperlink ref="P10" r:id="rId78" display="https://www.lipidmaps.org/tools/ms/iso2d_Ag.php?formula=C59H112NO6" xr:uid="{52BC6B81-6ED7-42E7-8CA0-6E9BE5AA0566}"/>
    <hyperlink ref="O11" r:id="rId79" display="https://www.lipidmaps.org/tools/ms/G_expand.php?ABBREV=TG(58:8)" xr:uid="{A2E2BD43-7863-43EF-914E-DF2975BB6A7B}"/>
    <hyperlink ref="P11" r:id="rId80" display="https://www.lipidmaps.org/tools/ms/iso2d_Ag.php?formula=C61H106NO6" xr:uid="{C8037FF8-CB83-4063-9876-AB88D1F7C681}"/>
    <hyperlink ref="O12" r:id="rId81" display="https://www.lipidmaps.org/tools/ms/G_expand.php?ABBREV=TG(58:6)" xr:uid="{6B0CD383-AE74-483B-B8C6-F8A57671BA0F}"/>
    <hyperlink ref="P12" r:id="rId82" display="https://www.lipidmaps.org/tools/ms/iso2d_Ag.php?formula=C61H110NO6" xr:uid="{E10AE7BF-FCC8-4A81-B1CE-658C4224E791}"/>
    <hyperlink ref="T1" r:id="rId83" display="https://www.lipidmaps.org/tools/ms/G_expand.php?ABBREV=TG(50:3)" xr:uid="{45DE5F22-6FF2-4BD5-8AEB-FA7A23CCC008}"/>
    <hyperlink ref="T2" r:id="rId84" display="https://www.lipidmaps.org/tools/ms/G_expand.php?ABBREV=TG(52:9)" xr:uid="{778FE0F1-DC1E-41BB-AC58-E59130335FE4}"/>
    <hyperlink ref="T3" r:id="rId85" display="https://www.lipidmaps.org/tools/ms/G_expand.php?ABBREV=TG(54:11)" xr:uid="{F4761099-FF68-4A2C-96BA-33739AEE31E0}"/>
    <hyperlink ref="T4" r:id="rId86" display="https://www.lipidmaps.org/tools/ms/G_expand.php?ABBREV=TG(54:6)" xr:uid="{F074BFEF-055E-48AE-9DF3-85DDB08D305E}"/>
    <hyperlink ref="T5" r:id="rId87" display="https://www.lipidmaps.org/tools/ms/G_expand.php?ABBREV=TG(54:5)" xr:uid="{0AD696C7-EC5F-456D-828F-3F236DD63450}"/>
    <hyperlink ref="T6" r:id="rId88" display="https://www.lipidmaps.org/tools/ms/G_expand.php?ABBREV=TG(54:4)" xr:uid="{A822DFEE-37B3-408D-BB1D-D58CD39CC0C8}"/>
    <hyperlink ref="T7" r:id="rId89" display="https://www.lipidmaps.org/tools/ms/G_expand.php?ABBREV=TG(54:2)" xr:uid="{0E5B7D2D-CC92-4B83-9C87-6E411ED7D825}"/>
    <hyperlink ref="T8" r:id="rId90" display="https://www.lipidmaps.org/tools/ms/G_expand.php?ABBREV=TG(56:7)" xr:uid="{31FAD1E4-43C5-45A4-A4A5-6A73D9FA30E2}"/>
    <hyperlink ref="T9" r:id="rId91" display="https://www.lipidmaps.org/tools/ms/G_expand.php?ABBREV=TG(56:3)" xr:uid="{03D3C3A1-7ADB-4D54-A16C-9036C15999AA}"/>
    <hyperlink ref="T10" r:id="rId92" display="https://www.lipidmaps.org/tools/ms/G_expand.php?ABBREV=TG(58:8)" xr:uid="{9348ED04-C005-498D-8DCD-D39E597F75A4}"/>
    <hyperlink ref="T11" r:id="rId93" display="https://www.lipidmaps.org/tools/ms/G_expand.php?ABBREV=TG(58:6)" xr:uid="{D4620983-8913-44F8-9925-824CE71566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CBAB-C74D-456C-80CE-BF4E37BEB832}">
  <dimension ref="A1:S65"/>
  <sheetViews>
    <sheetView topLeftCell="D11" zoomScale="110" zoomScaleNormal="110" workbookViewId="0">
      <selection activeCell="R17" sqref="R2:S17"/>
    </sheetView>
  </sheetViews>
  <sheetFormatPr defaultRowHeight="15" x14ac:dyDescent="0.25"/>
  <cols>
    <col min="19" max="19" width="31" customWidth="1"/>
  </cols>
  <sheetData>
    <row r="1" spans="1:19" x14ac:dyDescent="0.25">
      <c r="A1">
        <v>844.5</v>
      </c>
      <c r="B1">
        <v>373219.31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846.5</v>
      </c>
      <c r="B2">
        <v>1688674.25</v>
      </c>
      <c r="D2" s="18">
        <v>848.6</v>
      </c>
      <c r="E2" s="1">
        <v>848.71259999999995</v>
      </c>
      <c r="F2" s="2">
        <v>0.11260000000000001</v>
      </c>
      <c r="G2" s="3" t="s">
        <v>56</v>
      </c>
      <c r="H2" s="4" t="s">
        <v>57</v>
      </c>
      <c r="I2" s="19" t="s">
        <v>8</v>
      </c>
      <c r="K2" s="20">
        <v>848.6</v>
      </c>
      <c r="L2" s="21">
        <v>848.77009999999996</v>
      </c>
      <c r="M2" s="22">
        <v>0.1701</v>
      </c>
      <c r="N2" s="23" t="s">
        <v>58</v>
      </c>
      <c r="O2" s="24" t="s">
        <v>59</v>
      </c>
      <c r="P2" s="25" t="s">
        <v>8</v>
      </c>
      <c r="R2" s="20">
        <v>848.6</v>
      </c>
      <c r="S2" s="23" t="s">
        <v>399</v>
      </c>
    </row>
    <row r="3" spans="1:19" ht="30.75" thickBot="1" x14ac:dyDescent="0.3">
      <c r="A3">
        <v>847.4</v>
      </c>
      <c r="B3">
        <v>630808.12</v>
      </c>
      <c r="D3" s="20">
        <v>848.6</v>
      </c>
      <c r="E3" s="21">
        <v>848.77009999999996</v>
      </c>
      <c r="F3" s="22">
        <v>0.1701</v>
      </c>
      <c r="G3" s="23" t="s">
        <v>58</v>
      </c>
      <c r="H3" s="24" t="s">
        <v>59</v>
      </c>
      <c r="I3" s="25" t="s">
        <v>8</v>
      </c>
      <c r="K3" s="8">
        <v>860.5</v>
      </c>
      <c r="L3" s="9">
        <v>860.67619999999999</v>
      </c>
      <c r="M3" s="10">
        <v>0.1762</v>
      </c>
      <c r="N3" s="11" t="s">
        <v>60</v>
      </c>
      <c r="O3" s="12" t="s">
        <v>61</v>
      </c>
      <c r="P3" s="13" t="s">
        <v>8</v>
      </c>
      <c r="R3" s="8">
        <v>860.8</v>
      </c>
      <c r="S3" s="11" t="s">
        <v>400</v>
      </c>
    </row>
    <row r="4" spans="1:19" ht="30.75" thickBot="1" x14ac:dyDescent="0.3">
      <c r="A4">
        <v>848</v>
      </c>
      <c r="B4">
        <v>737232.81</v>
      </c>
      <c r="D4" s="5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7" t="s">
        <v>5</v>
      </c>
      <c r="K4" s="8">
        <v>860.8</v>
      </c>
      <c r="L4" s="9">
        <v>860.67619999999999</v>
      </c>
      <c r="M4" s="10">
        <v>0.12379999999999999</v>
      </c>
      <c r="N4" s="11" t="s">
        <v>60</v>
      </c>
      <c r="O4" s="12" t="s">
        <v>61</v>
      </c>
      <c r="P4" s="13" t="s">
        <v>8</v>
      </c>
      <c r="R4" s="8">
        <v>870.6</v>
      </c>
      <c r="S4" s="11" t="s">
        <v>401</v>
      </c>
    </row>
    <row r="5" spans="1:19" ht="30.75" thickBot="1" x14ac:dyDescent="0.3">
      <c r="A5">
        <v>848.6</v>
      </c>
      <c r="B5">
        <v>928095.88</v>
      </c>
      <c r="D5" s="8">
        <v>860.5</v>
      </c>
      <c r="E5" s="9">
        <v>860.67619999999999</v>
      </c>
      <c r="F5" s="10">
        <v>0.1762</v>
      </c>
      <c r="G5" s="11" t="s">
        <v>60</v>
      </c>
      <c r="H5" s="12" t="s">
        <v>61</v>
      </c>
      <c r="I5" s="13" t="s">
        <v>8</v>
      </c>
      <c r="K5" s="8">
        <v>870.6</v>
      </c>
      <c r="L5" s="9">
        <v>870.75450000000001</v>
      </c>
      <c r="M5" s="10">
        <v>0.1545</v>
      </c>
      <c r="N5" s="11" t="s">
        <v>65</v>
      </c>
      <c r="O5" s="12" t="s">
        <v>66</v>
      </c>
      <c r="P5" s="13" t="s">
        <v>8</v>
      </c>
      <c r="R5" s="8">
        <v>872.8</v>
      </c>
      <c r="S5" s="11" t="s">
        <v>402</v>
      </c>
    </row>
    <row r="6" spans="1:19" ht="30.75" thickBot="1" x14ac:dyDescent="0.3">
      <c r="A6">
        <v>849.5</v>
      </c>
      <c r="B6">
        <v>324603.46999999997</v>
      </c>
      <c r="D6" s="5" t="s">
        <v>0</v>
      </c>
      <c r="E6" s="6" t="s">
        <v>1</v>
      </c>
      <c r="F6" s="6" t="s">
        <v>2</v>
      </c>
      <c r="G6" s="6" t="s">
        <v>3</v>
      </c>
      <c r="H6" s="6" t="s">
        <v>4</v>
      </c>
      <c r="I6" s="7" t="s">
        <v>5</v>
      </c>
      <c r="K6" s="8">
        <v>872.8</v>
      </c>
      <c r="L6" s="9">
        <v>872.77009999999996</v>
      </c>
      <c r="M6" s="10">
        <v>2.9899999999999999E-2</v>
      </c>
      <c r="N6" s="11" t="s">
        <v>67</v>
      </c>
      <c r="O6" s="12" t="s">
        <v>68</v>
      </c>
      <c r="P6" s="13" t="s">
        <v>8</v>
      </c>
      <c r="R6" s="20">
        <v>874.6</v>
      </c>
      <c r="S6" s="23" t="s">
        <v>403</v>
      </c>
    </row>
    <row r="7" spans="1:19" ht="30.75" thickBot="1" x14ac:dyDescent="0.3">
      <c r="A7">
        <v>860.5</v>
      </c>
      <c r="B7">
        <v>181499.05</v>
      </c>
      <c r="D7" s="18">
        <v>860.8</v>
      </c>
      <c r="E7" s="1">
        <v>860.80650000000003</v>
      </c>
      <c r="F7" s="2">
        <v>6.4999999999999997E-3</v>
      </c>
      <c r="G7" s="3" t="s">
        <v>62</v>
      </c>
      <c r="H7" s="4" t="s">
        <v>63</v>
      </c>
      <c r="I7" s="19" t="s">
        <v>8</v>
      </c>
      <c r="K7" s="20">
        <v>874.6</v>
      </c>
      <c r="L7" s="21">
        <v>874.78579999999999</v>
      </c>
      <c r="M7" s="22">
        <v>0.18579999999999999</v>
      </c>
      <c r="N7" s="23" t="s">
        <v>71</v>
      </c>
      <c r="O7" s="24" t="s">
        <v>72</v>
      </c>
      <c r="P7" s="25" t="s">
        <v>8</v>
      </c>
      <c r="R7" s="8">
        <v>884.8</v>
      </c>
      <c r="S7" s="11" t="s">
        <v>404</v>
      </c>
    </row>
    <row r="8" spans="1:19" ht="30.75" thickBot="1" x14ac:dyDescent="0.3">
      <c r="A8">
        <v>860.8</v>
      </c>
      <c r="B8">
        <v>152242.22</v>
      </c>
      <c r="D8" s="26">
        <v>860.8</v>
      </c>
      <c r="E8" s="14">
        <v>860.80650000000003</v>
      </c>
      <c r="F8" s="15">
        <v>6.4999999999999997E-3</v>
      </c>
      <c r="G8" s="16" t="s">
        <v>64</v>
      </c>
      <c r="H8" s="17" t="s">
        <v>63</v>
      </c>
      <c r="I8" s="27" t="s">
        <v>8</v>
      </c>
      <c r="K8" s="8">
        <v>884.8</v>
      </c>
      <c r="L8" s="9">
        <v>884.67619999999999</v>
      </c>
      <c r="M8" s="10">
        <v>0.12379999999999999</v>
      </c>
      <c r="N8" s="11" t="s">
        <v>79</v>
      </c>
      <c r="O8" s="12" t="s">
        <v>80</v>
      </c>
      <c r="P8" s="13" t="s">
        <v>8</v>
      </c>
      <c r="R8" s="18">
        <v>886.7</v>
      </c>
      <c r="S8" s="3" t="s">
        <v>405</v>
      </c>
    </row>
    <row r="9" spans="1:19" ht="30.75" thickBot="1" x14ac:dyDescent="0.3">
      <c r="A9">
        <v>870.4</v>
      </c>
      <c r="B9">
        <v>1819004.25</v>
      </c>
      <c r="D9" s="8">
        <v>860.8</v>
      </c>
      <c r="E9" s="9">
        <v>860.67619999999999</v>
      </c>
      <c r="F9" s="10">
        <v>0.12379999999999999</v>
      </c>
      <c r="G9" s="11" t="s">
        <v>60</v>
      </c>
      <c r="H9" s="12" t="s">
        <v>61</v>
      </c>
      <c r="I9" s="13" t="s">
        <v>8</v>
      </c>
      <c r="K9" s="18">
        <v>886.7</v>
      </c>
      <c r="L9" s="1">
        <v>886.69190000000003</v>
      </c>
      <c r="M9" s="2">
        <v>8.0999999999999996E-3</v>
      </c>
      <c r="N9" s="3" t="s">
        <v>17</v>
      </c>
      <c r="O9" s="4" t="s">
        <v>18</v>
      </c>
      <c r="P9" s="19" t="s">
        <v>8</v>
      </c>
      <c r="R9" s="8">
        <v>888.8</v>
      </c>
      <c r="S9" s="11" t="s">
        <v>406</v>
      </c>
    </row>
    <row r="10" spans="1:19" ht="30.75" thickBot="1" x14ac:dyDescent="0.3">
      <c r="A10">
        <v>870.6</v>
      </c>
      <c r="B10">
        <v>1803213.12</v>
      </c>
      <c r="D10" s="5" t="s">
        <v>0</v>
      </c>
      <c r="E10" s="6" t="s">
        <v>1</v>
      </c>
      <c r="F10" s="6" t="s">
        <v>2</v>
      </c>
      <c r="G10" s="6" t="s">
        <v>3</v>
      </c>
      <c r="H10" s="6" t="s">
        <v>4</v>
      </c>
      <c r="I10" s="7" t="s">
        <v>5</v>
      </c>
      <c r="K10" s="8">
        <v>888.6</v>
      </c>
      <c r="L10" s="9">
        <v>888.70749999999998</v>
      </c>
      <c r="M10" s="10">
        <v>0.1075</v>
      </c>
      <c r="N10" s="11" t="s">
        <v>81</v>
      </c>
      <c r="O10" s="12" t="s">
        <v>82</v>
      </c>
      <c r="P10" s="13" t="s">
        <v>8</v>
      </c>
      <c r="R10" s="18">
        <v>894.7</v>
      </c>
      <c r="S10" s="3" t="s">
        <v>407</v>
      </c>
    </row>
    <row r="11" spans="1:19" ht="30.75" thickBot="1" x14ac:dyDescent="0.3">
      <c r="A11">
        <v>872.5</v>
      </c>
      <c r="B11">
        <v>9671075</v>
      </c>
      <c r="D11" s="8">
        <v>870.6</v>
      </c>
      <c r="E11" s="9">
        <v>870.75450000000001</v>
      </c>
      <c r="F11" s="10">
        <v>0.1545</v>
      </c>
      <c r="G11" s="11" t="s">
        <v>65</v>
      </c>
      <c r="H11" s="12" t="s">
        <v>66</v>
      </c>
      <c r="I11" s="13" t="s">
        <v>8</v>
      </c>
      <c r="K11" s="8">
        <v>888.8</v>
      </c>
      <c r="L11" s="9">
        <v>888.70749999999998</v>
      </c>
      <c r="M11" s="10">
        <v>9.2499999999999999E-2</v>
      </c>
      <c r="N11" s="11" t="s">
        <v>81</v>
      </c>
      <c r="O11" s="12" t="s">
        <v>82</v>
      </c>
      <c r="P11" s="13" t="s">
        <v>8</v>
      </c>
      <c r="R11" s="8">
        <v>896.8</v>
      </c>
      <c r="S11" s="11" t="s">
        <v>408</v>
      </c>
    </row>
    <row r="12" spans="1:19" ht="30.75" thickBot="1" x14ac:dyDescent="0.3">
      <c r="A12">
        <v>872.8</v>
      </c>
      <c r="B12">
        <v>9085997</v>
      </c>
      <c r="D12" s="5" t="s">
        <v>0</v>
      </c>
      <c r="E12" s="6" t="s">
        <v>1</v>
      </c>
      <c r="F12" s="6" t="s">
        <v>2</v>
      </c>
      <c r="G12" s="6" t="s">
        <v>3</v>
      </c>
      <c r="H12" s="6" t="s">
        <v>4</v>
      </c>
      <c r="I12" s="7" t="s">
        <v>5</v>
      </c>
      <c r="K12" s="18">
        <v>894.7</v>
      </c>
      <c r="L12" s="1">
        <v>894.75450000000001</v>
      </c>
      <c r="M12" s="2">
        <v>5.45E-2</v>
      </c>
      <c r="N12" s="3" t="s">
        <v>86</v>
      </c>
      <c r="O12" s="4" t="s">
        <v>87</v>
      </c>
      <c r="P12" s="19" t="s">
        <v>8</v>
      </c>
      <c r="R12" s="8">
        <v>898.6</v>
      </c>
      <c r="S12" s="11" t="s">
        <v>409</v>
      </c>
    </row>
    <row r="13" spans="1:19" ht="30.75" thickBot="1" x14ac:dyDescent="0.3">
      <c r="A13">
        <v>874.6</v>
      </c>
      <c r="B13">
        <v>10408197</v>
      </c>
      <c r="D13" s="8">
        <v>872.8</v>
      </c>
      <c r="E13" s="9">
        <v>872.77009999999996</v>
      </c>
      <c r="F13" s="10">
        <v>2.9899999999999999E-2</v>
      </c>
      <c r="G13" s="11" t="s">
        <v>67</v>
      </c>
      <c r="H13" s="12" t="s">
        <v>68</v>
      </c>
      <c r="I13" s="13" t="s">
        <v>8</v>
      </c>
      <c r="K13" s="8">
        <v>896.8</v>
      </c>
      <c r="L13" s="9">
        <v>896.77009999999996</v>
      </c>
      <c r="M13" s="10">
        <v>2.9899999999999999E-2</v>
      </c>
      <c r="N13" s="11" t="s">
        <v>19</v>
      </c>
      <c r="O13" s="12" t="s">
        <v>20</v>
      </c>
      <c r="P13" s="13" t="s">
        <v>8</v>
      </c>
      <c r="R13" s="8">
        <v>902.7</v>
      </c>
      <c r="S13" s="11" t="s">
        <v>410</v>
      </c>
    </row>
    <row r="14" spans="1:19" ht="30.75" thickBot="1" x14ac:dyDescent="0.3">
      <c r="A14">
        <v>875.5</v>
      </c>
      <c r="B14">
        <v>5079841.5</v>
      </c>
      <c r="D14" s="5" t="s">
        <v>0</v>
      </c>
      <c r="E14" s="6" t="s">
        <v>1</v>
      </c>
      <c r="F14" s="6" t="s">
        <v>2</v>
      </c>
      <c r="G14" s="6" t="s">
        <v>3</v>
      </c>
      <c r="H14" s="6" t="s">
        <v>4</v>
      </c>
      <c r="I14" s="7" t="s">
        <v>5</v>
      </c>
      <c r="K14" s="8">
        <v>898.6</v>
      </c>
      <c r="L14" s="9">
        <v>898.78579999999999</v>
      </c>
      <c r="M14" s="10">
        <v>0.18579999999999999</v>
      </c>
      <c r="N14" s="11" t="s">
        <v>21</v>
      </c>
      <c r="O14" s="12" t="s">
        <v>22</v>
      </c>
      <c r="P14" s="13" t="s">
        <v>8</v>
      </c>
      <c r="R14" s="18">
        <v>920.8</v>
      </c>
      <c r="S14" s="3" t="s">
        <v>411</v>
      </c>
    </row>
    <row r="15" spans="1:19" ht="30.75" thickBot="1" x14ac:dyDescent="0.3">
      <c r="A15">
        <v>876.6</v>
      </c>
      <c r="B15">
        <v>1062822.3799999999</v>
      </c>
      <c r="D15" s="18">
        <v>874.6</v>
      </c>
      <c r="E15" s="1">
        <v>874.72829999999999</v>
      </c>
      <c r="F15" s="2">
        <v>0.1283</v>
      </c>
      <c r="G15" s="3" t="s">
        <v>69</v>
      </c>
      <c r="H15" s="4" t="s">
        <v>70</v>
      </c>
      <c r="I15" s="19" t="s">
        <v>8</v>
      </c>
      <c r="K15" s="8">
        <v>902.7</v>
      </c>
      <c r="L15" s="9">
        <v>902.81709999999998</v>
      </c>
      <c r="M15" s="10">
        <v>0.1171</v>
      </c>
      <c r="N15" s="11" t="s">
        <v>90</v>
      </c>
      <c r="O15" s="12" t="s">
        <v>91</v>
      </c>
      <c r="P15" s="13" t="s">
        <v>8</v>
      </c>
      <c r="R15" s="18">
        <v>922.8</v>
      </c>
      <c r="S15" s="3" t="s">
        <v>412</v>
      </c>
    </row>
    <row r="16" spans="1:19" ht="30.75" thickBot="1" x14ac:dyDescent="0.3">
      <c r="A16">
        <v>877.6</v>
      </c>
      <c r="B16">
        <v>183681.5</v>
      </c>
      <c r="D16" s="20">
        <v>874.6</v>
      </c>
      <c r="E16" s="21">
        <v>874.78579999999999</v>
      </c>
      <c r="F16" s="22">
        <v>0.18579999999999999</v>
      </c>
      <c r="G16" s="23" t="s">
        <v>71</v>
      </c>
      <c r="H16" s="24" t="s">
        <v>72</v>
      </c>
      <c r="I16" s="25" t="s">
        <v>8</v>
      </c>
      <c r="K16" s="18">
        <v>920.8</v>
      </c>
      <c r="L16" s="1">
        <v>920.77009999999996</v>
      </c>
      <c r="M16" s="2">
        <v>2.9899999999999999E-2</v>
      </c>
      <c r="N16" s="3" t="s">
        <v>92</v>
      </c>
      <c r="O16" s="4" t="s">
        <v>93</v>
      </c>
      <c r="P16" s="19" t="s">
        <v>8</v>
      </c>
      <c r="R16" s="18">
        <v>926.8</v>
      </c>
      <c r="S16" s="3" t="s">
        <v>413</v>
      </c>
    </row>
    <row r="17" spans="1:19" ht="30.75" thickBot="1" x14ac:dyDescent="0.3">
      <c r="A17">
        <v>884.8</v>
      </c>
      <c r="B17">
        <v>115726.77</v>
      </c>
      <c r="D17" s="5" t="s">
        <v>0</v>
      </c>
      <c r="E17" s="6" t="s">
        <v>1</v>
      </c>
      <c r="F17" s="6" t="s">
        <v>2</v>
      </c>
      <c r="G17" s="6" t="s">
        <v>3</v>
      </c>
      <c r="H17" s="6" t="s">
        <v>4</v>
      </c>
      <c r="I17" s="7" t="s">
        <v>5</v>
      </c>
      <c r="K17" s="18">
        <v>922.8</v>
      </c>
      <c r="L17" s="1">
        <v>922.78579999999999</v>
      </c>
      <c r="M17" s="2">
        <v>1.4200000000000001E-2</v>
      </c>
      <c r="N17" s="3" t="s">
        <v>35</v>
      </c>
      <c r="O17" s="4" t="s">
        <v>36</v>
      </c>
      <c r="P17" s="19" t="s">
        <v>8</v>
      </c>
      <c r="R17" s="8">
        <v>928.8</v>
      </c>
      <c r="S17" s="11" t="s">
        <v>414</v>
      </c>
    </row>
    <row r="18" spans="1:19" ht="30" x14ac:dyDescent="0.25">
      <c r="A18">
        <v>886.7</v>
      </c>
      <c r="B18">
        <v>245240.62</v>
      </c>
      <c r="D18" s="18">
        <v>876.6</v>
      </c>
      <c r="E18" s="1">
        <v>876.74390000000005</v>
      </c>
      <c r="F18" s="2">
        <v>0.1439</v>
      </c>
      <c r="G18" s="3" t="s">
        <v>73</v>
      </c>
      <c r="H18" s="4" t="s">
        <v>74</v>
      </c>
      <c r="I18" s="19" t="s">
        <v>8</v>
      </c>
      <c r="K18" s="18">
        <v>926.8</v>
      </c>
      <c r="L18" s="1">
        <v>926.81709999999998</v>
      </c>
      <c r="M18" s="2">
        <v>1.7100000000000001E-2</v>
      </c>
      <c r="N18" s="3" t="s">
        <v>99</v>
      </c>
      <c r="O18" s="4" t="s">
        <v>100</v>
      </c>
      <c r="P18" s="19" t="s">
        <v>8</v>
      </c>
    </row>
    <row r="19" spans="1:19" ht="30.75" thickBot="1" x14ac:dyDescent="0.3">
      <c r="A19">
        <v>888.6</v>
      </c>
      <c r="B19">
        <v>121321.02</v>
      </c>
      <c r="D19" s="20">
        <v>876.6</v>
      </c>
      <c r="E19" s="21">
        <v>876.74390000000005</v>
      </c>
      <c r="F19" s="22">
        <v>0.1439</v>
      </c>
      <c r="G19" s="23" t="s">
        <v>75</v>
      </c>
      <c r="H19" s="24" t="s">
        <v>74</v>
      </c>
      <c r="I19" s="25" t="s">
        <v>8</v>
      </c>
      <c r="K19" s="8">
        <v>928.8</v>
      </c>
      <c r="L19" s="9">
        <v>928.83270000000005</v>
      </c>
      <c r="M19" s="10">
        <v>3.27E-2</v>
      </c>
      <c r="N19" s="11" t="s">
        <v>101</v>
      </c>
      <c r="O19" s="12" t="s">
        <v>102</v>
      </c>
      <c r="P19" s="13" t="s">
        <v>8</v>
      </c>
    </row>
    <row r="20" spans="1:19" x14ac:dyDescent="0.25">
      <c r="A20">
        <v>888.8</v>
      </c>
      <c r="B20">
        <v>117341.65</v>
      </c>
      <c r="D20" s="5" t="s">
        <v>0</v>
      </c>
      <c r="E20" s="6" t="s">
        <v>1</v>
      </c>
      <c r="F20" s="6" t="s">
        <v>2</v>
      </c>
      <c r="G20" s="6" t="s">
        <v>3</v>
      </c>
      <c r="H20" s="6" t="s">
        <v>4</v>
      </c>
      <c r="I20" s="7" t="s">
        <v>5</v>
      </c>
    </row>
    <row r="21" spans="1:19" ht="30" x14ac:dyDescent="0.25">
      <c r="A21">
        <v>894.4</v>
      </c>
      <c r="B21">
        <v>287988.40999999997</v>
      </c>
      <c r="D21" s="18">
        <v>884.8</v>
      </c>
      <c r="E21" s="1">
        <v>884.80650000000003</v>
      </c>
      <c r="F21" s="2">
        <v>6.4999999999999997E-3</v>
      </c>
      <c r="G21" s="3" t="s">
        <v>76</v>
      </c>
      <c r="H21" s="4" t="s">
        <v>77</v>
      </c>
      <c r="I21" s="19" t="s">
        <v>8</v>
      </c>
    </row>
    <row r="22" spans="1:19" ht="30" x14ac:dyDescent="0.25">
      <c r="A22">
        <v>894.7</v>
      </c>
      <c r="B22">
        <v>289208.94</v>
      </c>
      <c r="D22" s="26">
        <v>884.8</v>
      </c>
      <c r="E22" s="14">
        <v>884.80650000000003</v>
      </c>
      <c r="F22" s="15">
        <v>6.4999999999999997E-3</v>
      </c>
      <c r="G22" s="16" t="s">
        <v>78</v>
      </c>
      <c r="H22" s="17" t="s">
        <v>77</v>
      </c>
      <c r="I22" s="27" t="s">
        <v>8</v>
      </c>
    </row>
    <row r="23" spans="1:19" ht="30.75" thickBot="1" x14ac:dyDescent="0.3">
      <c r="A23">
        <v>896.5</v>
      </c>
      <c r="B23">
        <v>2707276</v>
      </c>
      <c r="D23" s="8">
        <v>884.8</v>
      </c>
      <c r="E23" s="9">
        <v>884.67619999999999</v>
      </c>
      <c r="F23" s="10">
        <v>0.12379999999999999</v>
      </c>
      <c r="G23" s="11" t="s">
        <v>79</v>
      </c>
      <c r="H23" s="12" t="s">
        <v>80</v>
      </c>
      <c r="I23" s="13" t="s">
        <v>8</v>
      </c>
    </row>
    <row r="24" spans="1:19" x14ac:dyDescent="0.25">
      <c r="A24">
        <v>896.8</v>
      </c>
      <c r="B24">
        <v>2636036.5</v>
      </c>
      <c r="D24" s="5" t="s">
        <v>0</v>
      </c>
      <c r="E24" s="6" t="s">
        <v>1</v>
      </c>
      <c r="F24" s="6" t="s">
        <v>2</v>
      </c>
      <c r="G24" s="6" t="s">
        <v>3</v>
      </c>
      <c r="H24" s="6" t="s">
        <v>4</v>
      </c>
      <c r="I24" s="7" t="s">
        <v>5</v>
      </c>
    </row>
    <row r="25" spans="1:19" ht="30" x14ac:dyDescent="0.25">
      <c r="A25">
        <v>898.6</v>
      </c>
      <c r="B25">
        <v>9064887</v>
      </c>
      <c r="D25" s="18">
        <v>886.7</v>
      </c>
      <c r="E25" s="1">
        <v>886.69190000000003</v>
      </c>
      <c r="F25" s="2">
        <v>8.0999999999999996E-3</v>
      </c>
      <c r="G25" s="3" t="s">
        <v>17</v>
      </c>
      <c r="H25" s="4" t="s">
        <v>18</v>
      </c>
      <c r="I25" s="19" t="s">
        <v>8</v>
      </c>
    </row>
    <row r="26" spans="1:19" ht="30" x14ac:dyDescent="0.25">
      <c r="A26">
        <v>899.6</v>
      </c>
      <c r="B26">
        <v>4222894.5</v>
      </c>
      <c r="D26" s="26">
        <v>886.7</v>
      </c>
      <c r="E26" s="14">
        <v>886.82219999999995</v>
      </c>
      <c r="F26" s="15">
        <v>0.1222</v>
      </c>
      <c r="G26" s="16" t="s">
        <v>14</v>
      </c>
      <c r="H26" s="17" t="s">
        <v>15</v>
      </c>
      <c r="I26" s="27" t="s">
        <v>8</v>
      </c>
    </row>
    <row r="27" spans="1:19" ht="30.75" thickBot="1" x14ac:dyDescent="0.3">
      <c r="A27">
        <v>900.6</v>
      </c>
      <c r="B27">
        <v>8752258</v>
      </c>
      <c r="D27" s="8">
        <v>886.7</v>
      </c>
      <c r="E27" s="9">
        <v>886.82219999999995</v>
      </c>
      <c r="F27" s="10">
        <v>0.1222</v>
      </c>
      <c r="G27" s="11" t="s">
        <v>16</v>
      </c>
      <c r="H27" s="12" t="s">
        <v>15</v>
      </c>
      <c r="I27" s="13" t="s">
        <v>8</v>
      </c>
    </row>
    <row r="28" spans="1:19" x14ac:dyDescent="0.25">
      <c r="A28">
        <v>901.6</v>
      </c>
      <c r="B28">
        <v>3752108.25</v>
      </c>
      <c r="D28" s="5" t="s">
        <v>0</v>
      </c>
      <c r="E28" s="6" t="s">
        <v>1</v>
      </c>
      <c r="F28" s="6" t="s">
        <v>2</v>
      </c>
      <c r="G28" s="6" t="s">
        <v>3</v>
      </c>
      <c r="H28" s="6" t="s">
        <v>4</v>
      </c>
      <c r="I28" s="7" t="s">
        <v>5</v>
      </c>
    </row>
    <row r="29" spans="1:19" ht="30.75" thickBot="1" x14ac:dyDescent="0.3">
      <c r="A29">
        <v>902.7</v>
      </c>
      <c r="B29">
        <v>1248702</v>
      </c>
      <c r="D29" s="8">
        <v>888.6</v>
      </c>
      <c r="E29" s="9">
        <v>888.70749999999998</v>
      </c>
      <c r="F29" s="10">
        <v>0.1075</v>
      </c>
      <c r="G29" s="11" t="s">
        <v>81</v>
      </c>
      <c r="H29" s="12" t="s">
        <v>82</v>
      </c>
      <c r="I29" s="13" t="s">
        <v>8</v>
      </c>
    </row>
    <row r="30" spans="1:19" x14ac:dyDescent="0.25">
      <c r="A30">
        <v>903.8</v>
      </c>
      <c r="B30">
        <v>318828</v>
      </c>
      <c r="D30" s="5" t="s">
        <v>0</v>
      </c>
      <c r="E30" s="6" t="s">
        <v>1</v>
      </c>
      <c r="F30" s="6" t="s">
        <v>2</v>
      </c>
      <c r="G30" s="6" t="s">
        <v>3</v>
      </c>
      <c r="H30" s="6" t="s">
        <v>4</v>
      </c>
      <c r="I30" s="7" t="s">
        <v>5</v>
      </c>
    </row>
    <row r="31" spans="1:19" ht="30" x14ac:dyDescent="0.25">
      <c r="A31">
        <v>920.4</v>
      </c>
      <c r="B31">
        <v>226699.77</v>
      </c>
      <c r="D31" s="18">
        <v>888.8</v>
      </c>
      <c r="E31" s="1">
        <v>888.83780000000002</v>
      </c>
      <c r="F31" s="2">
        <v>3.78E-2</v>
      </c>
      <c r="G31" s="3" t="s">
        <v>83</v>
      </c>
      <c r="H31" s="4" t="s">
        <v>84</v>
      </c>
      <c r="I31" s="19" t="s">
        <v>8</v>
      </c>
    </row>
    <row r="32" spans="1:19" ht="30" x14ac:dyDescent="0.25">
      <c r="A32">
        <v>920.8</v>
      </c>
      <c r="B32">
        <v>230173.12</v>
      </c>
      <c r="D32" s="26">
        <v>888.8</v>
      </c>
      <c r="E32" s="14">
        <v>888.83780000000002</v>
      </c>
      <c r="F32" s="15">
        <v>3.78E-2</v>
      </c>
      <c r="G32" s="16" t="s">
        <v>85</v>
      </c>
      <c r="H32" s="17" t="s">
        <v>84</v>
      </c>
      <c r="I32" s="27" t="s">
        <v>8</v>
      </c>
    </row>
    <row r="33" spans="1:9" ht="30.75" thickBot="1" x14ac:dyDescent="0.3">
      <c r="A33">
        <v>922.6</v>
      </c>
      <c r="B33">
        <v>484878.81</v>
      </c>
      <c r="D33" s="8">
        <v>888.8</v>
      </c>
      <c r="E33" s="9">
        <v>888.70749999999998</v>
      </c>
      <c r="F33" s="10">
        <v>9.2499999999999999E-2</v>
      </c>
      <c r="G33" s="11" t="s">
        <v>81</v>
      </c>
      <c r="H33" s="12" t="s">
        <v>82</v>
      </c>
      <c r="I33" s="13" t="s">
        <v>8</v>
      </c>
    </row>
    <row r="34" spans="1:9" x14ac:dyDescent="0.25">
      <c r="A34">
        <v>922.8</v>
      </c>
      <c r="B34">
        <v>472327.44</v>
      </c>
      <c r="D34" s="5" t="s">
        <v>0</v>
      </c>
      <c r="E34" s="6" t="s">
        <v>1</v>
      </c>
      <c r="F34" s="6" t="s">
        <v>2</v>
      </c>
      <c r="G34" s="6" t="s">
        <v>3</v>
      </c>
      <c r="H34" s="6" t="s">
        <v>4</v>
      </c>
      <c r="I34" s="7" t="s">
        <v>5</v>
      </c>
    </row>
    <row r="35" spans="1:9" ht="30" x14ac:dyDescent="0.25">
      <c r="A35">
        <v>923.6</v>
      </c>
      <c r="B35">
        <v>221380.84</v>
      </c>
      <c r="D35" s="18">
        <v>894.7</v>
      </c>
      <c r="E35" s="1">
        <v>894.75450000000001</v>
      </c>
      <c r="F35" s="2">
        <v>5.45E-2</v>
      </c>
      <c r="G35" s="3" t="s">
        <v>86</v>
      </c>
      <c r="H35" s="4" t="s">
        <v>87</v>
      </c>
      <c r="I35" s="19" t="s">
        <v>8</v>
      </c>
    </row>
    <row r="36" spans="1:9" ht="30.75" thickBot="1" x14ac:dyDescent="0.3">
      <c r="A36">
        <v>924.6</v>
      </c>
      <c r="B36">
        <v>594454.93999999994</v>
      </c>
      <c r="D36" s="20">
        <v>894.7</v>
      </c>
      <c r="E36" s="21">
        <v>894.88480000000004</v>
      </c>
      <c r="F36" s="22">
        <v>0.18479999999999999</v>
      </c>
      <c r="G36" s="23" t="s">
        <v>88</v>
      </c>
      <c r="H36" s="24" t="s">
        <v>89</v>
      </c>
      <c r="I36" s="25" t="s">
        <v>8</v>
      </c>
    </row>
    <row r="37" spans="1:9" x14ac:dyDescent="0.25">
      <c r="A37">
        <v>925.7</v>
      </c>
      <c r="B37">
        <v>245858.62</v>
      </c>
      <c r="D37" s="5" t="s">
        <v>0</v>
      </c>
      <c r="E37" s="6" t="s">
        <v>1</v>
      </c>
      <c r="F37" s="6" t="s">
        <v>2</v>
      </c>
      <c r="G37" s="6" t="s">
        <v>3</v>
      </c>
      <c r="H37" s="6" t="s">
        <v>4</v>
      </c>
      <c r="I37" s="7" t="s">
        <v>5</v>
      </c>
    </row>
    <row r="38" spans="1:9" ht="30.75" thickBot="1" x14ac:dyDescent="0.3">
      <c r="A38">
        <v>926.8</v>
      </c>
      <c r="B38">
        <v>659628.62</v>
      </c>
      <c r="D38" s="8">
        <v>896.8</v>
      </c>
      <c r="E38" s="9">
        <v>896.77009999999996</v>
      </c>
      <c r="F38" s="10">
        <v>2.9899999999999999E-2</v>
      </c>
      <c r="G38" s="11" t="s">
        <v>19</v>
      </c>
      <c r="H38" s="12" t="s">
        <v>20</v>
      </c>
      <c r="I38" s="13" t="s">
        <v>8</v>
      </c>
    </row>
    <row r="39" spans="1:9" x14ac:dyDescent="0.25">
      <c r="A39">
        <v>927.6</v>
      </c>
      <c r="B39">
        <v>285324.34000000003</v>
      </c>
      <c r="D39" s="5" t="s">
        <v>0</v>
      </c>
      <c r="E39" s="6" t="s">
        <v>1</v>
      </c>
      <c r="F39" s="6" t="s">
        <v>2</v>
      </c>
      <c r="G39" s="6" t="s">
        <v>3</v>
      </c>
      <c r="H39" s="6" t="s">
        <v>4</v>
      </c>
      <c r="I39" s="7" t="s">
        <v>5</v>
      </c>
    </row>
    <row r="40" spans="1:9" ht="30.75" thickBot="1" x14ac:dyDescent="0.3">
      <c r="A40">
        <v>928</v>
      </c>
      <c r="B40">
        <v>297362.34000000003</v>
      </c>
      <c r="D40" s="8">
        <v>898.6</v>
      </c>
      <c r="E40" s="9">
        <v>898.78579999999999</v>
      </c>
      <c r="F40" s="10">
        <v>0.18579999999999999</v>
      </c>
      <c r="G40" s="11" t="s">
        <v>21</v>
      </c>
      <c r="H40" s="12" t="s">
        <v>22</v>
      </c>
      <c r="I40" s="13" t="s">
        <v>8</v>
      </c>
    </row>
    <row r="41" spans="1:9" x14ac:dyDescent="0.25">
      <c r="A41">
        <v>928.6</v>
      </c>
      <c r="B41">
        <v>456684.34</v>
      </c>
      <c r="D41" s="5" t="s">
        <v>0</v>
      </c>
      <c r="E41" s="6" t="s">
        <v>1</v>
      </c>
      <c r="F41" s="6" t="s">
        <v>2</v>
      </c>
      <c r="G41" s="6" t="s">
        <v>3</v>
      </c>
      <c r="H41" s="6" t="s">
        <v>4</v>
      </c>
      <c r="I41" s="7" t="s">
        <v>5</v>
      </c>
    </row>
    <row r="42" spans="1:9" ht="30.75" thickBot="1" x14ac:dyDescent="0.3">
      <c r="A42">
        <v>928.8</v>
      </c>
      <c r="B42">
        <v>429501.94</v>
      </c>
      <c r="D42" s="8">
        <v>900.6</v>
      </c>
      <c r="E42" s="9">
        <v>900.74390000000005</v>
      </c>
      <c r="F42" s="10">
        <v>0.1439</v>
      </c>
      <c r="G42" s="11" t="s">
        <v>25</v>
      </c>
      <c r="H42" s="12" t="s">
        <v>26</v>
      </c>
      <c r="I42" s="13" t="s">
        <v>8</v>
      </c>
    </row>
    <row r="43" spans="1:9" x14ac:dyDescent="0.25">
      <c r="A43">
        <v>929.6</v>
      </c>
      <c r="B43">
        <v>162528.35999999999</v>
      </c>
      <c r="D43" s="5" t="s">
        <v>0</v>
      </c>
      <c r="E43" s="6" t="s">
        <v>1</v>
      </c>
      <c r="F43" s="6" t="s">
        <v>2</v>
      </c>
      <c r="G43" s="6" t="s">
        <v>3</v>
      </c>
      <c r="H43" s="6" t="s">
        <v>4</v>
      </c>
      <c r="I43" s="7" t="s">
        <v>5</v>
      </c>
    </row>
    <row r="44" spans="1:9" ht="30" x14ac:dyDescent="0.25">
      <c r="A44">
        <v>929.9</v>
      </c>
      <c r="B44">
        <v>171790.7</v>
      </c>
      <c r="D44" s="18">
        <v>902.7</v>
      </c>
      <c r="E44" s="1">
        <v>902.75959999999998</v>
      </c>
      <c r="F44" s="2">
        <v>5.96E-2</v>
      </c>
      <c r="G44" s="3" t="s">
        <v>27</v>
      </c>
      <c r="H44" s="4" t="s">
        <v>28</v>
      </c>
      <c r="I44" s="19" t="s">
        <v>8</v>
      </c>
    </row>
    <row r="45" spans="1:9" ht="30" x14ac:dyDescent="0.25">
      <c r="A45">
        <v>946.3</v>
      </c>
      <c r="B45">
        <v>118863.82</v>
      </c>
      <c r="D45" s="26">
        <v>902.7</v>
      </c>
      <c r="E45" s="14">
        <v>902.75959999999998</v>
      </c>
      <c r="F45" s="15">
        <v>5.96E-2</v>
      </c>
      <c r="G45" s="16" t="s">
        <v>29</v>
      </c>
      <c r="H45" s="17" t="s">
        <v>28</v>
      </c>
      <c r="I45" s="27" t="s">
        <v>8</v>
      </c>
    </row>
    <row r="46" spans="1:9" ht="30.75" thickBot="1" x14ac:dyDescent="0.3">
      <c r="A46">
        <v>948.6</v>
      </c>
      <c r="B46">
        <v>181840.77</v>
      </c>
      <c r="D46" s="8">
        <v>902.7</v>
      </c>
      <c r="E46" s="9">
        <v>902.81709999999998</v>
      </c>
      <c r="F46" s="10">
        <v>0.1171</v>
      </c>
      <c r="G46" s="11" t="s">
        <v>90</v>
      </c>
      <c r="H46" s="12" t="s">
        <v>91</v>
      </c>
      <c r="I46" s="13" t="s">
        <v>8</v>
      </c>
    </row>
    <row r="47" spans="1:9" x14ac:dyDescent="0.25">
      <c r="D47" s="5" t="s">
        <v>0</v>
      </c>
      <c r="E47" s="6" t="s">
        <v>1</v>
      </c>
      <c r="F47" s="6" t="s">
        <v>2</v>
      </c>
      <c r="G47" s="6" t="s">
        <v>3</v>
      </c>
      <c r="H47" s="6" t="s">
        <v>4</v>
      </c>
      <c r="I47" s="7" t="s">
        <v>5</v>
      </c>
    </row>
    <row r="48" spans="1:9" ht="30" x14ac:dyDescent="0.25">
      <c r="D48" s="18">
        <v>920.8</v>
      </c>
      <c r="E48" s="1">
        <v>920.77009999999996</v>
      </c>
      <c r="F48" s="2">
        <v>2.9899999999999999E-2</v>
      </c>
      <c r="G48" s="3" t="s">
        <v>92</v>
      </c>
      <c r="H48" s="4" t="s">
        <v>93</v>
      </c>
      <c r="I48" s="19" t="s">
        <v>8</v>
      </c>
    </row>
    <row r="49" spans="4:9" ht="30" x14ac:dyDescent="0.25">
      <c r="D49" s="26">
        <v>920.8</v>
      </c>
      <c r="E49" s="14">
        <v>920.90039999999999</v>
      </c>
      <c r="F49" s="15">
        <v>0.1004</v>
      </c>
      <c r="G49" s="16" t="s">
        <v>94</v>
      </c>
      <c r="H49" s="17" t="s">
        <v>95</v>
      </c>
      <c r="I49" s="27" t="s">
        <v>8</v>
      </c>
    </row>
    <row r="50" spans="4:9" ht="30.75" thickBot="1" x14ac:dyDescent="0.3">
      <c r="D50" s="8">
        <v>920.8</v>
      </c>
      <c r="E50" s="9">
        <v>920.90039999999999</v>
      </c>
      <c r="F50" s="10">
        <v>0.1004</v>
      </c>
      <c r="G50" s="11" t="s">
        <v>96</v>
      </c>
      <c r="H50" s="12" t="s">
        <v>95</v>
      </c>
      <c r="I50" s="13" t="s">
        <v>8</v>
      </c>
    </row>
    <row r="51" spans="4:9" x14ac:dyDescent="0.25">
      <c r="D51" s="5" t="s">
        <v>0</v>
      </c>
      <c r="E51" s="6" t="s">
        <v>1</v>
      </c>
      <c r="F51" s="6" t="s">
        <v>2</v>
      </c>
      <c r="G51" s="6" t="s">
        <v>3</v>
      </c>
      <c r="H51" s="6" t="s">
        <v>4</v>
      </c>
      <c r="I51" s="7" t="s">
        <v>5</v>
      </c>
    </row>
    <row r="52" spans="4:9" ht="30.75" thickBot="1" x14ac:dyDescent="0.3">
      <c r="D52" s="8">
        <v>922.6</v>
      </c>
      <c r="E52" s="9">
        <v>922.78579999999999</v>
      </c>
      <c r="F52" s="10">
        <v>0.18579999999999999</v>
      </c>
      <c r="G52" s="11" t="s">
        <v>35</v>
      </c>
      <c r="H52" s="12" t="s">
        <v>36</v>
      </c>
      <c r="I52" s="13" t="s">
        <v>8</v>
      </c>
    </row>
    <row r="53" spans="4:9" x14ac:dyDescent="0.25">
      <c r="D53" s="5" t="s">
        <v>0</v>
      </c>
      <c r="E53" s="6" t="s">
        <v>1</v>
      </c>
      <c r="F53" s="6" t="s">
        <v>2</v>
      </c>
      <c r="G53" s="6" t="s">
        <v>3</v>
      </c>
      <c r="H53" s="6" t="s">
        <v>4</v>
      </c>
      <c r="I53" s="7" t="s">
        <v>5</v>
      </c>
    </row>
    <row r="54" spans="4:9" ht="30" x14ac:dyDescent="0.25">
      <c r="D54" s="18">
        <v>922.8</v>
      </c>
      <c r="E54" s="1">
        <v>922.78579999999999</v>
      </c>
      <c r="F54" s="2">
        <v>1.4200000000000001E-2</v>
      </c>
      <c r="G54" s="3" t="s">
        <v>35</v>
      </c>
      <c r="H54" s="4" t="s">
        <v>36</v>
      </c>
      <c r="I54" s="19" t="s">
        <v>8</v>
      </c>
    </row>
    <row r="55" spans="4:9" ht="30.75" thickBot="1" x14ac:dyDescent="0.3">
      <c r="D55" s="20">
        <v>922.8</v>
      </c>
      <c r="E55" s="21">
        <v>922.91610000000003</v>
      </c>
      <c r="F55" s="22">
        <v>0.11609999999999999</v>
      </c>
      <c r="G55" s="23" t="s">
        <v>97</v>
      </c>
      <c r="H55" s="24" t="s">
        <v>98</v>
      </c>
      <c r="I55" s="25" t="s">
        <v>8</v>
      </c>
    </row>
    <row r="56" spans="4:9" x14ac:dyDescent="0.25">
      <c r="D56" s="5" t="s">
        <v>0</v>
      </c>
      <c r="E56" s="6" t="s">
        <v>1</v>
      </c>
      <c r="F56" s="6" t="s">
        <v>2</v>
      </c>
      <c r="G56" s="6" t="s">
        <v>3</v>
      </c>
      <c r="H56" s="6" t="s">
        <v>4</v>
      </c>
      <c r="I56" s="7" t="s">
        <v>5</v>
      </c>
    </row>
    <row r="57" spans="4:9" ht="30" x14ac:dyDescent="0.25">
      <c r="D57" s="18">
        <v>926.8</v>
      </c>
      <c r="E57" s="1">
        <v>926.81709999999998</v>
      </c>
      <c r="F57" s="2">
        <v>1.7100000000000001E-2</v>
      </c>
      <c r="G57" s="3" t="s">
        <v>99</v>
      </c>
      <c r="H57" s="4" t="s">
        <v>100</v>
      </c>
      <c r="I57" s="19" t="s">
        <v>8</v>
      </c>
    </row>
    <row r="58" spans="4:9" ht="30.75" thickBot="1" x14ac:dyDescent="0.3">
      <c r="D58" s="20">
        <v>926.8</v>
      </c>
      <c r="E58" s="21">
        <v>926.75959999999998</v>
      </c>
      <c r="F58" s="22">
        <v>4.0399999999999998E-2</v>
      </c>
      <c r="G58" s="23" t="s">
        <v>37</v>
      </c>
      <c r="H58" s="24" t="s">
        <v>38</v>
      </c>
      <c r="I58" s="25" t="s">
        <v>8</v>
      </c>
    </row>
    <row r="59" spans="4:9" x14ac:dyDescent="0.25">
      <c r="D59" s="5" t="s">
        <v>0</v>
      </c>
      <c r="E59" s="6" t="s">
        <v>1</v>
      </c>
      <c r="F59" s="6" t="s">
        <v>2</v>
      </c>
      <c r="G59" s="6" t="s">
        <v>3</v>
      </c>
      <c r="H59" s="6" t="s">
        <v>4</v>
      </c>
      <c r="I59" s="7" t="s">
        <v>5</v>
      </c>
    </row>
    <row r="60" spans="4:9" ht="30" x14ac:dyDescent="0.25">
      <c r="D60" s="18">
        <v>928.6</v>
      </c>
      <c r="E60" s="1">
        <v>928.77520000000004</v>
      </c>
      <c r="F60" s="2">
        <v>0.17519999999999999</v>
      </c>
      <c r="G60" s="3" t="s">
        <v>39</v>
      </c>
      <c r="H60" s="4" t="s">
        <v>40</v>
      </c>
      <c r="I60" s="19" t="s">
        <v>8</v>
      </c>
    </row>
    <row r="61" spans="4:9" ht="30.75" thickBot="1" x14ac:dyDescent="0.3">
      <c r="D61" s="20">
        <v>928.6</v>
      </c>
      <c r="E61" s="21">
        <v>928.77520000000004</v>
      </c>
      <c r="F61" s="22">
        <v>0.17519999999999999</v>
      </c>
      <c r="G61" s="23" t="s">
        <v>41</v>
      </c>
      <c r="H61" s="24" t="s">
        <v>40</v>
      </c>
      <c r="I61" s="25" t="s">
        <v>8</v>
      </c>
    </row>
    <row r="62" spans="4:9" x14ac:dyDescent="0.25">
      <c r="D62" s="5" t="s">
        <v>0</v>
      </c>
      <c r="E62" s="6" t="s">
        <v>1</v>
      </c>
      <c r="F62" s="6" t="s">
        <v>2</v>
      </c>
      <c r="G62" s="6" t="s">
        <v>3</v>
      </c>
      <c r="H62" s="6" t="s">
        <v>4</v>
      </c>
      <c r="I62" s="7" t="s">
        <v>5</v>
      </c>
    </row>
    <row r="63" spans="4:9" ht="30" x14ac:dyDescent="0.25">
      <c r="D63" s="18">
        <v>928.8</v>
      </c>
      <c r="E63" s="1">
        <v>928.77520000000004</v>
      </c>
      <c r="F63" s="2">
        <v>2.4799999999999999E-2</v>
      </c>
      <c r="G63" s="3" t="s">
        <v>41</v>
      </c>
      <c r="H63" s="4" t="s">
        <v>40</v>
      </c>
      <c r="I63" s="19" t="s">
        <v>8</v>
      </c>
    </row>
    <row r="64" spans="4:9" ht="30" x14ac:dyDescent="0.25">
      <c r="D64" s="26">
        <v>928.8</v>
      </c>
      <c r="E64" s="14">
        <v>928.77520000000004</v>
      </c>
      <c r="F64" s="15">
        <v>2.4799999999999999E-2</v>
      </c>
      <c r="G64" s="16" t="s">
        <v>39</v>
      </c>
      <c r="H64" s="17" t="s">
        <v>40</v>
      </c>
      <c r="I64" s="27" t="s">
        <v>8</v>
      </c>
    </row>
    <row r="65" spans="4:9" ht="30.75" thickBot="1" x14ac:dyDescent="0.3">
      <c r="D65" s="8">
        <v>928.8</v>
      </c>
      <c r="E65" s="9">
        <v>928.83270000000005</v>
      </c>
      <c r="F65" s="10">
        <v>3.27E-2</v>
      </c>
      <c r="G65" s="11" t="s">
        <v>101</v>
      </c>
      <c r="H65" s="12" t="s">
        <v>102</v>
      </c>
      <c r="I65" s="13" t="s">
        <v>8</v>
      </c>
    </row>
  </sheetData>
  <hyperlinks>
    <hyperlink ref="G2" r:id="rId1" display="https://www.lipidmaps.org/tools/ms/G_expand.php?ABBREV=TG(P-52:8)" xr:uid="{7E69C8C7-5653-49BD-972E-4B5185B0F895}"/>
    <hyperlink ref="H2" r:id="rId2" display="https://www.lipidmaps.org/tools/ms/iso2d_Ag.php?formula=C55H94NO5" xr:uid="{0E8C2AD7-1DFF-430E-A29D-D8C235CDC360}"/>
    <hyperlink ref="G3" r:id="rId3" display="https://www.lipidmaps.org/tools/ms/G_expand.php?ABBREV=TG(50:2)" xr:uid="{E52FE9CA-8526-4FBD-BA66-7D0023886D2D}"/>
    <hyperlink ref="H3" r:id="rId4" display="https://www.lipidmaps.org/tools/ms/iso2d_Ag.php?formula=C53H102NO6" xr:uid="{2D87B16D-0662-4627-8BE8-CD1A1BD9282E}"/>
    <hyperlink ref="G5" r:id="rId5" display="https://www.lipidmaps.org/tools/ms/G_expand.php?ABBREV=TG(52:10)" xr:uid="{AF3CBB2B-DD19-4BE7-8A34-000F15247AC2}"/>
    <hyperlink ref="H5" r:id="rId6" display="https://www.lipidmaps.org/tools/ms/iso2d_Ag.php?formula=C55H90NO6" xr:uid="{55B0DE89-1A3C-495B-BA54-973158B5A630}"/>
    <hyperlink ref="G7" r:id="rId7" display="https://www.lipidmaps.org/tools/ms/G_expand.php?ABBREV=TG(O-52:3)" xr:uid="{36CD89FB-2159-42CE-AC08-E40EF80C3892}"/>
    <hyperlink ref="H7" r:id="rId8" display="https://www.lipidmaps.org/tools/ms/iso2d_Ag.php?formula=C55H106NO5" xr:uid="{C14F4FFD-BBC2-4DA8-B7F5-9130CEC1D143}"/>
    <hyperlink ref="G8" r:id="rId9" display="https://www.lipidmaps.org/tools/ms/G_expand.php?ABBREV=TG(P-52:2)" xr:uid="{4218F226-07B6-4AE9-A8FD-B17249B18839}"/>
    <hyperlink ref="H8" r:id="rId10" display="https://www.lipidmaps.org/tools/ms/iso2d_Ag.php?formula=C55H106NO5" xr:uid="{4345F045-088C-4223-B486-51879B11EB5D}"/>
    <hyperlink ref="G9" r:id="rId11" display="https://www.lipidmaps.org/tools/ms/G_expand.php?ABBREV=TG(52:10)" xr:uid="{D55BAE5F-C42E-4243-9816-A1573D8B5CB8}"/>
    <hyperlink ref="H9" r:id="rId12" display="https://www.lipidmaps.org/tools/ms/iso2d_Ag.php?formula=C55H90NO6" xr:uid="{9357E536-7BF1-4DA9-AFDA-404197A9FC12}"/>
    <hyperlink ref="G11" r:id="rId13" display="https://www.lipidmaps.org/tools/ms/G_expand.php?ABBREV=TG(52:5)" xr:uid="{62D9FCBA-9DBD-43B4-ADD2-2CF49529C64C}"/>
    <hyperlink ref="H11" r:id="rId14" display="https://www.lipidmaps.org/tools/ms/iso2d_Ag.php?formula=C55H100NO6" xr:uid="{7FB49726-ECB3-43D0-93F8-22820171E8C0}"/>
    <hyperlink ref="G13" r:id="rId15" display="https://www.lipidmaps.org/tools/ms/G_expand.php?ABBREV=TG(52:4)" xr:uid="{82293025-DBAA-4C14-9D70-A7EC03EDA932}"/>
    <hyperlink ref="H13" r:id="rId16" display="https://www.lipidmaps.org/tools/ms/iso2d_Ag.php?formula=C55H102NO6" xr:uid="{C79E8DED-5477-4131-8009-A238E6FCF397}"/>
    <hyperlink ref="G15" r:id="rId17" display="https://www.lipidmaps.org/tools/ms/G_expand.php?ABBREV=TG(P-54:9)" xr:uid="{194A7EFF-4C7F-4757-8AA6-08D1B1D483D3}"/>
    <hyperlink ref="H15" r:id="rId18" display="https://www.lipidmaps.org/tools/ms/iso2d_Ag.php?formula=C57H96NO5" xr:uid="{4BD088F8-6850-47B5-95E6-95E3FFB3D6F3}"/>
    <hyperlink ref="G16" r:id="rId19" display="https://www.lipidmaps.org/tools/ms/G_expand.php?ABBREV=TG(52:3)" xr:uid="{E9889606-4073-401E-B457-D30B14E954B2}"/>
    <hyperlink ref="H16" r:id="rId20" display="https://www.lipidmaps.org/tools/ms/iso2d_Ag.php?formula=C55H104NO6" xr:uid="{023EFA93-572D-41C6-88C8-0D4B67947DC0}"/>
    <hyperlink ref="G18" r:id="rId21" display="https://www.lipidmaps.org/tools/ms/G_expand.php?ABBREV=TG(P-54:8)" xr:uid="{7F982E76-4A83-4062-BD1B-F07EA4789984}"/>
    <hyperlink ref="H18" r:id="rId22" display="https://www.lipidmaps.org/tools/ms/iso2d_Ag.php?formula=C57H98NO5" xr:uid="{EB886B96-42A3-4916-92E9-0216BAC9F242}"/>
    <hyperlink ref="G19" r:id="rId23" display="https://www.lipidmaps.org/tools/ms/G_expand.php?ABBREV=TG(O-54:9)" xr:uid="{1A87DE3A-07E8-4587-B325-B53B299323F4}"/>
    <hyperlink ref="H19" r:id="rId24" display="https://www.lipidmaps.org/tools/ms/iso2d_Ag.php?formula=C57H98NO5" xr:uid="{9264DE8C-E57B-4A6E-807D-BA379C81E1B8}"/>
    <hyperlink ref="G21" r:id="rId25" display="https://www.lipidmaps.org/tools/ms/G_expand.php?ABBREV=TG(O-54:5)" xr:uid="{03190342-B57C-448D-812A-373A04FFD49D}"/>
    <hyperlink ref="H21" r:id="rId26" display="https://www.lipidmaps.org/tools/ms/iso2d_Ag.php?formula=C57H106NO5" xr:uid="{55C2D031-28BC-4564-8B97-F2A17DFBB17E}"/>
    <hyperlink ref="G22" r:id="rId27" display="https://www.lipidmaps.org/tools/ms/G_expand.php?ABBREV=TG(P-54:4)" xr:uid="{5C1BF582-9A0A-4D30-BA7D-A57B36916557}"/>
    <hyperlink ref="H22" r:id="rId28" display="https://www.lipidmaps.org/tools/ms/iso2d_Ag.php?formula=C57H106NO5" xr:uid="{C488D0F3-101F-4292-8C49-BAE94AF8D640}"/>
    <hyperlink ref="G23" r:id="rId29" display="https://www.lipidmaps.org/tools/ms/G_expand.php?ABBREV=TG(54:12)" xr:uid="{25F0E5DE-7F31-4EDC-A5B4-97AE8CFD9605}"/>
    <hyperlink ref="H23" r:id="rId30" display="https://www.lipidmaps.org/tools/ms/iso2d_Ag.php?formula=C57H90NO6" xr:uid="{5EDAE8A2-C8CC-49D9-B148-BF41C7F5B401}"/>
    <hyperlink ref="G25" r:id="rId31" display="https://www.lipidmaps.org/tools/ms/G_expand.php?ABBREV=TG(54:11)" xr:uid="{F34B6578-FCDD-4014-87B0-16275B00C53A}"/>
    <hyperlink ref="H25" r:id="rId32" display="https://www.lipidmaps.org/tools/ms/iso2d_Ag.php?formula=C57H92NO6" xr:uid="{2BF02F9B-F528-424F-8D8F-1C957F17A267}"/>
    <hyperlink ref="G26" r:id="rId33" display="https://www.lipidmaps.org/tools/ms/G_expand.php?ABBREV=TG(P-54:3)" xr:uid="{54F8BF94-6576-48DC-8959-9E8F353F6AB6}"/>
    <hyperlink ref="H26" r:id="rId34" display="https://www.lipidmaps.org/tools/ms/iso2d_Ag.php?formula=C57H108NO5" xr:uid="{3DB8B11E-E78C-437B-92BF-9B0476CF9DB2}"/>
    <hyperlink ref="G27" r:id="rId35" display="https://www.lipidmaps.org/tools/ms/G_expand.php?ABBREV=TG(O-54:4)" xr:uid="{7878B312-2B2E-4B21-8D2E-841AE22A786E}"/>
    <hyperlink ref="H27" r:id="rId36" display="https://www.lipidmaps.org/tools/ms/iso2d_Ag.php?formula=C57H108NO5" xr:uid="{7C83BD87-CEFB-4A00-A55F-A2241384B37C}"/>
    <hyperlink ref="G29" r:id="rId37" display="https://www.lipidmaps.org/tools/ms/G_expand.php?ABBREV=TG(54:10)" xr:uid="{5828A15E-C410-4EBE-A318-12940A49F79E}"/>
    <hyperlink ref="H29" r:id="rId38" display="https://www.lipidmaps.org/tools/ms/iso2d_Ag.php?formula=C57H94NO6" xr:uid="{998337D3-FF86-471C-8610-F71D91EC4BCA}"/>
    <hyperlink ref="G31" r:id="rId39" display="https://www.lipidmaps.org/tools/ms/G_expand.php?ABBREV=TG(O-54:3)" xr:uid="{EDCD1909-FD0E-4C21-B04D-21F8DB68C675}"/>
    <hyperlink ref="H31" r:id="rId40" display="https://www.lipidmaps.org/tools/ms/iso2d_Ag.php?formula=C57H110NO5" xr:uid="{B76BF5EE-D0BD-4E59-88F6-D125395892A1}"/>
    <hyperlink ref="G32" r:id="rId41" display="https://www.lipidmaps.org/tools/ms/G_expand.php?ABBREV=TG(P-54:2)" xr:uid="{82A4BB1C-8DD0-492F-8E72-50A8B57763F6}"/>
    <hyperlink ref="H32" r:id="rId42" display="https://www.lipidmaps.org/tools/ms/iso2d_Ag.php?formula=C57H110NO5" xr:uid="{25312EBA-C759-4774-AD14-16C1B3B0AD30}"/>
    <hyperlink ref="G33" r:id="rId43" display="https://www.lipidmaps.org/tools/ms/G_expand.php?ABBREV=TG(54:10)" xr:uid="{64FD344E-C7B6-4F62-B3DB-73B4D62AA4F4}"/>
    <hyperlink ref="H33" r:id="rId44" display="https://www.lipidmaps.org/tools/ms/iso2d_Ag.php?formula=C57H94NO6" xr:uid="{69398885-CC8E-4CDE-8D63-5F1F3E4BD457}"/>
    <hyperlink ref="G35" r:id="rId45" display="https://www.lipidmaps.org/tools/ms/G_expand.php?ABBREV=TG(54:7)" xr:uid="{8BC8D4B7-62A1-49D3-A872-025C11DB0B13}"/>
    <hyperlink ref="H35" r:id="rId46" display="https://www.lipidmaps.org/tools/ms/iso2d_Ag.php?formula=C57H100NO6" xr:uid="{57D9D91A-D578-4E82-907D-E25CB5553DAA}"/>
    <hyperlink ref="G36" r:id="rId47" display="https://www.lipidmaps.org/tools/ms/G_expand.php?ABBREV=TG(O-54:0)" xr:uid="{010B5D0C-D75D-4838-B46C-D76959427FC2}"/>
    <hyperlink ref="H36" r:id="rId48" display="https://www.lipidmaps.org/tools/ms/iso2d_Ag.php?formula=C57H116NO5" xr:uid="{2AC18C4A-FEE1-478E-B89A-00B4565BCAAF}"/>
    <hyperlink ref="G38" r:id="rId49" display="https://www.lipidmaps.org/tools/ms/G_expand.php?ABBREV=TG(54:6)" xr:uid="{0B03A40A-518B-43CB-8D87-8C8A91365569}"/>
    <hyperlink ref="H38" r:id="rId50" display="https://www.lipidmaps.org/tools/ms/iso2d_Ag.php?formula=C57H102NO6" xr:uid="{90652DD2-1230-416B-816E-BF6FC8C6D4F4}"/>
    <hyperlink ref="G40" r:id="rId51" display="https://www.lipidmaps.org/tools/ms/G_expand.php?ABBREV=TG(54:5)" xr:uid="{A807D367-9923-4402-8A49-65EA8A45EA50}"/>
    <hyperlink ref="H40" r:id="rId52" display="https://www.lipidmaps.org/tools/ms/iso2d_Ag.php?formula=C57H104NO6" xr:uid="{D87D365F-C1FA-4421-B34F-EA8A091AE53F}"/>
    <hyperlink ref="G42" r:id="rId53" display="https://www.lipidmaps.org/tools/ms/G_expand.php?ABBREV=TG(P-56:10)" xr:uid="{E80235A8-C33E-446A-A276-1B9902944602}"/>
    <hyperlink ref="H42" r:id="rId54" display="https://www.lipidmaps.org/tools/ms/iso2d_Ag.php?formula=C59H98NO5" xr:uid="{65D96F72-B9B9-4CD5-8689-C9135C4B281C}"/>
    <hyperlink ref="G44" r:id="rId55" display="https://www.lipidmaps.org/tools/ms/G_expand.php?ABBREV=TG(P-56:9)" xr:uid="{7D8C2ACB-D732-4301-81FC-40D0382951CD}"/>
    <hyperlink ref="H44" r:id="rId56" display="https://www.lipidmaps.org/tools/ms/iso2d_Ag.php?formula=C59H100NO5" xr:uid="{01E3F737-1779-4CEA-A8AF-B1A64094BCA8}"/>
    <hyperlink ref="G45" r:id="rId57" display="https://www.lipidmaps.org/tools/ms/G_expand.php?ABBREV=TG(O-56:10)" xr:uid="{702390FE-A9CC-4347-8093-5C2BFB62D1CD}"/>
    <hyperlink ref="H45" r:id="rId58" display="https://www.lipidmaps.org/tools/ms/iso2d_Ag.php?formula=C59H100NO5" xr:uid="{0672EB77-6085-4072-AD94-2F2D05D679C9}"/>
    <hyperlink ref="G46" r:id="rId59" display="https://www.lipidmaps.org/tools/ms/G_expand.php?ABBREV=TG(54:3)" xr:uid="{F1F14BB2-F48B-4600-A4E6-74D8011BDEFB}"/>
    <hyperlink ref="H46" r:id="rId60" display="https://www.lipidmaps.org/tools/ms/iso2d_Ag.php?formula=C57H108NO6" xr:uid="{379F57D2-6157-4A40-9EFB-32DAE2AACD6F}"/>
    <hyperlink ref="G48" r:id="rId61" display="https://www.lipidmaps.org/tools/ms/G_expand.php?ABBREV=TG(56:8)" xr:uid="{59CA217A-D586-4FB8-9EB1-D530E74085A7}"/>
    <hyperlink ref="H48" r:id="rId62" display="https://www.lipidmaps.org/tools/ms/iso2d_Ag.php?formula=C59H102NO6" xr:uid="{DE8CC877-7093-4520-A037-55D0DFAE86C0}"/>
    <hyperlink ref="G49" r:id="rId63" display="https://www.lipidmaps.org/tools/ms/G_expand.php?ABBREV=TG(O-56:1)" xr:uid="{ABDA466A-A98A-4D9D-844D-CFCF0EB895BE}"/>
    <hyperlink ref="H49" r:id="rId64" display="https://www.lipidmaps.org/tools/ms/iso2d_Ag.php?formula=C59H118NO5" xr:uid="{808B95E9-886B-4058-B59A-A3B2BEA16B4F}"/>
    <hyperlink ref="G50" r:id="rId65" display="https://www.lipidmaps.org/tools/ms/G_expand.php?ABBREV=TG(P-56:0)" xr:uid="{7B992E4F-C049-4BB9-B479-987872C5E09E}"/>
    <hyperlink ref="H50" r:id="rId66" display="https://www.lipidmaps.org/tools/ms/iso2d_Ag.php?formula=C59H118NO5" xr:uid="{96223D06-BF86-4E2D-A89D-336BC6E2C294}"/>
    <hyperlink ref="G52" r:id="rId67" display="https://www.lipidmaps.org/tools/ms/G_expand.php?ABBREV=TG(56:7)" xr:uid="{EAE1D29A-A9A5-41A8-95E6-B1FBE98EF422}"/>
    <hyperlink ref="H52" r:id="rId68" display="https://www.lipidmaps.org/tools/ms/iso2d_Ag.php?formula=C59H104NO6" xr:uid="{951F4D58-AE75-4582-A0C5-4783ACE720BC}"/>
    <hyperlink ref="G54" r:id="rId69" display="https://www.lipidmaps.org/tools/ms/G_expand.php?ABBREV=TG(56:7)" xr:uid="{06B3864C-3B12-46D4-887A-366CD003BCA5}"/>
    <hyperlink ref="H54" r:id="rId70" display="https://www.lipidmaps.org/tools/ms/iso2d_Ag.php?formula=C59H104NO6" xr:uid="{73FBDBD5-5B8D-4C01-B681-3303CED1FC7C}"/>
    <hyperlink ref="G55" r:id="rId71" display="https://www.lipidmaps.org/tools/ms/G_expand.php?ABBREV=TG(O-56:0)" xr:uid="{05E412DF-2167-4EE3-B653-48B70B7813FD}"/>
    <hyperlink ref="H55" r:id="rId72" display="https://www.lipidmaps.org/tools/ms/iso2d_Ag.php?formula=C59H120NO5" xr:uid="{94D5EEB4-0A2B-4DE2-9EAC-CB2DA05F602A}"/>
    <hyperlink ref="G57" r:id="rId73" display="https://www.lipidmaps.org/tools/ms/G_expand.php?ABBREV=TG(56:5)" xr:uid="{6081B0D2-95FB-4BDD-98E3-DAF942FB3190}"/>
    <hyperlink ref="H57" r:id="rId74" display="https://www.lipidmaps.org/tools/ms/iso2d_Ag.php?formula=C59H108NO6" xr:uid="{92714037-8F1F-42D3-9116-59D088786ADA}"/>
    <hyperlink ref="G58" r:id="rId75" display="https://www.lipidmaps.org/tools/ms/G_expand.php?ABBREV=TG(P-58:11)" xr:uid="{ECDB8B47-2C1C-402A-BF1E-5B22650D5372}"/>
    <hyperlink ref="H58" r:id="rId76" display="https://www.lipidmaps.org/tools/ms/iso2d_Ag.php?formula=C61H100NO5" xr:uid="{4D93A050-B2E6-4EC9-A2AF-0C8327DB37E0}"/>
    <hyperlink ref="G60" r:id="rId77" display="https://www.lipidmaps.org/tools/ms/G_expand.php?ABBREV=TG(P-58:10)" xr:uid="{DE7B497F-D6A8-4E84-AE5B-68567C02F1F3}"/>
    <hyperlink ref="H60" r:id="rId78" display="https://www.lipidmaps.org/tools/ms/iso2d_Ag.php?formula=C61H102NO5" xr:uid="{8E436DD5-7DD7-4E03-90EC-F2A95B290DE7}"/>
    <hyperlink ref="G61" r:id="rId79" display="https://www.lipidmaps.org/tools/ms/G_expand.php?ABBREV=TG(O-58:11)" xr:uid="{030C86DB-5205-4F1C-8211-3E52525C981C}"/>
    <hyperlink ref="H61" r:id="rId80" display="https://www.lipidmaps.org/tools/ms/iso2d_Ag.php?formula=C61H102NO5" xr:uid="{C9EE0EF2-8D89-4113-BA28-185B201AE82B}"/>
    <hyperlink ref="G63" r:id="rId81" display="https://www.lipidmaps.org/tools/ms/G_expand.php?ABBREV=TG(O-58:11)" xr:uid="{BFD318B2-46E9-4A93-859B-6B7ABA8C6CA6}"/>
    <hyperlink ref="H63" r:id="rId82" display="https://www.lipidmaps.org/tools/ms/iso2d_Ag.php?formula=C61H102NO5" xr:uid="{5C5AC2C1-5640-45E7-B4E0-EC0D9A8E3BAE}"/>
    <hyperlink ref="G64" r:id="rId83" display="https://www.lipidmaps.org/tools/ms/G_expand.php?ABBREV=TG(P-58:10)" xr:uid="{BF83B3F9-659B-4A60-9169-54D323AC5E0B}"/>
    <hyperlink ref="H64" r:id="rId84" display="https://www.lipidmaps.org/tools/ms/iso2d_Ag.php?formula=C61H102NO5" xr:uid="{555EB6D0-78F5-476F-8209-2DA3FCEB98B1}"/>
    <hyperlink ref="G65" r:id="rId85" display="https://www.lipidmaps.org/tools/ms/G_expand.php?ABBREV=TG(56:4)" xr:uid="{A1263599-57E3-4CD6-B6F0-4C1ADB4BF41D}"/>
    <hyperlink ref="H65" r:id="rId86" display="https://www.lipidmaps.org/tools/ms/iso2d_Ag.php?formula=C59H110NO6" xr:uid="{3DB6F990-9408-48EF-ACB6-0FD65C4260A7}"/>
    <hyperlink ref="N2" r:id="rId87" display="https://www.lipidmaps.org/tools/ms/G_expand.php?ABBREV=TG(50:2)" xr:uid="{631C45C2-D18F-4B92-A166-690644DB2378}"/>
    <hyperlink ref="O2" r:id="rId88" display="https://www.lipidmaps.org/tools/ms/iso2d_Ag.php?formula=C53H102NO6" xr:uid="{55F35816-AEA8-482A-9E47-F417B846D873}"/>
    <hyperlink ref="N3" r:id="rId89" display="https://www.lipidmaps.org/tools/ms/G_expand.php?ABBREV=TG(52:10)" xr:uid="{B775C363-2522-48CA-8E52-24510669FFDE}"/>
    <hyperlink ref="O3" r:id="rId90" display="https://www.lipidmaps.org/tools/ms/iso2d_Ag.php?formula=C55H90NO6" xr:uid="{C8EB02BF-0542-45B0-A2F6-153952373621}"/>
    <hyperlink ref="N4" r:id="rId91" display="https://www.lipidmaps.org/tools/ms/G_expand.php?ABBREV=TG(52:10)" xr:uid="{C3D5DA94-5515-4105-94CB-3867BE0469DD}"/>
    <hyperlink ref="O4" r:id="rId92" display="https://www.lipidmaps.org/tools/ms/iso2d_Ag.php?formula=C55H90NO6" xr:uid="{9840284C-36D6-4B05-9237-F368CF49E360}"/>
    <hyperlink ref="N5" r:id="rId93" display="https://www.lipidmaps.org/tools/ms/G_expand.php?ABBREV=TG(52:5)" xr:uid="{6AD86A77-68DE-4583-A837-B9B02378B3FC}"/>
    <hyperlink ref="O5" r:id="rId94" display="https://www.lipidmaps.org/tools/ms/iso2d_Ag.php?formula=C55H100NO6" xr:uid="{B9F4D9B3-3FD5-4DFA-A191-581A63B7B0EE}"/>
    <hyperlink ref="N6" r:id="rId95" display="https://www.lipidmaps.org/tools/ms/G_expand.php?ABBREV=TG(52:4)" xr:uid="{14DB178A-151C-4694-BCDC-4A9DCAE816A3}"/>
    <hyperlink ref="O6" r:id="rId96" display="https://www.lipidmaps.org/tools/ms/iso2d_Ag.php?formula=C55H102NO6" xr:uid="{354C4A37-F533-429C-9394-89F375110238}"/>
    <hyperlink ref="N7" r:id="rId97" display="https://www.lipidmaps.org/tools/ms/G_expand.php?ABBREV=TG(52:3)" xr:uid="{6CB40972-C525-4BEB-9188-611B97E91655}"/>
    <hyperlink ref="O7" r:id="rId98" display="https://www.lipidmaps.org/tools/ms/iso2d_Ag.php?formula=C55H104NO6" xr:uid="{1845B0A4-C3EF-4308-9053-6A779D21DE05}"/>
    <hyperlink ref="N8" r:id="rId99" display="https://www.lipidmaps.org/tools/ms/G_expand.php?ABBREV=TG(54:12)" xr:uid="{44B8722A-3CFB-4317-B27A-9E5C819E9D14}"/>
    <hyperlink ref="O8" r:id="rId100" display="https://www.lipidmaps.org/tools/ms/iso2d_Ag.php?formula=C57H90NO6" xr:uid="{3001026D-B583-48C5-8119-4415A5913C95}"/>
    <hyperlink ref="N9" r:id="rId101" display="https://www.lipidmaps.org/tools/ms/G_expand.php?ABBREV=TG(54:11)" xr:uid="{EE6661B7-39A5-43A8-99AD-EA81DEF8F231}"/>
    <hyperlink ref="O9" r:id="rId102" display="https://www.lipidmaps.org/tools/ms/iso2d_Ag.php?formula=C57H92NO6" xr:uid="{5180C959-6AEE-4DEC-9F27-685660A69AED}"/>
    <hyperlink ref="N10" r:id="rId103" display="https://www.lipidmaps.org/tools/ms/G_expand.php?ABBREV=TG(54:10)" xr:uid="{6243AC4A-CD56-4396-B6D0-C419265C5125}"/>
    <hyperlink ref="O10" r:id="rId104" display="https://www.lipidmaps.org/tools/ms/iso2d_Ag.php?formula=C57H94NO6" xr:uid="{AEB03A72-E04F-4A24-937A-BAD30D8E66A8}"/>
    <hyperlink ref="N11" r:id="rId105" display="https://www.lipidmaps.org/tools/ms/G_expand.php?ABBREV=TG(54:10)" xr:uid="{CDA69F5F-40ED-4FEF-9BD4-59816B7381EB}"/>
    <hyperlink ref="O11" r:id="rId106" display="https://www.lipidmaps.org/tools/ms/iso2d_Ag.php?formula=C57H94NO6" xr:uid="{C4C4CFC2-90C9-45F4-AF8A-1C9452E76205}"/>
    <hyperlink ref="N12" r:id="rId107" display="https://www.lipidmaps.org/tools/ms/G_expand.php?ABBREV=TG(54:7)" xr:uid="{36F9AA1A-8C59-4EE6-8434-6B4B30269E21}"/>
    <hyperlink ref="O12" r:id="rId108" display="https://www.lipidmaps.org/tools/ms/iso2d_Ag.php?formula=C57H100NO6" xr:uid="{583A55BC-8B50-484F-A1AC-757CC1F160E9}"/>
    <hyperlink ref="N13" r:id="rId109" display="https://www.lipidmaps.org/tools/ms/G_expand.php?ABBREV=TG(54:6)" xr:uid="{C7A45C67-C74F-42FD-8937-8DF6B8484F46}"/>
    <hyperlink ref="O13" r:id="rId110" display="https://www.lipidmaps.org/tools/ms/iso2d_Ag.php?formula=C57H102NO6" xr:uid="{E3AD50A3-A5D7-44BC-B367-A0D7F47C5998}"/>
    <hyperlink ref="N14" r:id="rId111" display="https://www.lipidmaps.org/tools/ms/G_expand.php?ABBREV=TG(54:5)" xr:uid="{CA590FF1-7C12-4DCB-BD2E-01A3E59E4BB0}"/>
    <hyperlink ref="O14" r:id="rId112" display="https://www.lipidmaps.org/tools/ms/iso2d_Ag.php?formula=C57H104NO6" xr:uid="{20E3CC58-9052-40D9-88EA-1470F1CC990C}"/>
    <hyperlink ref="N15" r:id="rId113" display="https://www.lipidmaps.org/tools/ms/G_expand.php?ABBREV=TG(54:3)" xr:uid="{AC57D848-DDA4-497F-9913-F3E741DF87BF}"/>
    <hyperlink ref="O15" r:id="rId114" display="https://www.lipidmaps.org/tools/ms/iso2d_Ag.php?formula=C57H108NO6" xr:uid="{DCCC71F4-F33F-4D6A-BA30-0EA051CAC3E9}"/>
    <hyperlink ref="N16" r:id="rId115" display="https://www.lipidmaps.org/tools/ms/G_expand.php?ABBREV=TG(56:8)" xr:uid="{6C85997F-9CAD-45D0-AA57-975BE2F0CD63}"/>
    <hyperlink ref="O16" r:id="rId116" display="https://www.lipidmaps.org/tools/ms/iso2d_Ag.php?formula=C59H102NO6" xr:uid="{89E33E0D-8ED0-4BBF-8D65-AB01CD36096A}"/>
    <hyperlink ref="N17" r:id="rId117" display="https://www.lipidmaps.org/tools/ms/G_expand.php?ABBREV=TG(56:7)" xr:uid="{F486C87F-F1BA-4F5E-82BA-F5F2946CE63E}"/>
    <hyperlink ref="O17" r:id="rId118" display="https://www.lipidmaps.org/tools/ms/iso2d_Ag.php?formula=C59H104NO6" xr:uid="{6D399160-B59B-45D3-8835-489F98C3279B}"/>
    <hyperlink ref="N18" r:id="rId119" display="https://www.lipidmaps.org/tools/ms/G_expand.php?ABBREV=TG(56:5)" xr:uid="{5B235067-F589-473B-8E36-A7F0C1BC3CCC}"/>
    <hyperlink ref="O18" r:id="rId120" display="https://www.lipidmaps.org/tools/ms/iso2d_Ag.php?formula=C59H108NO6" xr:uid="{AD96317B-919E-4F83-85DC-706393E35E9E}"/>
    <hyperlink ref="N19" r:id="rId121" display="https://www.lipidmaps.org/tools/ms/G_expand.php?ABBREV=TG(56:4)" xr:uid="{D1AE1EEC-F78C-4E74-95D2-300BCC92A105}"/>
    <hyperlink ref="O19" r:id="rId122" display="https://www.lipidmaps.org/tools/ms/iso2d_Ag.php?formula=C59H110NO6" xr:uid="{952F4F20-363B-4525-8A83-7906419D802C}"/>
    <hyperlink ref="S2" r:id="rId123" display="https://www.lipidmaps.org/tools/ms/G_expand.php?ABBREV=TG(50:2)" xr:uid="{3CABA11D-17D5-49E0-B7D9-D8C31B3CAF1A}"/>
    <hyperlink ref="S3" r:id="rId124" display="https://www.lipidmaps.org/tools/ms/G_expand.php?ABBREV=TG(52:10)" xr:uid="{CFB6372D-1E8F-4BAA-9955-CC717FC15848}"/>
    <hyperlink ref="S4" r:id="rId125" display="https://www.lipidmaps.org/tools/ms/G_expand.php?ABBREV=TG(52:5)" xr:uid="{9C3BDEAE-0B46-4CBA-A9E2-29407D64E892}"/>
    <hyperlink ref="S5" r:id="rId126" display="https://www.lipidmaps.org/tools/ms/G_expand.php?ABBREV=TG(52:4)" xr:uid="{37114F4B-406C-4197-BCD8-0753CD53120A}"/>
    <hyperlink ref="S6" r:id="rId127" display="https://www.lipidmaps.org/tools/ms/G_expand.php?ABBREV=TG(52:3)" xr:uid="{FE0A34AA-2DB5-4523-B241-BD2AE2459A60}"/>
    <hyperlink ref="S7" r:id="rId128" display="https://www.lipidmaps.org/tools/ms/G_expand.php?ABBREV=TG(54:12)" xr:uid="{766AF875-1269-49CF-BD29-1CD8729C9580}"/>
    <hyperlink ref="S8" r:id="rId129" display="https://www.lipidmaps.org/tools/ms/G_expand.php?ABBREV=TG(54:11)" xr:uid="{1854F575-060A-42CA-A644-67586E929ED5}"/>
    <hyperlink ref="S9" r:id="rId130" display="https://www.lipidmaps.org/tools/ms/G_expand.php?ABBREV=TG(54:10)" xr:uid="{56EF1895-D9AA-49CA-8EDF-6BDA495B46CB}"/>
    <hyperlink ref="S10" r:id="rId131" display="https://www.lipidmaps.org/tools/ms/G_expand.php?ABBREV=TG(54:7)" xr:uid="{496E786E-B746-4556-84E0-629CD6EC1D20}"/>
    <hyperlink ref="S11" r:id="rId132" display="https://www.lipidmaps.org/tools/ms/G_expand.php?ABBREV=TG(54:6)" xr:uid="{E079E511-5D54-4160-BBD5-9CA6D4028AD7}"/>
    <hyperlink ref="S12" r:id="rId133" display="https://www.lipidmaps.org/tools/ms/G_expand.php?ABBREV=TG(54:5)" xr:uid="{68E0B577-E680-4430-967E-9C0E6331AC8E}"/>
    <hyperlink ref="S13" r:id="rId134" display="https://www.lipidmaps.org/tools/ms/G_expand.php?ABBREV=TG(54:3)" xr:uid="{630A8D95-E073-4B5F-A6CA-A72496A2788E}"/>
    <hyperlink ref="S14" r:id="rId135" display="https://www.lipidmaps.org/tools/ms/G_expand.php?ABBREV=TG(56:8)" xr:uid="{2B686039-C0F4-4BAC-AD09-173B22ACAC1C}"/>
    <hyperlink ref="S15" r:id="rId136" display="https://www.lipidmaps.org/tools/ms/G_expand.php?ABBREV=TG(56:7)" xr:uid="{4FD8A25D-7431-43F7-B621-59D1E948C0FA}"/>
    <hyperlink ref="S16" r:id="rId137" display="https://www.lipidmaps.org/tools/ms/G_expand.php?ABBREV=TG(56:5)" xr:uid="{F611E717-BD9D-4636-A2BA-1C98255DDAB8}"/>
    <hyperlink ref="S17" r:id="rId138" display="https://www.lipidmaps.org/tools/ms/G_expand.php?ABBREV=TG(56:4)" xr:uid="{3DFBBE60-7ECB-49E6-84EC-8C1DFA6415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D386-BA16-4B7F-A7B4-86D8E48DBD79}">
  <dimension ref="A1:S61"/>
  <sheetViews>
    <sheetView topLeftCell="B1" zoomScale="120" zoomScaleNormal="120" workbookViewId="0">
      <selection activeCell="R19" sqref="R2:S19"/>
    </sheetView>
  </sheetViews>
  <sheetFormatPr defaultRowHeight="15" x14ac:dyDescent="0.25"/>
  <cols>
    <col min="19" max="19" width="20.42578125" customWidth="1"/>
  </cols>
  <sheetData>
    <row r="1" spans="1:19" x14ac:dyDescent="0.25">
      <c r="A1">
        <v>818.3</v>
      </c>
      <c r="B1">
        <v>109226.25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842.4</v>
      </c>
      <c r="B2">
        <v>370732.06</v>
      </c>
      <c r="D2" s="8">
        <v>842.6</v>
      </c>
      <c r="E2" s="9">
        <v>842.72320000000002</v>
      </c>
      <c r="F2" s="10">
        <v>0.1232</v>
      </c>
      <c r="G2" s="11" t="s">
        <v>103</v>
      </c>
      <c r="H2" s="12" t="s">
        <v>104</v>
      </c>
      <c r="I2" s="13" t="s">
        <v>8</v>
      </c>
      <c r="K2" s="8">
        <v>842.6</v>
      </c>
      <c r="L2" s="9">
        <v>842.72320000000002</v>
      </c>
      <c r="M2" s="10">
        <v>0.1232</v>
      </c>
      <c r="N2" s="11" t="s">
        <v>103</v>
      </c>
      <c r="O2" s="12" t="s">
        <v>104</v>
      </c>
      <c r="P2" s="13" t="s">
        <v>8</v>
      </c>
      <c r="R2" s="8">
        <v>842.6</v>
      </c>
      <c r="S2" s="11" t="s">
        <v>415</v>
      </c>
    </row>
    <row r="3" spans="1:19" ht="30.75" thickBot="1" x14ac:dyDescent="0.3">
      <c r="A3">
        <v>842.6</v>
      </c>
      <c r="B3">
        <v>372391.41</v>
      </c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7" t="s">
        <v>5</v>
      </c>
      <c r="K3" s="8">
        <v>858.5</v>
      </c>
      <c r="L3" s="9">
        <v>858.66060000000004</v>
      </c>
      <c r="M3" s="10">
        <v>0.16059999999999999</v>
      </c>
      <c r="N3" s="11" t="s">
        <v>105</v>
      </c>
      <c r="O3" s="12" t="s">
        <v>106</v>
      </c>
      <c r="P3" s="13" t="s">
        <v>8</v>
      </c>
      <c r="R3" s="8">
        <v>858.5</v>
      </c>
      <c r="S3" s="11" t="s">
        <v>416</v>
      </c>
    </row>
    <row r="4" spans="1:19" ht="30.75" thickBot="1" x14ac:dyDescent="0.3">
      <c r="A4">
        <v>843.3</v>
      </c>
      <c r="B4">
        <v>140972.78</v>
      </c>
      <c r="D4" s="8">
        <v>858.5</v>
      </c>
      <c r="E4" s="9">
        <v>858.66060000000004</v>
      </c>
      <c r="F4" s="10">
        <v>0.16059999999999999</v>
      </c>
      <c r="G4" s="11" t="s">
        <v>105</v>
      </c>
      <c r="H4" s="12" t="s">
        <v>106</v>
      </c>
      <c r="I4" s="13" t="s">
        <v>8</v>
      </c>
      <c r="K4" s="8">
        <v>870.6</v>
      </c>
      <c r="L4" s="9">
        <v>870.75450000000001</v>
      </c>
      <c r="M4" s="10">
        <v>0.1545</v>
      </c>
      <c r="N4" s="11" t="s">
        <v>65</v>
      </c>
      <c r="O4" s="12" t="s">
        <v>66</v>
      </c>
      <c r="P4" s="13" t="s">
        <v>8</v>
      </c>
      <c r="R4" s="8">
        <v>870.6</v>
      </c>
      <c r="S4" s="11" t="s">
        <v>417</v>
      </c>
    </row>
    <row r="5" spans="1:19" ht="30.75" thickBot="1" x14ac:dyDescent="0.3">
      <c r="A5">
        <v>844.4</v>
      </c>
      <c r="B5">
        <v>1615985</v>
      </c>
      <c r="D5" s="5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K5" s="8">
        <v>872.6</v>
      </c>
      <c r="L5" s="9">
        <v>872.77009999999996</v>
      </c>
      <c r="M5" s="10">
        <v>0.1701</v>
      </c>
      <c r="N5" s="11" t="s">
        <v>67</v>
      </c>
      <c r="O5" s="12" t="s">
        <v>68</v>
      </c>
      <c r="P5" s="13" t="s">
        <v>8</v>
      </c>
      <c r="R5" s="8">
        <v>872.6</v>
      </c>
      <c r="S5" s="11" t="s">
        <v>418</v>
      </c>
    </row>
    <row r="6" spans="1:19" ht="30.75" thickBot="1" x14ac:dyDescent="0.3">
      <c r="A6">
        <v>846.5</v>
      </c>
      <c r="B6">
        <v>973104.56</v>
      </c>
      <c r="D6" s="18">
        <v>858.9</v>
      </c>
      <c r="E6" s="1">
        <v>858.79089999999997</v>
      </c>
      <c r="F6" s="2">
        <v>0.1091</v>
      </c>
      <c r="G6" s="3" t="s">
        <v>107</v>
      </c>
      <c r="H6" s="4" t="s">
        <v>108</v>
      </c>
      <c r="I6" s="19" t="s">
        <v>8</v>
      </c>
      <c r="K6" s="20">
        <v>874.6</v>
      </c>
      <c r="L6" s="21">
        <v>874.78579999999999</v>
      </c>
      <c r="M6" s="22">
        <v>0.18579999999999999</v>
      </c>
      <c r="N6" s="23" t="s">
        <v>71</v>
      </c>
      <c r="O6" s="24" t="s">
        <v>72</v>
      </c>
      <c r="P6" s="25" t="s">
        <v>8</v>
      </c>
      <c r="R6" s="20">
        <v>874.6</v>
      </c>
      <c r="S6" s="23" t="s">
        <v>419</v>
      </c>
    </row>
    <row r="7" spans="1:19" ht="30.75" thickBot="1" x14ac:dyDescent="0.3">
      <c r="A7">
        <v>847.6</v>
      </c>
      <c r="B7">
        <v>330814.84000000003</v>
      </c>
      <c r="D7" s="20">
        <v>858.9</v>
      </c>
      <c r="E7" s="21">
        <v>858.79089999999997</v>
      </c>
      <c r="F7" s="22">
        <v>0.1091</v>
      </c>
      <c r="G7" s="23" t="s">
        <v>109</v>
      </c>
      <c r="H7" s="24" t="s">
        <v>108</v>
      </c>
      <c r="I7" s="25" t="s">
        <v>8</v>
      </c>
      <c r="K7" s="8">
        <v>884.6</v>
      </c>
      <c r="L7" s="9">
        <v>884.67619999999999</v>
      </c>
      <c r="M7" s="10">
        <v>7.6200000000000004E-2</v>
      </c>
      <c r="N7" s="11" t="s">
        <v>79</v>
      </c>
      <c r="O7" s="12" t="s">
        <v>80</v>
      </c>
      <c r="P7" s="13" t="s">
        <v>8</v>
      </c>
      <c r="R7" s="8">
        <v>884.6</v>
      </c>
      <c r="S7" s="11" t="s">
        <v>420</v>
      </c>
    </row>
    <row r="8" spans="1:19" ht="30.75" thickBot="1" x14ac:dyDescent="0.3">
      <c r="A8">
        <v>858.5</v>
      </c>
      <c r="B8">
        <v>175367.47</v>
      </c>
      <c r="D8" s="5" t="s">
        <v>0</v>
      </c>
      <c r="E8" s="6" t="s">
        <v>1</v>
      </c>
      <c r="F8" s="6" t="s">
        <v>2</v>
      </c>
      <c r="G8" s="6" t="s">
        <v>3</v>
      </c>
      <c r="H8" s="6" t="s">
        <v>4</v>
      </c>
      <c r="I8" s="7" t="s">
        <v>5</v>
      </c>
      <c r="K8" s="8">
        <v>886.8</v>
      </c>
      <c r="L8" s="9">
        <v>886.69190000000003</v>
      </c>
      <c r="M8" s="10">
        <v>0.1081</v>
      </c>
      <c r="N8" s="11" t="s">
        <v>17</v>
      </c>
      <c r="O8" s="12" t="s">
        <v>18</v>
      </c>
      <c r="P8" s="13" t="s">
        <v>8</v>
      </c>
      <c r="R8" s="8">
        <v>886.8</v>
      </c>
      <c r="S8" s="11" t="s">
        <v>421</v>
      </c>
    </row>
    <row r="9" spans="1:19" ht="30.75" thickBot="1" x14ac:dyDescent="0.3">
      <c r="A9">
        <v>858.9</v>
      </c>
      <c r="B9">
        <v>162825.38</v>
      </c>
      <c r="D9" s="8">
        <v>870.6</v>
      </c>
      <c r="E9" s="9">
        <v>870.75450000000001</v>
      </c>
      <c r="F9" s="10">
        <v>0.1545</v>
      </c>
      <c r="G9" s="11" t="s">
        <v>65</v>
      </c>
      <c r="H9" s="12" t="s">
        <v>66</v>
      </c>
      <c r="I9" s="13" t="s">
        <v>8</v>
      </c>
      <c r="K9" s="18">
        <v>894.8</v>
      </c>
      <c r="L9" s="1">
        <v>894.75450000000001</v>
      </c>
      <c r="M9" s="2">
        <v>4.5499999999999999E-2</v>
      </c>
      <c r="N9" s="3" t="s">
        <v>86</v>
      </c>
      <c r="O9" s="4" t="s">
        <v>87</v>
      </c>
      <c r="P9" s="19" t="s">
        <v>8</v>
      </c>
      <c r="R9" s="18">
        <v>894.8</v>
      </c>
      <c r="S9" s="3" t="s">
        <v>422</v>
      </c>
    </row>
    <row r="10" spans="1:19" ht="30.75" thickBot="1" x14ac:dyDescent="0.3">
      <c r="A10">
        <v>868.4</v>
      </c>
      <c r="B10">
        <v>1957143.88</v>
      </c>
      <c r="D10" s="5" t="s">
        <v>0</v>
      </c>
      <c r="E10" s="6" t="s">
        <v>1</v>
      </c>
      <c r="F10" s="6" t="s">
        <v>2</v>
      </c>
      <c r="G10" s="6" t="s">
        <v>3</v>
      </c>
      <c r="H10" s="6" t="s">
        <v>4</v>
      </c>
      <c r="I10" s="7" t="s">
        <v>5</v>
      </c>
      <c r="K10" s="8">
        <v>896.6</v>
      </c>
      <c r="L10" s="9">
        <v>896.77009999999996</v>
      </c>
      <c r="M10" s="10">
        <v>0.1701</v>
      </c>
      <c r="N10" s="11" t="s">
        <v>19</v>
      </c>
      <c r="O10" s="12" t="s">
        <v>20</v>
      </c>
      <c r="P10" s="13" t="s">
        <v>8</v>
      </c>
      <c r="R10" s="8">
        <v>896.6</v>
      </c>
      <c r="S10" s="11" t="s">
        <v>423</v>
      </c>
    </row>
    <row r="11" spans="1:19" ht="30.75" thickBot="1" x14ac:dyDescent="0.3">
      <c r="A11">
        <v>870.6</v>
      </c>
      <c r="B11">
        <v>9574592</v>
      </c>
      <c r="D11" s="8">
        <v>872.6</v>
      </c>
      <c r="E11" s="9">
        <v>872.77009999999996</v>
      </c>
      <c r="F11" s="10">
        <v>0.1701</v>
      </c>
      <c r="G11" s="11" t="s">
        <v>67</v>
      </c>
      <c r="H11" s="12" t="s">
        <v>68</v>
      </c>
      <c r="I11" s="13" t="s">
        <v>8</v>
      </c>
      <c r="K11" s="8">
        <v>898.8</v>
      </c>
      <c r="L11" s="9">
        <v>898.78579999999999</v>
      </c>
      <c r="M11" s="10">
        <v>1.4200000000000001E-2</v>
      </c>
      <c r="N11" s="11" t="s">
        <v>21</v>
      </c>
      <c r="O11" s="12" t="s">
        <v>22</v>
      </c>
      <c r="P11" s="13" t="s">
        <v>8</v>
      </c>
      <c r="R11" s="8">
        <v>898.8</v>
      </c>
      <c r="S11" s="11" t="s">
        <v>424</v>
      </c>
    </row>
    <row r="12" spans="1:19" x14ac:dyDescent="0.25">
      <c r="A12">
        <v>872.6</v>
      </c>
      <c r="B12">
        <v>10695301</v>
      </c>
      <c r="D12" s="5" t="s">
        <v>0</v>
      </c>
      <c r="E12" s="6" t="s">
        <v>1</v>
      </c>
      <c r="F12" s="6" t="s">
        <v>2</v>
      </c>
      <c r="G12" s="6" t="s">
        <v>3</v>
      </c>
      <c r="H12" s="6" t="s">
        <v>4</v>
      </c>
      <c r="I12" s="7" t="s">
        <v>5</v>
      </c>
      <c r="K12" s="5" t="s">
        <v>0</v>
      </c>
      <c r="L12" s="6" t="s">
        <v>1</v>
      </c>
      <c r="M12" s="6" t="s">
        <v>2</v>
      </c>
      <c r="N12" s="6" t="s">
        <v>3</v>
      </c>
      <c r="O12" s="6" t="s">
        <v>4</v>
      </c>
      <c r="P12" s="7" t="s">
        <v>5</v>
      </c>
      <c r="R12" s="18">
        <v>918.8</v>
      </c>
      <c r="S12" s="3" t="s">
        <v>432</v>
      </c>
    </row>
    <row r="13" spans="1:19" ht="30.75" thickBot="1" x14ac:dyDescent="0.3">
      <c r="A13">
        <v>873.6</v>
      </c>
      <c r="B13">
        <v>5127905</v>
      </c>
      <c r="D13" s="18">
        <v>874.6</v>
      </c>
      <c r="E13" s="1">
        <v>874.72829999999999</v>
      </c>
      <c r="F13" s="2">
        <v>0.1283</v>
      </c>
      <c r="G13" s="3" t="s">
        <v>69</v>
      </c>
      <c r="H13" s="4" t="s">
        <v>70</v>
      </c>
      <c r="I13" s="19" t="s">
        <v>8</v>
      </c>
      <c r="K13" s="18">
        <v>918.8</v>
      </c>
      <c r="L13" s="1">
        <v>918.75450000000001</v>
      </c>
      <c r="M13" s="2">
        <v>4.5499999999999999E-2</v>
      </c>
      <c r="N13" s="3" t="s">
        <v>110</v>
      </c>
      <c r="O13" s="4" t="s">
        <v>111</v>
      </c>
      <c r="P13" s="19" t="s">
        <v>8</v>
      </c>
      <c r="R13" s="8">
        <v>920.6</v>
      </c>
      <c r="S13" s="11" t="s">
        <v>431</v>
      </c>
    </row>
    <row r="14" spans="1:19" ht="30.75" thickBot="1" x14ac:dyDescent="0.3">
      <c r="A14">
        <v>874.4</v>
      </c>
      <c r="B14">
        <v>997535.38</v>
      </c>
      <c r="D14" s="20">
        <v>874.6</v>
      </c>
      <c r="E14" s="21">
        <v>874.78579999999999</v>
      </c>
      <c r="F14" s="22">
        <v>0.18579999999999999</v>
      </c>
      <c r="G14" s="23" t="s">
        <v>71</v>
      </c>
      <c r="H14" s="24" t="s">
        <v>72</v>
      </c>
      <c r="I14" s="25" t="s">
        <v>8</v>
      </c>
      <c r="K14" s="8">
        <v>920.6</v>
      </c>
      <c r="L14" s="9">
        <v>920.77009999999996</v>
      </c>
      <c r="M14" s="10">
        <v>0.1701</v>
      </c>
      <c r="N14" s="11" t="s">
        <v>92</v>
      </c>
      <c r="O14" s="12" t="s">
        <v>93</v>
      </c>
      <c r="P14" s="13" t="s">
        <v>8</v>
      </c>
      <c r="R14" s="8">
        <v>922.6</v>
      </c>
      <c r="S14" s="11" t="s">
        <v>430</v>
      </c>
    </row>
    <row r="15" spans="1:19" ht="30.75" thickBot="1" x14ac:dyDescent="0.3">
      <c r="A15">
        <v>874.6</v>
      </c>
      <c r="B15">
        <v>1013333.81</v>
      </c>
      <c r="D15" s="5" t="s">
        <v>0</v>
      </c>
      <c r="E15" s="6" t="s">
        <v>1</v>
      </c>
      <c r="F15" s="6" t="s">
        <v>2</v>
      </c>
      <c r="G15" s="6" t="s">
        <v>3</v>
      </c>
      <c r="H15" s="6" t="s">
        <v>4</v>
      </c>
      <c r="I15" s="7" t="s">
        <v>5</v>
      </c>
      <c r="K15" s="8">
        <v>922.6</v>
      </c>
      <c r="L15" s="9">
        <v>922.78579999999999</v>
      </c>
      <c r="M15" s="10">
        <v>0.18579999999999999</v>
      </c>
      <c r="N15" s="11" t="s">
        <v>35</v>
      </c>
      <c r="O15" s="12" t="s">
        <v>36</v>
      </c>
      <c r="P15" s="13" t="s">
        <v>8</v>
      </c>
      <c r="R15" s="8">
        <v>924.7</v>
      </c>
      <c r="S15" s="11" t="s">
        <v>429</v>
      </c>
    </row>
    <row r="16" spans="1:19" ht="30.75" thickBot="1" x14ac:dyDescent="0.3">
      <c r="A16">
        <v>875.6</v>
      </c>
      <c r="B16">
        <v>174483.8</v>
      </c>
      <c r="D16" s="8">
        <v>884.6</v>
      </c>
      <c r="E16" s="9">
        <v>884.67619999999999</v>
      </c>
      <c r="F16" s="10">
        <v>7.6200000000000004E-2</v>
      </c>
      <c r="G16" s="11" t="s">
        <v>79</v>
      </c>
      <c r="H16" s="12" t="s">
        <v>80</v>
      </c>
      <c r="I16" s="13" t="s">
        <v>8</v>
      </c>
      <c r="K16" s="8">
        <v>924.7</v>
      </c>
      <c r="L16" s="9">
        <v>924.80139999999994</v>
      </c>
      <c r="M16" s="10">
        <v>0.1014</v>
      </c>
      <c r="N16" s="11" t="s">
        <v>115</v>
      </c>
      <c r="O16" s="12" t="s">
        <v>116</v>
      </c>
      <c r="P16" s="13" t="s">
        <v>8</v>
      </c>
      <c r="R16" s="8">
        <v>927</v>
      </c>
      <c r="S16" s="11" t="s">
        <v>428</v>
      </c>
    </row>
    <row r="17" spans="1:19" ht="30.75" thickBot="1" x14ac:dyDescent="0.3">
      <c r="A17">
        <v>875.8</v>
      </c>
      <c r="B17">
        <v>156783.32999999999</v>
      </c>
      <c r="D17" s="5" t="s">
        <v>0</v>
      </c>
      <c r="E17" s="6" t="s">
        <v>1</v>
      </c>
      <c r="F17" s="6" t="s">
        <v>2</v>
      </c>
      <c r="G17" s="6" t="s">
        <v>3</v>
      </c>
      <c r="H17" s="6" t="s">
        <v>4</v>
      </c>
      <c r="I17" s="7" t="s">
        <v>5</v>
      </c>
      <c r="K17" s="8">
        <v>927</v>
      </c>
      <c r="L17" s="9">
        <v>926.81709999999998</v>
      </c>
      <c r="M17" s="10">
        <v>0.18290000000000001</v>
      </c>
      <c r="N17" s="11" t="s">
        <v>99</v>
      </c>
      <c r="O17" s="12" t="s">
        <v>100</v>
      </c>
      <c r="P17" s="13" t="s">
        <v>8</v>
      </c>
      <c r="R17" s="8">
        <v>944.9</v>
      </c>
      <c r="S17" s="11" t="s">
        <v>427</v>
      </c>
    </row>
    <row r="18" spans="1:19" ht="30.75" thickBot="1" x14ac:dyDescent="0.3">
      <c r="A18">
        <v>884.6</v>
      </c>
      <c r="B18">
        <v>227369.83</v>
      </c>
      <c r="D18" s="18">
        <v>886.8</v>
      </c>
      <c r="E18" s="1">
        <v>886.82219999999995</v>
      </c>
      <c r="F18" s="2">
        <v>2.2200000000000001E-2</v>
      </c>
      <c r="G18" s="3" t="s">
        <v>14</v>
      </c>
      <c r="H18" s="4" t="s">
        <v>15</v>
      </c>
      <c r="I18" s="19" t="s">
        <v>8</v>
      </c>
      <c r="K18" s="8">
        <v>944.9</v>
      </c>
      <c r="L18" s="9">
        <v>944.77009999999996</v>
      </c>
      <c r="M18" s="10">
        <v>0.12989999999999999</v>
      </c>
      <c r="N18" s="11" t="s">
        <v>120</v>
      </c>
      <c r="O18" s="12" t="s">
        <v>121</v>
      </c>
      <c r="P18" s="13" t="s">
        <v>8</v>
      </c>
      <c r="R18" s="8">
        <v>946.6</v>
      </c>
      <c r="S18" s="11" t="s">
        <v>426</v>
      </c>
    </row>
    <row r="19" spans="1:19" ht="30.75" thickBot="1" x14ac:dyDescent="0.3">
      <c r="A19">
        <v>886.8</v>
      </c>
      <c r="B19">
        <v>118791.8</v>
      </c>
      <c r="D19" s="26">
        <v>886.8</v>
      </c>
      <c r="E19" s="14">
        <v>886.82219999999995</v>
      </c>
      <c r="F19" s="15">
        <v>2.2200000000000001E-2</v>
      </c>
      <c r="G19" s="16" t="s">
        <v>16</v>
      </c>
      <c r="H19" s="17" t="s">
        <v>15</v>
      </c>
      <c r="I19" s="27" t="s">
        <v>8</v>
      </c>
      <c r="K19" s="8">
        <v>946.6</v>
      </c>
      <c r="L19" s="9">
        <v>946.78579999999999</v>
      </c>
      <c r="M19" s="10">
        <v>0.18579999999999999</v>
      </c>
      <c r="N19" s="11" t="s">
        <v>122</v>
      </c>
      <c r="O19" s="12" t="s">
        <v>123</v>
      </c>
      <c r="P19" s="13" t="s">
        <v>8</v>
      </c>
      <c r="R19" s="18">
        <v>948.8</v>
      </c>
      <c r="S19" s="3" t="s">
        <v>425</v>
      </c>
    </row>
    <row r="20" spans="1:19" ht="30.75" thickBot="1" x14ac:dyDescent="0.3">
      <c r="A20">
        <v>892.5</v>
      </c>
      <c r="B20">
        <v>271592.53000000003</v>
      </c>
      <c r="D20" s="8">
        <v>886.8</v>
      </c>
      <c r="E20" s="9">
        <v>886.69190000000003</v>
      </c>
      <c r="F20" s="10">
        <v>0.1081</v>
      </c>
      <c r="G20" s="11" t="s">
        <v>17</v>
      </c>
      <c r="H20" s="12" t="s">
        <v>18</v>
      </c>
      <c r="I20" s="13" t="s">
        <v>8</v>
      </c>
      <c r="K20" s="8">
        <v>946.9</v>
      </c>
      <c r="L20" s="9">
        <v>946.78579999999999</v>
      </c>
      <c r="M20" s="10">
        <v>0.1142</v>
      </c>
      <c r="N20" s="11" t="s">
        <v>122</v>
      </c>
      <c r="O20" s="12" t="s">
        <v>123</v>
      </c>
      <c r="P20" s="13" t="s">
        <v>8</v>
      </c>
    </row>
    <row r="21" spans="1:19" ht="30" x14ac:dyDescent="0.25">
      <c r="A21">
        <v>894.5</v>
      </c>
      <c r="B21">
        <v>2653169.5</v>
      </c>
      <c r="D21" s="5" t="s">
        <v>0</v>
      </c>
      <c r="E21" s="6" t="s">
        <v>1</v>
      </c>
      <c r="F21" s="6" t="s">
        <v>2</v>
      </c>
      <c r="G21" s="6" t="s">
        <v>3</v>
      </c>
      <c r="H21" s="6" t="s">
        <v>4</v>
      </c>
      <c r="I21" s="7" t="s">
        <v>5</v>
      </c>
      <c r="K21" s="18">
        <v>948.8</v>
      </c>
      <c r="L21" s="1">
        <v>948.80139999999994</v>
      </c>
      <c r="M21" s="2">
        <v>1.4E-3</v>
      </c>
      <c r="N21" s="3" t="s">
        <v>47</v>
      </c>
      <c r="O21" s="4" t="s">
        <v>48</v>
      </c>
      <c r="P21" s="19" t="s">
        <v>8</v>
      </c>
    </row>
    <row r="22" spans="1:19" ht="30" x14ac:dyDescent="0.25">
      <c r="A22">
        <v>894.8</v>
      </c>
      <c r="B22">
        <v>2522892.75</v>
      </c>
      <c r="D22" s="18">
        <v>894.8</v>
      </c>
      <c r="E22" s="1">
        <v>894.75450000000001</v>
      </c>
      <c r="F22" s="2">
        <v>4.5499999999999999E-2</v>
      </c>
      <c r="G22" s="3" t="s">
        <v>86</v>
      </c>
      <c r="H22" s="4" t="s">
        <v>87</v>
      </c>
      <c r="I22" s="19" t="s">
        <v>8</v>
      </c>
    </row>
    <row r="23" spans="1:19" ht="30.75" thickBot="1" x14ac:dyDescent="0.3">
      <c r="A23">
        <v>895.6</v>
      </c>
      <c r="B23">
        <v>1172913.3799999999</v>
      </c>
      <c r="D23" s="20">
        <v>894.8</v>
      </c>
      <c r="E23" s="21">
        <v>894.88480000000004</v>
      </c>
      <c r="F23" s="22">
        <v>8.48E-2</v>
      </c>
      <c r="G23" s="23" t="s">
        <v>88</v>
      </c>
      <c r="H23" s="24" t="s">
        <v>89</v>
      </c>
      <c r="I23" s="25" t="s">
        <v>8</v>
      </c>
    </row>
    <row r="24" spans="1:19" x14ac:dyDescent="0.25">
      <c r="A24">
        <v>896.6</v>
      </c>
      <c r="B24">
        <v>9157531</v>
      </c>
      <c r="D24" s="5" t="s">
        <v>0</v>
      </c>
      <c r="E24" s="6" t="s">
        <v>1</v>
      </c>
      <c r="F24" s="6" t="s">
        <v>2</v>
      </c>
      <c r="G24" s="6" t="s">
        <v>3</v>
      </c>
      <c r="H24" s="6" t="s">
        <v>4</v>
      </c>
      <c r="I24" s="7" t="s">
        <v>5</v>
      </c>
    </row>
    <row r="25" spans="1:19" ht="30.75" thickBot="1" x14ac:dyDescent="0.3">
      <c r="A25">
        <v>898</v>
      </c>
      <c r="B25">
        <v>6278280</v>
      </c>
      <c r="D25" s="8">
        <v>896.6</v>
      </c>
      <c r="E25" s="9">
        <v>896.77009999999996</v>
      </c>
      <c r="F25" s="10">
        <v>0.1701</v>
      </c>
      <c r="G25" s="11" t="s">
        <v>19</v>
      </c>
      <c r="H25" s="12" t="s">
        <v>20</v>
      </c>
      <c r="I25" s="13" t="s">
        <v>8</v>
      </c>
    </row>
    <row r="26" spans="1:19" x14ac:dyDescent="0.25">
      <c r="A26">
        <v>898.6</v>
      </c>
      <c r="B26">
        <v>8875633</v>
      </c>
      <c r="D26" s="5" t="s">
        <v>0</v>
      </c>
      <c r="E26" s="6" t="s">
        <v>1</v>
      </c>
      <c r="F26" s="6" t="s">
        <v>2</v>
      </c>
      <c r="G26" s="6" t="s">
        <v>3</v>
      </c>
      <c r="H26" s="6" t="s">
        <v>4</v>
      </c>
      <c r="I26" s="7" t="s">
        <v>5</v>
      </c>
    </row>
    <row r="27" spans="1:19" ht="30.75" thickBot="1" x14ac:dyDescent="0.3">
      <c r="A27">
        <v>898.8</v>
      </c>
      <c r="B27">
        <v>8750015</v>
      </c>
      <c r="D27" s="8">
        <v>898.6</v>
      </c>
      <c r="E27" s="9">
        <v>898.78579999999999</v>
      </c>
      <c r="F27" s="10">
        <v>0.18579999999999999</v>
      </c>
      <c r="G27" s="11" t="s">
        <v>21</v>
      </c>
      <c r="H27" s="12" t="s">
        <v>22</v>
      </c>
      <c r="I27" s="13" t="s">
        <v>8</v>
      </c>
    </row>
    <row r="28" spans="1:19" x14ac:dyDescent="0.25">
      <c r="A28">
        <v>899.6</v>
      </c>
      <c r="B28">
        <v>3767879.5</v>
      </c>
      <c r="D28" s="5" t="s">
        <v>0</v>
      </c>
      <c r="E28" s="6" t="s">
        <v>1</v>
      </c>
      <c r="F28" s="6" t="s">
        <v>2</v>
      </c>
      <c r="G28" s="6" t="s">
        <v>3</v>
      </c>
      <c r="H28" s="6" t="s">
        <v>4</v>
      </c>
      <c r="I28" s="7" t="s">
        <v>5</v>
      </c>
    </row>
    <row r="29" spans="1:19" ht="30.75" thickBot="1" x14ac:dyDescent="0.3">
      <c r="A29">
        <v>900.6</v>
      </c>
      <c r="B29">
        <v>1300579</v>
      </c>
      <c r="D29" s="8">
        <v>898.8</v>
      </c>
      <c r="E29" s="9">
        <v>898.78579999999999</v>
      </c>
      <c r="F29" s="10">
        <v>1.4200000000000001E-2</v>
      </c>
      <c r="G29" s="11" t="s">
        <v>21</v>
      </c>
      <c r="H29" s="12" t="s">
        <v>22</v>
      </c>
      <c r="I29" s="13" t="s">
        <v>8</v>
      </c>
    </row>
    <row r="30" spans="1:19" x14ac:dyDescent="0.25">
      <c r="A30">
        <v>901.8</v>
      </c>
      <c r="B30">
        <v>341530.59</v>
      </c>
      <c r="D30" s="5" t="s">
        <v>0</v>
      </c>
      <c r="E30" s="6" t="s">
        <v>1</v>
      </c>
      <c r="F30" s="6" t="s">
        <v>2</v>
      </c>
      <c r="G30" s="6" t="s">
        <v>3</v>
      </c>
      <c r="H30" s="6" t="s">
        <v>4</v>
      </c>
      <c r="I30" s="7" t="s">
        <v>5</v>
      </c>
    </row>
    <row r="31" spans="1:19" ht="30.75" thickBot="1" x14ac:dyDescent="0.3">
      <c r="A31">
        <v>918.6</v>
      </c>
      <c r="B31">
        <v>238239.67</v>
      </c>
      <c r="D31" s="8">
        <v>900.6</v>
      </c>
      <c r="E31" s="9">
        <v>900.74390000000005</v>
      </c>
      <c r="F31" s="10">
        <v>0.1439</v>
      </c>
      <c r="G31" s="11" t="s">
        <v>25</v>
      </c>
      <c r="H31" s="12" t="s">
        <v>26</v>
      </c>
      <c r="I31" s="13" t="s">
        <v>8</v>
      </c>
    </row>
    <row r="32" spans="1:19" x14ac:dyDescent="0.25">
      <c r="A32">
        <v>918.8</v>
      </c>
      <c r="B32">
        <v>230482.44</v>
      </c>
      <c r="D32" s="5" t="s">
        <v>0</v>
      </c>
      <c r="E32" s="6" t="s">
        <v>1</v>
      </c>
      <c r="F32" s="6" t="s">
        <v>2</v>
      </c>
      <c r="G32" s="6" t="s">
        <v>3</v>
      </c>
      <c r="H32" s="6" t="s">
        <v>4</v>
      </c>
      <c r="I32" s="7" t="s">
        <v>5</v>
      </c>
    </row>
    <row r="33" spans="1:9" ht="30.75" thickBot="1" x14ac:dyDescent="0.3">
      <c r="A33">
        <v>919.6</v>
      </c>
      <c r="B33">
        <v>111835.41</v>
      </c>
      <c r="D33" s="8">
        <v>918.6</v>
      </c>
      <c r="E33" s="9">
        <v>918.75450000000001</v>
      </c>
      <c r="F33" s="10">
        <v>0.1545</v>
      </c>
      <c r="G33" s="11" t="s">
        <v>110</v>
      </c>
      <c r="H33" s="12" t="s">
        <v>111</v>
      </c>
      <c r="I33" s="13" t="s">
        <v>8</v>
      </c>
    </row>
    <row r="34" spans="1:9" x14ac:dyDescent="0.25">
      <c r="A34">
        <v>920.6</v>
      </c>
      <c r="B34">
        <v>494155.75</v>
      </c>
      <c r="D34" s="5" t="s">
        <v>0</v>
      </c>
      <c r="E34" s="6" t="s">
        <v>1</v>
      </c>
      <c r="F34" s="6" t="s">
        <v>2</v>
      </c>
      <c r="G34" s="6" t="s">
        <v>3</v>
      </c>
      <c r="H34" s="6" t="s">
        <v>4</v>
      </c>
      <c r="I34" s="7" t="s">
        <v>5</v>
      </c>
    </row>
    <row r="35" spans="1:9" ht="30" x14ac:dyDescent="0.25">
      <c r="A35">
        <v>921.3</v>
      </c>
      <c r="B35">
        <v>170163.92</v>
      </c>
      <c r="D35" s="18">
        <v>918.8</v>
      </c>
      <c r="E35" s="1">
        <v>918.75450000000001</v>
      </c>
      <c r="F35" s="2">
        <v>4.5499999999999999E-2</v>
      </c>
      <c r="G35" s="3" t="s">
        <v>110</v>
      </c>
      <c r="H35" s="4" t="s">
        <v>111</v>
      </c>
      <c r="I35" s="19" t="s">
        <v>8</v>
      </c>
    </row>
    <row r="36" spans="1:9" ht="30" x14ac:dyDescent="0.25">
      <c r="A36">
        <v>921.6</v>
      </c>
      <c r="B36">
        <v>203225.78</v>
      </c>
      <c r="D36" s="26">
        <v>918.8</v>
      </c>
      <c r="E36" s="14">
        <v>918.88480000000004</v>
      </c>
      <c r="F36" s="15">
        <v>8.48E-2</v>
      </c>
      <c r="G36" s="16" t="s">
        <v>112</v>
      </c>
      <c r="H36" s="17" t="s">
        <v>113</v>
      </c>
      <c r="I36" s="27" t="s">
        <v>8</v>
      </c>
    </row>
    <row r="37" spans="1:9" ht="30.75" thickBot="1" x14ac:dyDescent="0.3">
      <c r="A37">
        <v>922.6</v>
      </c>
      <c r="B37">
        <v>543223.5</v>
      </c>
      <c r="D37" s="8">
        <v>918.8</v>
      </c>
      <c r="E37" s="9">
        <v>918.88480000000004</v>
      </c>
      <c r="F37" s="10">
        <v>8.48E-2</v>
      </c>
      <c r="G37" s="11" t="s">
        <v>114</v>
      </c>
      <c r="H37" s="12" t="s">
        <v>113</v>
      </c>
      <c r="I37" s="13" t="s">
        <v>8</v>
      </c>
    </row>
    <row r="38" spans="1:9" x14ac:dyDescent="0.25">
      <c r="A38">
        <v>924.7</v>
      </c>
      <c r="B38">
        <v>619215.06000000006</v>
      </c>
      <c r="D38" s="5" t="s">
        <v>0</v>
      </c>
      <c r="E38" s="6" t="s">
        <v>1</v>
      </c>
      <c r="F38" s="6" t="s">
        <v>2</v>
      </c>
      <c r="G38" s="6" t="s">
        <v>3</v>
      </c>
      <c r="H38" s="6" t="s">
        <v>4</v>
      </c>
      <c r="I38" s="7" t="s">
        <v>5</v>
      </c>
    </row>
    <row r="39" spans="1:9" ht="30.75" thickBot="1" x14ac:dyDescent="0.3">
      <c r="A39">
        <v>925.7</v>
      </c>
      <c r="B39">
        <v>262706.88</v>
      </c>
      <c r="D39" s="8">
        <v>920.6</v>
      </c>
      <c r="E39" s="9">
        <v>920.77009999999996</v>
      </c>
      <c r="F39" s="10">
        <v>0.1701</v>
      </c>
      <c r="G39" s="11" t="s">
        <v>92</v>
      </c>
      <c r="H39" s="12" t="s">
        <v>93</v>
      </c>
      <c r="I39" s="13" t="s">
        <v>8</v>
      </c>
    </row>
    <row r="40" spans="1:9" x14ac:dyDescent="0.25">
      <c r="A40">
        <v>926</v>
      </c>
      <c r="B40">
        <v>294429.84000000003</v>
      </c>
      <c r="D40" s="5" t="s">
        <v>0</v>
      </c>
      <c r="E40" s="6" t="s">
        <v>1</v>
      </c>
      <c r="F40" s="6" t="s">
        <v>2</v>
      </c>
      <c r="G40" s="6" t="s">
        <v>3</v>
      </c>
      <c r="H40" s="6" t="s">
        <v>4</v>
      </c>
      <c r="I40" s="7" t="s">
        <v>5</v>
      </c>
    </row>
    <row r="41" spans="1:9" ht="30.75" thickBot="1" x14ac:dyDescent="0.3">
      <c r="A41">
        <v>926.6</v>
      </c>
      <c r="B41">
        <v>451385.94</v>
      </c>
      <c r="D41" s="8">
        <v>922.6</v>
      </c>
      <c r="E41" s="9">
        <v>922.78579999999999</v>
      </c>
      <c r="F41" s="10">
        <v>0.18579999999999999</v>
      </c>
      <c r="G41" s="11" t="s">
        <v>35</v>
      </c>
      <c r="H41" s="12" t="s">
        <v>36</v>
      </c>
      <c r="I41" s="13" t="s">
        <v>8</v>
      </c>
    </row>
    <row r="42" spans="1:9" x14ac:dyDescent="0.25">
      <c r="A42">
        <v>927</v>
      </c>
      <c r="B42">
        <v>428980.97</v>
      </c>
      <c r="D42" s="5" t="s">
        <v>0</v>
      </c>
      <c r="E42" s="6" t="s">
        <v>1</v>
      </c>
      <c r="F42" s="6" t="s">
        <v>2</v>
      </c>
      <c r="G42" s="6" t="s">
        <v>3</v>
      </c>
      <c r="H42" s="6" t="s">
        <v>4</v>
      </c>
      <c r="I42" s="7" t="s">
        <v>5</v>
      </c>
    </row>
    <row r="43" spans="1:9" ht="30.75" thickBot="1" x14ac:dyDescent="0.3">
      <c r="A43">
        <v>927.6</v>
      </c>
      <c r="B43">
        <v>179055.39</v>
      </c>
      <c r="D43" s="8">
        <v>924.7</v>
      </c>
      <c r="E43" s="9">
        <v>924.80139999999994</v>
      </c>
      <c r="F43" s="10">
        <v>0.1014</v>
      </c>
      <c r="G43" s="11" t="s">
        <v>115</v>
      </c>
      <c r="H43" s="12" t="s">
        <v>116</v>
      </c>
      <c r="I43" s="13" t="s">
        <v>8</v>
      </c>
    </row>
    <row r="44" spans="1:9" x14ac:dyDescent="0.25">
      <c r="A44">
        <v>927.9</v>
      </c>
      <c r="B44">
        <v>162832.57999999999</v>
      </c>
      <c r="D44" s="5" t="s">
        <v>0</v>
      </c>
      <c r="E44" s="6" t="s">
        <v>1</v>
      </c>
      <c r="F44" s="6" t="s">
        <v>2</v>
      </c>
      <c r="G44" s="6" t="s">
        <v>3</v>
      </c>
      <c r="H44" s="6" t="s">
        <v>4</v>
      </c>
      <c r="I44" s="7" t="s">
        <v>5</v>
      </c>
    </row>
    <row r="45" spans="1:9" ht="30.75" thickBot="1" x14ac:dyDescent="0.3">
      <c r="A45">
        <v>944.5</v>
      </c>
      <c r="B45">
        <v>135729.26999999999</v>
      </c>
      <c r="D45" s="8">
        <v>926.6</v>
      </c>
      <c r="E45" s="9">
        <v>926.75959999999998</v>
      </c>
      <c r="F45" s="10">
        <v>0.15959999999999999</v>
      </c>
      <c r="G45" s="11" t="s">
        <v>37</v>
      </c>
      <c r="H45" s="12" t="s">
        <v>38</v>
      </c>
      <c r="I45" s="13" t="s">
        <v>8</v>
      </c>
    </row>
    <row r="46" spans="1:9" x14ac:dyDescent="0.25">
      <c r="A46">
        <v>944.9</v>
      </c>
      <c r="B46">
        <v>139232.23000000001</v>
      </c>
      <c r="D46" s="5" t="s">
        <v>0</v>
      </c>
      <c r="E46" s="6" t="s">
        <v>1</v>
      </c>
      <c r="F46" s="6" t="s">
        <v>2</v>
      </c>
      <c r="G46" s="6" t="s">
        <v>3</v>
      </c>
      <c r="H46" s="6" t="s">
        <v>4</v>
      </c>
      <c r="I46" s="7" t="s">
        <v>5</v>
      </c>
    </row>
    <row r="47" spans="1:9" ht="30.75" thickBot="1" x14ac:dyDescent="0.3">
      <c r="A47">
        <v>946.6</v>
      </c>
      <c r="B47">
        <v>165922.26999999999</v>
      </c>
      <c r="D47" s="8">
        <v>927</v>
      </c>
      <c r="E47" s="9">
        <v>926.81709999999998</v>
      </c>
      <c r="F47" s="10">
        <v>0.18290000000000001</v>
      </c>
      <c r="G47" s="11" t="s">
        <v>99</v>
      </c>
      <c r="H47" s="12" t="s">
        <v>100</v>
      </c>
      <c r="I47" s="13" t="s">
        <v>8</v>
      </c>
    </row>
    <row r="48" spans="1:9" x14ac:dyDescent="0.25">
      <c r="A48">
        <v>946.9</v>
      </c>
      <c r="B48">
        <v>156094.29999999999</v>
      </c>
      <c r="D48" s="5" t="s">
        <v>0</v>
      </c>
      <c r="E48" s="6" t="s">
        <v>1</v>
      </c>
      <c r="F48" s="6" t="s">
        <v>2</v>
      </c>
      <c r="G48" s="6" t="s">
        <v>3</v>
      </c>
      <c r="H48" s="6" t="s">
        <v>4</v>
      </c>
      <c r="I48" s="7" t="s">
        <v>5</v>
      </c>
    </row>
    <row r="49" spans="1:9" ht="30" x14ac:dyDescent="0.25">
      <c r="A49">
        <v>948.8</v>
      </c>
      <c r="B49">
        <v>114946.79</v>
      </c>
      <c r="D49" s="18">
        <v>944.9</v>
      </c>
      <c r="E49" s="1">
        <v>944.90039999999999</v>
      </c>
      <c r="F49" s="2">
        <v>4.0000000000000002E-4</v>
      </c>
      <c r="G49" s="3" t="s">
        <v>117</v>
      </c>
      <c r="H49" s="4" t="s">
        <v>118</v>
      </c>
      <c r="I49" s="19" t="s">
        <v>8</v>
      </c>
    </row>
    <row r="50" spans="1:9" ht="30" x14ac:dyDescent="0.25">
      <c r="D50" s="26">
        <v>944.9</v>
      </c>
      <c r="E50" s="14">
        <v>944.90039999999999</v>
      </c>
      <c r="F50" s="15">
        <v>4.0000000000000002E-4</v>
      </c>
      <c r="G50" s="16" t="s">
        <v>119</v>
      </c>
      <c r="H50" s="17" t="s">
        <v>118</v>
      </c>
      <c r="I50" s="27" t="s">
        <v>8</v>
      </c>
    </row>
    <row r="51" spans="1:9" ht="30.75" thickBot="1" x14ac:dyDescent="0.3">
      <c r="D51" s="8">
        <v>944.9</v>
      </c>
      <c r="E51" s="9">
        <v>944.77009999999996</v>
      </c>
      <c r="F51" s="10">
        <v>0.12989999999999999</v>
      </c>
      <c r="G51" s="11" t="s">
        <v>120</v>
      </c>
      <c r="H51" s="12" t="s">
        <v>121</v>
      </c>
      <c r="I51" s="13" t="s">
        <v>8</v>
      </c>
    </row>
    <row r="52" spans="1:9" x14ac:dyDescent="0.25">
      <c r="D52" s="5" t="s">
        <v>0</v>
      </c>
      <c r="E52" s="6" t="s">
        <v>1</v>
      </c>
      <c r="F52" s="6" t="s">
        <v>2</v>
      </c>
      <c r="G52" s="6" t="s">
        <v>3</v>
      </c>
      <c r="H52" s="6" t="s">
        <v>4</v>
      </c>
      <c r="I52" s="7" t="s">
        <v>5</v>
      </c>
    </row>
    <row r="53" spans="1:9" ht="30.75" thickBot="1" x14ac:dyDescent="0.3">
      <c r="D53" s="8">
        <v>946.6</v>
      </c>
      <c r="E53" s="9">
        <v>946.78579999999999</v>
      </c>
      <c r="F53" s="10">
        <v>0.18579999999999999</v>
      </c>
      <c r="G53" s="11" t="s">
        <v>122</v>
      </c>
      <c r="H53" s="12" t="s">
        <v>123</v>
      </c>
      <c r="I53" s="13" t="s">
        <v>8</v>
      </c>
    </row>
    <row r="54" spans="1:9" x14ac:dyDescent="0.25">
      <c r="D54" s="5" t="s">
        <v>0</v>
      </c>
      <c r="E54" s="6" t="s">
        <v>1</v>
      </c>
      <c r="F54" s="6" t="s">
        <v>2</v>
      </c>
      <c r="G54" s="6" t="s">
        <v>3</v>
      </c>
      <c r="H54" s="6" t="s">
        <v>4</v>
      </c>
      <c r="I54" s="7" t="s">
        <v>5</v>
      </c>
    </row>
    <row r="55" spans="1:9" ht="30" x14ac:dyDescent="0.25">
      <c r="D55" s="18">
        <v>946.9</v>
      </c>
      <c r="E55" s="1">
        <v>946.91610000000003</v>
      </c>
      <c r="F55" s="2">
        <v>1.61E-2</v>
      </c>
      <c r="G55" s="3" t="s">
        <v>124</v>
      </c>
      <c r="H55" s="4" t="s">
        <v>125</v>
      </c>
      <c r="I55" s="19" t="s">
        <v>8</v>
      </c>
    </row>
    <row r="56" spans="1:9" ht="30" x14ac:dyDescent="0.25">
      <c r="D56" s="26">
        <v>946.9</v>
      </c>
      <c r="E56" s="14">
        <v>946.91610000000003</v>
      </c>
      <c r="F56" s="15">
        <v>1.61E-2</v>
      </c>
      <c r="G56" s="16" t="s">
        <v>126</v>
      </c>
      <c r="H56" s="17" t="s">
        <v>125</v>
      </c>
      <c r="I56" s="27" t="s">
        <v>8</v>
      </c>
    </row>
    <row r="57" spans="1:9" ht="30.75" thickBot="1" x14ac:dyDescent="0.3">
      <c r="D57" s="8">
        <v>946.9</v>
      </c>
      <c r="E57" s="9">
        <v>946.78579999999999</v>
      </c>
      <c r="F57" s="10">
        <v>0.1142</v>
      </c>
      <c r="G57" s="11" t="s">
        <v>122</v>
      </c>
      <c r="H57" s="12" t="s">
        <v>123</v>
      </c>
      <c r="I57" s="13" t="s">
        <v>8</v>
      </c>
    </row>
    <row r="58" spans="1:9" x14ac:dyDescent="0.25">
      <c r="D58" s="5" t="s">
        <v>0</v>
      </c>
      <c r="E58" s="6" t="s">
        <v>1</v>
      </c>
      <c r="F58" s="6" t="s">
        <v>2</v>
      </c>
      <c r="G58" s="6" t="s">
        <v>3</v>
      </c>
      <c r="H58" s="6" t="s">
        <v>4</v>
      </c>
      <c r="I58" s="7" t="s">
        <v>5</v>
      </c>
    </row>
    <row r="59" spans="1:9" ht="30" x14ac:dyDescent="0.25">
      <c r="D59" s="18">
        <v>948.8</v>
      </c>
      <c r="E59" s="1">
        <v>948.80139999999994</v>
      </c>
      <c r="F59" s="2">
        <v>1.4E-3</v>
      </c>
      <c r="G59" s="3" t="s">
        <v>47</v>
      </c>
      <c r="H59" s="4" t="s">
        <v>48</v>
      </c>
      <c r="I59" s="19" t="s">
        <v>8</v>
      </c>
    </row>
    <row r="60" spans="1:9" ht="30" x14ac:dyDescent="0.25">
      <c r="D60" s="26">
        <v>948.8</v>
      </c>
      <c r="E60" s="14">
        <v>948.93169999999998</v>
      </c>
      <c r="F60" s="15">
        <v>0.13170000000000001</v>
      </c>
      <c r="G60" s="16" t="s">
        <v>49</v>
      </c>
      <c r="H60" s="17" t="s">
        <v>50</v>
      </c>
      <c r="I60" s="27" t="s">
        <v>8</v>
      </c>
    </row>
    <row r="61" spans="1:9" ht="30.75" thickBot="1" x14ac:dyDescent="0.3">
      <c r="D61" s="8">
        <v>948.8</v>
      </c>
      <c r="E61" s="9">
        <v>948.93169999999998</v>
      </c>
      <c r="F61" s="10">
        <v>0.13170000000000001</v>
      </c>
      <c r="G61" s="11" t="s">
        <v>51</v>
      </c>
      <c r="H61" s="12" t="s">
        <v>50</v>
      </c>
      <c r="I61" s="13" t="s">
        <v>8</v>
      </c>
    </row>
  </sheetData>
  <hyperlinks>
    <hyperlink ref="G2" r:id="rId1" display="https://www.lipidmaps.org/tools/ms/G_expand.php?ABBREV=TG(50:5)" xr:uid="{15007CE9-D19B-4C37-A89A-BA920B3835C1}"/>
    <hyperlink ref="H2" r:id="rId2" display="https://www.lipidmaps.org/tools/ms/iso2d_Ag.php?formula=C53H96NO6" xr:uid="{F7F300F3-BE63-459F-8011-E99021CDE1F9}"/>
    <hyperlink ref="G4" r:id="rId3" display="https://www.lipidmaps.org/tools/ms/G_expand.php?ABBREV=TG(52:11)" xr:uid="{FF133C4E-2B3F-4C2D-A150-1BB02FDB3C9D}"/>
    <hyperlink ref="H4" r:id="rId4" display="https://www.lipidmaps.org/tools/ms/iso2d_Ag.php?formula=C55H88NO6" xr:uid="{3ACA9323-97A9-4236-B572-5C77DDB94F64}"/>
    <hyperlink ref="G6" r:id="rId5" display="https://www.lipidmaps.org/tools/ms/G_expand.php?ABBREV=TG(P-52:3)" xr:uid="{CBDE6B9B-E03A-41EB-B69A-50C0177C9989}"/>
    <hyperlink ref="H6" r:id="rId6" display="https://www.lipidmaps.org/tools/ms/iso2d_Ag.php?formula=C55H104NO5" xr:uid="{B6080C1D-B7D5-4A2C-A7D7-544E58572657}"/>
    <hyperlink ref="G7" r:id="rId7" display="https://www.lipidmaps.org/tools/ms/G_expand.php?ABBREV=TG(O-52:4)" xr:uid="{1B95ED3E-3EE8-425C-931F-1BF0F6792444}"/>
    <hyperlink ref="H7" r:id="rId8" display="https://www.lipidmaps.org/tools/ms/iso2d_Ag.php?formula=C55H104NO5" xr:uid="{C71B6710-D7E4-43E9-ABD0-23A99C584EE5}"/>
    <hyperlink ref="G9" r:id="rId9" display="https://www.lipidmaps.org/tools/ms/G_expand.php?ABBREV=TG(52:5)" xr:uid="{C6967941-5F71-42BC-8355-82399E2C1131}"/>
    <hyperlink ref="H9" r:id="rId10" display="https://www.lipidmaps.org/tools/ms/iso2d_Ag.php?formula=C55H100NO6" xr:uid="{8A8E2A04-4DE7-414E-BF8E-DE3E0072A352}"/>
    <hyperlink ref="G11" r:id="rId11" display="https://www.lipidmaps.org/tools/ms/G_expand.php?ABBREV=TG(52:4)" xr:uid="{B4084008-7DFA-4D71-B216-433427D114F0}"/>
    <hyperlink ref="H11" r:id="rId12" display="https://www.lipidmaps.org/tools/ms/iso2d_Ag.php?formula=C55H102NO6" xr:uid="{E5DE2C0D-FF6B-4B22-BA6D-7DA332A6E118}"/>
    <hyperlink ref="G13" r:id="rId13" display="https://www.lipidmaps.org/tools/ms/G_expand.php?ABBREV=TG(P-54:9)" xr:uid="{535311BA-AF47-41D7-BA92-0C4F1BE5549B}"/>
    <hyperlink ref="H13" r:id="rId14" display="https://www.lipidmaps.org/tools/ms/iso2d_Ag.php?formula=C57H96NO5" xr:uid="{579175B0-C26E-4038-8E90-A3188146BE7F}"/>
    <hyperlink ref="G14" r:id="rId15" display="https://www.lipidmaps.org/tools/ms/G_expand.php?ABBREV=TG(52:3)" xr:uid="{9D5EBA75-FCD6-44AF-811D-E9A3D23A906F}"/>
    <hyperlink ref="H14" r:id="rId16" display="https://www.lipidmaps.org/tools/ms/iso2d_Ag.php?formula=C55H104NO6" xr:uid="{7132EC6C-C797-4156-A258-5D7F0F77740E}"/>
    <hyperlink ref="G16" r:id="rId17" display="https://www.lipidmaps.org/tools/ms/G_expand.php?ABBREV=TG(54:12)" xr:uid="{75C2B42F-BA79-4500-AA50-B3A9439E0B70}"/>
    <hyperlink ref="H16" r:id="rId18" display="https://www.lipidmaps.org/tools/ms/iso2d_Ag.php?formula=C57H90NO6" xr:uid="{49F6C9E3-A81B-4F4A-A8AC-B6A06C9896B2}"/>
    <hyperlink ref="G18" r:id="rId19" display="https://www.lipidmaps.org/tools/ms/G_expand.php?ABBREV=TG(P-54:3)" xr:uid="{3D1665C0-5AB2-46F5-912B-C691CD6DEEED}"/>
    <hyperlink ref="H18" r:id="rId20" display="https://www.lipidmaps.org/tools/ms/iso2d_Ag.php?formula=C57H108NO5" xr:uid="{DB7B138D-7E96-4E10-96C4-230AB160BE98}"/>
    <hyperlink ref="G19" r:id="rId21" display="https://www.lipidmaps.org/tools/ms/G_expand.php?ABBREV=TG(O-54:4)" xr:uid="{81360E5F-B5E5-4754-995A-2BCA1B9D20BA}"/>
    <hyperlink ref="H19" r:id="rId22" display="https://www.lipidmaps.org/tools/ms/iso2d_Ag.php?formula=C57H108NO5" xr:uid="{2651B9EB-7BF4-449C-A813-CD3F77D5F4A8}"/>
    <hyperlink ref="G20" r:id="rId23" display="https://www.lipidmaps.org/tools/ms/G_expand.php?ABBREV=TG(54:11)" xr:uid="{39FB9B9D-D88D-464D-8A29-F92506467FB4}"/>
    <hyperlink ref="H20" r:id="rId24" display="https://www.lipidmaps.org/tools/ms/iso2d_Ag.php?formula=C57H92NO6" xr:uid="{CB52B49D-D581-421A-9904-87E6E7E8245C}"/>
    <hyperlink ref="G22" r:id="rId25" display="https://www.lipidmaps.org/tools/ms/G_expand.php?ABBREV=TG(54:7)" xr:uid="{5B6D23D4-7122-440D-B607-16DDA18734C5}"/>
    <hyperlink ref="H22" r:id="rId26" display="https://www.lipidmaps.org/tools/ms/iso2d_Ag.php?formula=C57H100NO6" xr:uid="{EEE72842-2455-438D-82B1-5376F8A55718}"/>
    <hyperlink ref="G23" r:id="rId27" display="https://www.lipidmaps.org/tools/ms/G_expand.php?ABBREV=TG(O-54:0)" xr:uid="{67D549D0-A1CC-487A-871A-83FF72D6905A}"/>
    <hyperlink ref="H23" r:id="rId28" display="https://www.lipidmaps.org/tools/ms/iso2d_Ag.php?formula=C57H116NO5" xr:uid="{0155241B-E63D-41EE-99DF-97F52452F355}"/>
    <hyperlink ref="G25" r:id="rId29" display="https://www.lipidmaps.org/tools/ms/G_expand.php?ABBREV=TG(54:6)" xr:uid="{6A7867B2-8467-4661-9407-E72770F01F99}"/>
    <hyperlink ref="H25" r:id="rId30" display="https://www.lipidmaps.org/tools/ms/iso2d_Ag.php?formula=C57H102NO6" xr:uid="{4B4D82F8-1E93-4ADE-BC15-089F9DE267D5}"/>
    <hyperlink ref="G27" r:id="rId31" display="https://www.lipidmaps.org/tools/ms/G_expand.php?ABBREV=TG(54:5)" xr:uid="{93340519-EA90-45AC-BFDC-001342AD1C6A}"/>
    <hyperlink ref="H27" r:id="rId32" display="https://www.lipidmaps.org/tools/ms/iso2d_Ag.php?formula=C57H104NO6" xr:uid="{4D177DD4-6407-4D70-8A9E-7EF6AA32A54D}"/>
    <hyperlink ref="G29" r:id="rId33" display="https://www.lipidmaps.org/tools/ms/G_expand.php?ABBREV=TG(54:5)" xr:uid="{70C745D5-F072-48E8-BB33-7C7AA57481DE}"/>
    <hyperlink ref="H29" r:id="rId34" display="https://www.lipidmaps.org/tools/ms/iso2d_Ag.php?formula=C57H104NO6" xr:uid="{85FC3B7B-E6C0-4318-8A0A-45BDCFE76A0A}"/>
    <hyperlink ref="G31" r:id="rId35" display="https://www.lipidmaps.org/tools/ms/G_expand.php?ABBREV=TG(P-56:10)" xr:uid="{A859D502-0CA4-4115-B01D-5F2D2BE6E8AC}"/>
    <hyperlink ref="H31" r:id="rId36" display="https://www.lipidmaps.org/tools/ms/iso2d_Ag.php?formula=C59H98NO5" xr:uid="{8D6C9555-2735-42E9-A280-380E4FA7EEEE}"/>
    <hyperlink ref="G33" r:id="rId37" display="https://www.lipidmaps.org/tools/ms/G_expand.php?ABBREV=TG(56:9)" xr:uid="{AC0A4D6F-7AA5-4F43-AD8F-E29EAE2AF092}"/>
    <hyperlink ref="H33" r:id="rId38" display="https://www.lipidmaps.org/tools/ms/iso2d_Ag.php?formula=C59H100NO6" xr:uid="{FFCADB74-CF64-4E75-9CC9-AAFA0CEAA426}"/>
    <hyperlink ref="G35" r:id="rId39" display="https://www.lipidmaps.org/tools/ms/G_expand.php?ABBREV=TG(56:9)" xr:uid="{63ECC8E0-937E-4AA8-8ECC-BE8A223C1169}"/>
    <hyperlink ref="H35" r:id="rId40" display="https://www.lipidmaps.org/tools/ms/iso2d_Ag.php?formula=C59H100NO6" xr:uid="{48627617-E83D-4F7C-BB59-90D3F2301D7F}"/>
    <hyperlink ref="G36" r:id="rId41" display="https://www.lipidmaps.org/tools/ms/G_expand.php?ABBREV=TG(O-56:2)" xr:uid="{C6C7D95A-3154-4365-A829-B0BAD464F936}"/>
    <hyperlink ref="H36" r:id="rId42" display="https://www.lipidmaps.org/tools/ms/iso2d_Ag.php?formula=C59H116NO5" xr:uid="{51E627E2-E65C-413B-A024-45C3E32143BF}"/>
    <hyperlink ref="G37" r:id="rId43" display="https://www.lipidmaps.org/tools/ms/G_expand.php?ABBREV=TG(P-56:1)" xr:uid="{18518916-3047-442E-8E7E-A6F0138EA110}"/>
    <hyperlink ref="H37" r:id="rId44" display="https://www.lipidmaps.org/tools/ms/iso2d_Ag.php?formula=C59H116NO5" xr:uid="{56C2E133-D49E-4B43-A02A-9FD30A9CBEFA}"/>
    <hyperlink ref="G39" r:id="rId45" display="https://www.lipidmaps.org/tools/ms/G_expand.php?ABBREV=TG(56:8)" xr:uid="{06323795-D6D3-432E-8A94-BD9F5A319765}"/>
    <hyperlink ref="H39" r:id="rId46" display="https://www.lipidmaps.org/tools/ms/iso2d_Ag.php?formula=C59H102NO6" xr:uid="{08751802-7ED7-4BAA-A9EE-AFD2E935EEEC}"/>
    <hyperlink ref="G41" r:id="rId47" display="https://www.lipidmaps.org/tools/ms/G_expand.php?ABBREV=TG(56:7)" xr:uid="{9B971135-008F-4658-B9EA-A911F4E548BE}"/>
    <hyperlink ref="H41" r:id="rId48" display="https://www.lipidmaps.org/tools/ms/iso2d_Ag.php?formula=C59H104NO6" xr:uid="{03EFB2DD-BBE3-4019-AAA6-6FD8BD032BFA}"/>
    <hyperlink ref="G43" r:id="rId49" display="https://www.lipidmaps.org/tools/ms/G_expand.php?ABBREV=TG(56:6)" xr:uid="{DE469A76-53FF-4257-B43D-2DD3113C831D}"/>
    <hyperlink ref="H43" r:id="rId50" display="https://www.lipidmaps.org/tools/ms/iso2d_Ag.php?formula=C59H106NO6" xr:uid="{4F8BFC08-405F-4C05-AA93-9F8B84C61125}"/>
    <hyperlink ref="G45" r:id="rId51" display="https://www.lipidmaps.org/tools/ms/G_expand.php?ABBREV=TG(P-58:11)" xr:uid="{FA93F6DF-FF3D-465C-9B52-7DC0AA3113AD}"/>
    <hyperlink ref="H45" r:id="rId52" display="https://www.lipidmaps.org/tools/ms/iso2d_Ag.php?formula=C61H100NO5" xr:uid="{402FF5AD-5638-43A7-ABB2-C75B33B917F6}"/>
    <hyperlink ref="G47" r:id="rId53" display="https://www.lipidmaps.org/tools/ms/G_expand.php?ABBREV=TG(56:5)" xr:uid="{AE8B1B10-8D74-403A-BBB8-221483F64B2F}"/>
    <hyperlink ref="H47" r:id="rId54" display="https://www.lipidmaps.org/tools/ms/iso2d_Ag.php?formula=C59H108NO6" xr:uid="{2143F58D-31E5-4839-B8F9-244DB664E2B2}"/>
    <hyperlink ref="G49" r:id="rId55" display="https://www.lipidmaps.org/tools/ms/G_expand.php?ABBREV=TG(P-58:2)" xr:uid="{3A0BB833-40E1-40BC-9EDA-D2010DD5A789}"/>
    <hyperlink ref="H49" r:id="rId56" display="https://www.lipidmaps.org/tools/ms/iso2d_Ag.php?formula=C61H118NO5" xr:uid="{C3013AA9-5271-405E-AB85-828FB16C3972}"/>
    <hyperlink ref="G50" r:id="rId57" display="https://www.lipidmaps.org/tools/ms/G_expand.php?ABBREV=TG(O-58:3)" xr:uid="{4DDFCE20-AC53-4103-91CA-49D7052298A5}"/>
    <hyperlink ref="H50" r:id="rId58" display="https://www.lipidmaps.org/tools/ms/iso2d_Ag.php?formula=C61H118NO5" xr:uid="{C0668D41-FBBD-4260-BA85-C4B18FD60FEA}"/>
    <hyperlink ref="G51" r:id="rId59" display="https://www.lipidmaps.org/tools/ms/G_expand.php?ABBREV=TG(58:10)" xr:uid="{72700BBC-31E0-4247-A843-1BA94C11D5E7}"/>
    <hyperlink ref="H51" r:id="rId60" display="https://www.lipidmaps.org/tools/ms/iso2d_Ag.php?formula=C61H102NO6" xr:uid="{2D97E32D-0CB6-4270-8B09-56889130EA88}"/>
    <hyperlink ref="G53" r:id="rId61" display="https://www.lipidmaps.org/tools/ms/G_expand.php?ABBREV=TG(58:9)" xr:uid="{360E2BD5-3C3E-4466-BE4C-A88C0F4C3B4F}"/>
    <hyperlink ref="H53" r:id="rId62" display="https://www.lipidmaps.org/tools/ms/iso2d_Ag.php?formula=C61H104NO6" xr:uid="{27A1EB52-A2E6-43AF-9E24-4A27814A3FAE}"/>
    <hyperlink ref="G55" r:id="rId63" display="https://www.lipidmaps.org/tools/ms/G_expand.php?ABBREV=TG(P-58:1)" xr:uid="{D814919B-E2BB-42C4-869A-A5F87C1070E7}"/>
    <hyperlink ref="H55" r:id="rId64" display="https://www.lipidmaps.org/tools/ms/iso2d_Ag.php?formula=C61H120NO5" xr:uid="{7D55473A-CFDE-4F40-9047-5C8166123B36}"/>
    <hyperlink ref="G56" r:id="rId65" display="https://www.lipidmaps.org/tools/ms/G_expand.php?ABBREV=TG(O-58:2)" xr:uid="{58113AE0-2392-4B23-B67A-B67AA602D765}"/>
    <hyperlink ref="H56" r:id="rId66" display="https://www.lipidmaps.org/tools/ms/iso2d_Ag.php?formula=C61H120NO5" xr:uid="{C703C5AA-5EEF-4419-B875-34E42499EE88}"/>
    <hyperlink ref="G57" r:id="rId67" display="https://www.lipidmaps.org/tools/ms/G_expand.php?ABBREV=TG(58:9)" xr:uid="{C9C23F52-5BDA-455C-A774-087CE418F747}"/>
    <hyperlink ref="H57" r:id="rId68" display="https://www.lipidmaps.org/tools/ms/iso2d_Ag.php?formula=C61H104NO6" xr:uid="{70A8B890-52CA-446A-BE87-E47ADA4838BE}"/>
    <hyperlink ref="G59" r:id="rId69" display="https://www.lipidmaps.org/tools/ms/G_expand.php?ABBREV=TG(58:8)" xr:uid="{639080B5-B674-44C4-BBFC-51356C3DCC8F}"/>
    <hyperlink ref="H59" r:id="rId70" display="https://www.lipidmaps.org/tools/ms/iso2d_Ag.php?formula=C61H106NO6" xr:uid="{81E18F53-5E3E-490F-A2E5-A72BB6B9B147}"/>
    <hyperlink ref="G60" r:id="rId71" display="https://www.lipidmaps.org/tools/ms/G_expand.php?ABBREV=TG(O-58:1)" xr:uid="{9142CAE2-11F4-46E7-96DB-10D60A1710D5}"/>
    <hyperlink ref="H60" r:id="rId72" display="https://www.lipidmaps.org/tools/ms/iso2d_Ag.php?formula=C61H122NO5" xr:uid="{CD5D491D-0354-4367-9F2F-AB465C4CDCC0}"/>
    <hyperlink ref="G61" r:id="rId73" display="https://www.lipidmaps.org/tools/ms/G_expand.php?ABBREV=TG(P-58:0)" xr:uid="{03AE2613-D390-481A-9ECC-1CD9712238A5}"/>
    <hyperlink ref="H61" r:id="rId74" display="https://www.lipidmaps.org/tools/ms/iso2d_Ag.php?formula=C61H122NO5" xr:uid="{9DE14E24-7487-4B85-BF38-838B18C2BC1F}"/>
    <hyperlink ref="N2" r:id="rId75" display="https://www.lipidmaps.org/tools/ms/G_expand.php?ABBREV=TG(50:5)" xr:uid="{D03AB2BF-BE38-4C1B-885C-534E39936A02}"/>
    <hyperlink ref="O2" r:id="rId76" display="https://www.lipidmaps.org/tools/ms/iso2d_Ag.php?formula=C53H96NO6" xr:uid="{D465D9F2-4721-4170-9DB1-A182656CF651}"/>
    <hyperlink ref="N3" r:id="rId77" display="https://www.lipidmaps.org/tools/ms/G_expand.php?ABBREV=TG(52:11)" xr:uid="{0119E452-DF3C-4345-9946-11DBF533DCFF}"/>
    <hyperlink ref="O3" r:id="rId78" display="https://www.lipidmaps.org/tools/ms/iso2d_Ag.php?formula=C55H88NO6" xr:uid="{053C70F5-4A19-4CE6-B4AF-2EFEFD5EA9D4}"/>
    <hyperlink ref="N4" r:id="rId79" display="https://www.lipidmaps.org/tools/ms/G_expand.php?ABBREV=TG(52:5)" xr:uid="{D8752ED6-2172-4D04-900A-F297A41506D8}"/>
    <hyperlink ref="O4" r:id="rId80" display="https://www.lipidmaps.org/tools/ms/iso2d_Ag.php?formula=C55H100NO6" xr:uid="{D993E194-392C-4A31-BF2B-1107B2611233}"/>
    <hyperlink ref="N5" r:id="rId81" display="https://www.lipidmaps.org/tools/ms/G_expand.php?ABBREV=TG(52:4)" xr:uid="{1C44EACF-F8AC-4A92-83A0-A9A64BA3E6E2}"/>
    <hyperlink ref="O5" r:id="rId82" display="https://www.lipidmaps.org/tools/ms/iso2d_Ag.php?formula=C55H102NO6" xr:uid="{8F34C0D7-4B0B-4BD2-9BA9-2F4815CC0B6F}"/>
    <hyperlink ref="N6" r:id="rId83" display="https://www.lipidmaps.org/tools/ms/G_expand.php?ABBREV=TG(52:3)" xr:uid="{884B6976-AA52-481A-9C30-DF18B0D44028}"/>
    <hyperlink ref="O6" r:id="rId84" display="https://www.lipidmaps.org/tools/ms/iso2d_Ag.php?formula=C55H104NO6" xr:uid="{F5200852-5778-49BC-BA8A-232E47C7B602}"/>
    <hyperlink ref="N7" r:id="rId85" display="https://www.lipidmaps.org/tools/ms/G_expand.php?ABBREV=TG(54:12)" xr:uid="{DD5E7B0A-F298-41D4-A343-8C878DE04148}"/>
    <hyperlink ref="O7" r:id="rId86" display="https://www.lipidmaps.org/tools/ms/iso2d_Ag.php?formula=C57H90NO6" xr:uid="{120340A8-4D9C-4A89-8204-516795963E0B}"/>
    <hyperlink ref="N8" r:id="rId87" display="https://www.lipidmaps.org/tools/ms/G_expand.php?ABBREV=TG(54:11)" xr:uid="{AEC1F33A-FC45-4D9C-8BA5-D95A64EA0D56}"/>
    <hyperlink ref="O8" r:id="rId88" display="https://www.lipidmaps.org/tools/ms/iso2d_Ag.php?formula=C57H92NO6" xr:uid="{829A36AC-DAFB-4DB4-AD54-A487AB27EF60}"/>
    <hyperlink ref="N9" r:id="rId89" display="https://www.lipidmaps.org/tools/ms/G_expand.php?ABBREV=TG(54:7)" xr:uid="{9D4CE260-4F7F-44CB-8203-50708C0A6E5A}"/>
    <hyperlink ref="O9" r:id="rId90" display="https://www.lipidmaps.org/tools/ms/iso2d_Ag.php?formula=C57H100NO6" xr:uid="{74F699C0-CD30-4E82-9076-AE7CA508C2F8}"/>
    <hyperlink ref="N10" r:id="rId91" display="https://www.lipidmaps.org/tools/ms/G_expand.php?ABBREV=TG(54:6)" xr:uid="{C6526C49-404C-4846-9735-9512306E5E56}"/>
    <hyperlink ref="O10" r:id="rId92" display="https://www.lipidmaps.org/tools/ms/iso2d_Ag.php?formula=C57H102NO6" xr:uid="{B19E2918-4BB5-41FE-BD2F-411838E53395}"/>
    <hyperlink ref="N11" r:id="rId93" display="https://www.lipidmaps.org/tools/ms/G_expand.php?ABBREV=TG(54:5)" xr:uid="{094447C0-C6BA-4669-91F3-083F244718BB}"/>
    <hyperlink ref="O11" r:id="rId94" display="https://www.lipidmaps.org/tools/ms/iso2d_Ag.php?formula=C57H104NO6" xr:uid="{3B88AD63-B216-4FB0-B1ED-40D42549FFEA}"/>
    <hyperlink ref="N13" r:id="rId95" display="https://www.lipidmaps.org/tools/ms/G_expand.php?ABBREV=TG(56:9)" xr:uid="{C4AA692E-1FCA-48F7-B0A4-93AF773562D7}"/>
    <hyperlink ref="O13" r:id="rId96" display="https://www.lipidmaps.org/tools/ms/iso2d_Ag.php?formula=C59H100NO6" xr:uid="{53EB0F4C-4DD3-4C61-809B-D4F15C133726}"/>
    <hyperlink ref="N14" r:id="rId97" display="https://www.lipidmaps.org/tools/ms/G_expand.php?ABBREV=TG(56:8)" xr:uid="{6C3DC93C-22FD-47EB-976B-845768E20D88}"/>
    <hyperlink ref="O14" r:id="rId98" display="https://www.lipidmaps.org/tools/ms/iso2d_Ag.php?formula=C59H102NO6" xr:uid="{485A1A6A-8B9F-46AE-817D-D4B7218ABA58}"/>
    <hyperlink ref="N15" r:id="rId99" display="https://www.lipidmaps.org/tools/ms/G_expand.php?ABBREV=TG(56:7)" xr:uid="{CEAEB772-4CA3-4B11-B96B-A411A6E33F2B}"/>
    <hyperlink ref="O15" r:id="rId100" display="https://www.lipidmaps.org/tools/ms/iso2d_Ag.php?formula=C59H104NO6" xr:uid="{713120CD-FDAE-410E-BA71-1CA67AFFAABF}"/>
    <hyperlink ref="N16" r:id="rId101" display="https://www.lipidmaps.org/tools/ms/G_expand.php?ABBREV=TG(56:6)" xr:uid="{107CD465-775B-41B6-9332-A8BB4B2636E6}"/>
    <hyperlink ref="O16" r:id="rId102" display="https://www.lipidmaps.org/tools/ms/iso2d_Ag.php?formula=C59H106NO6" xr:uid="{41763624-EEAE-4E22-A66F-C50E7971B0AF}"/>
    <hyperlink ref="N17" r:id="rId103" display="https://www.lipidmaps.org/tools/ms/G_expand.php?ABBREV=TG(56:5)" xr:uid="{CF7B2F55-E6BD-4F27-9A8F-D63DDA31E700}"/>
    <hyperlink ref="O17" r:id="rId104" display="https://www.lipidmaps.org/tools/ms/iso2d_Ag.php?formula=C59H108NO6" xr:uid="{E2806A1D-9459-4EA9-A90E-09F9A22C0DD2}"/>
    <hyperlink ref="N18" r:id="rId105" display="https://www.lipidmaps.org/tools/ms/G_expand.php?ABBREV=TG(58:10)" xr:uid="{4A3F2A25-FAD5-4B54-ABB4-E7C8F3920157}"/>
    <hyperlink ref="O18" r:id="rId106" display="https://www.lipidmaps.org/tools/ms/iso2d_Ag.php?formula=C61H102NO6" xr:uid="{011E77A3-4987-433A-8E14-882EE6EC5633}"/>
    <hyperlink ref="N19" r:id="rId107" display="https://www.lipidmaps.org/tools/ms/G_expand.php?ABBREV=TG(58:9)" xr:uid="{927B887D-CF3F-4247-914B-923FA1D1FC1C}"/>
    <hyperlink ref="O19" r:id="rId108" display="https://www.lipidmaps.org/tools/ms/iso2d_Ag.php?formula=C61H104NO6" xr:uid="{E7590AAB-76C1-4B08-9637-19B5965FE25B}"/>
    <hyperlink ref="N20" r:id="rId109" display="https://www.lipidmaps.org/tools/ms/G_expand.php?ABBREV=TG(58:9)" xr:uid="{D7857FCC-02AD-4CCE-B44F-E5226EA2E409}"/>
    <hyperlink ref="O20" r:id="rId110" display="https://www.lipidmaps.org/tools/ms/iso2d_Ag.php?formula=C61H104NO6" xr:uid="{7EF5CB5C-E7B1-4BAE-9A47-694F89A6A028}"/>
    <hyperlink ref="N21" r:id="rId111" display="https://www.lipidmaps.org/tools/ms/G_expand.php?ABBREV=TG(58:8)" xr:uid="{C35A98F0-7822-4470-9342-71EB4063AA92}"/>
    <hyperlink ref="O21" r:id="rId112" display="https://www.lipidmaps.org/tools/ms/iso2d_Ag.php?formula=C61H106NO6" xr:uid="{046E1BB2-8352-49DD-8630-2E08A9B0B6A9}"/>
    <hyperlink ref="S2" r:id="rId113" display="https://www.lipidmaps.org/tools/ms/G_expand.php?ABBREV=TG(50:5)" xr:uid="{231E32A9-5285-487D-BF99-C16C21C50934}"/>
    <hyperlink ref="S3" r:id="rId114" display="https://www.lipidmaps.org/tools/ms/G_expand.php?ABBREV=TG(52:11)" xr:uid="{EDA68C92-5C03-487E-B411-08D8126CE62B}"/>
    <hyperlink ref="S4" r:id="rId115" display="https://www.lipidmaps.org/tools/ms/G_expand.php?ABBREV=TG(52:5)" xr:uid="{35E0DF39-FE87-4539-B0C0-DD5B0F3981DB}"/>
    <hyperlink ref="S5" r:id="rId116" display="https://www.lipidmaps.org/tools/ms/G_expand.php?ABBREV=TG(52:4)" xr:uid="{F5CDC40E-BCD6-4A24-849B-6BADA31A9A43}"/>
    <hyperlink ref="S6" r:id="rId117" display="https://www.lipidmaps.org/tools/ms/G_expand.php?ABBREV=TG(52:3)" xr:uid="{61F30684-B48F-4274-B15F-3381D840FA53}"/>
    <hyperlink ref="S7" r:id="rId118" display="https://www.lipidmaps.org/tools/ms/G_expand.php?ABBREV=TG(54:12)" xr:uid="{DD2A7BB3-CC55-4722-82D4-4BCF47259EBE}"/>
    <hyperlink ref="S8" r:id="rId119" display="https://www.lipidmaps.org/tools/ms/G_expand.php?ABBREV=TG(54:11)" xr:uid="{AB5470EB-9E2E-49A0-A206-8BFF98B71928}"/>
    <hyperlink ref="S9" r:id="rId120" display="https://www.lipidmaps.org/tools/ms/G_expand.php?ABBREV=TG(54:7)" xr:uid="{10CDDFB9-5FB8-4A9D-B26B-32309412C19A}"/>
    <hyperlink ref="S10" r:id="rId121" display="https://www.lipidmaps.org/tools/ms/G_expand.php?ABBREV=TG(54:6)" xr:uid="{BF536F7B-2640-425F-8757-65F3898804BC}"/>
    <hyperlink ref="S11" r:id="rId122" display="https://www.lipidmaps.org/tools/ms/G_expand.php?ABBREV=TG(54:5)" xr:uid="{DA73F647-48EC-4ABD-B921-EBADDCEFC49C}"/>
    <hyperlink ref="S12" r:id="rId123" display="https://www.lipidmaps.org/tools/ms/G_expand.php?ABBREV=TG(56:9)" xr:uid="{6B2954B7-C10A-4BC6-9901-A51212A18D11}"/>
    <hyperlink ref="S13" r:id="rId124" display="https://www.lipidmaps.org/tools/ms/G_expand.php?ABBREV=TG(56:8)" xr:uid="{3C00B1D3-369D-4B65-B578-8EC0932A5A7D}"/>
    <hyperlink ref="S14" r:id="rId125" display="https://www.lipidmaps.org/tools/ms/G_expand.php?ABBREV=TG(56:7)" xr:uid="{F519AC20-F5E5-4238-96B2-64FBCE171340}"/>
    <hyperlink ref="S15" r:id="rId126" display="https://www.lipidmaps.org/tools/ms/G_expand.php?ABBREV=TG(56:6)" xr:uid="{130E7022-A166-458A-B1D2-06FAB5A47E61}"/>
    <hyperlink ref="S16" r:id="rId127" display="https://www.lipidmaps.org/tools/ms/G_expand.php?ABBREV=TG(56:5)" xr:uid="{D1E22D40-3E09-49E4-8753-ABFE8607043D}"/>
    <hyperlink ref="S17" r:id="rId128" display="https://www.lipidmaps.org/tools/ms/G_expand.php?ABBREV=TG(58:10)" xr:uid="{53D07633-CF86-40E2-ADD5-AC72AE5D61E8}"/>
    <hyperlink ref="S18" r:id="rId129" display="https://www.lipidmaps.org/tools/ms/G_expand.php?ABBREV=TG(58:9)" xr:uid="{EA645060-2E11-4219-891F-21D21D5D66B7}"/>
    <hyperlink ref="S19" r:id="rId130" display="https://www.lipidmaps.org/tools/ms/G_expand.php?ABBREV=TG(58:8)" xr:uid="{ED22211D-9A9C-490F-B5CD-AA874F70E7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3FF5-B1D7-44C2-A719-4E6F54743DED}">
  <dimension ref="A1:S54"/>
  <sheetViews>
    <sheetView workbookViewId="0">
      <selection activeCell="T13" sqref="T13"/>
    </sheetView>
  </sheetViews>
  <sheetFormatPr defaultRowHeight="15" x14ac:dyDescent="0.25"/>
  <cols>
    <col min="19" max="19" width="25" customWidth="1"/>
  </cols>
  <sheetData>
    <row r="1" spans="1:19" x14ac:dyDescent="0.25">
      <c r="A1">
        <v>848.2</v>
      </c>
      <c r="B1">
        <v>238979.59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" x14ac:dyDescent="0.25">
      <c r="A2">
        <v>848.5</v>
      </c>
      <c r="B2">
        <v>307491.53000000003</v>
      </c>
      <c r="D2" s="18">
        <v>848.8</v>
      </c>
      <c r="E2" s="1">
        <v>848.77009999999996</v>
      </c>
      <c r="F2" s="2">
        <v>2.9899999999999999E-2</v>
      </c>
      <c r="G2" s="3" t="s">
        <v>58</v>
      </c>
      <c r="H2" s="4" t="s">
        <v>59</v>
      </c>
      <c r="I2" s="19" t="s">
        <v>8</v>
      </c>
      <c r="K2" s="18">
        <v>848.8</v>
      </c>
      <c r="L2" s="1">
        <v>848.77009999999996</v>
      </c>
      <c r="M2" s="2">
        <v>2.9899999999999999E-2</v>
      </c>
      <c r="N2" s="3" t="s">
        <v>58</v>
      </c>
      <c r="O2" s="4" t="s">
        <v>59</v>
      </c>
      <c r="P2" s="19" t="s">
        <v>8</v>
      </c>
      <c r="R2" s="18">
        <v>848.8</v>
      </c>
      <c r="S2" s="3" t="s">
        <v>433</v>
      </c>
    </row>
    <row r="3" spans="1:19" ht="30.75" thickBot="1" x14ac:dyDescent="0.3">
      <c r="A3">
        <v>848.8</v>
      </c>
      <c r="B3">
        <v>281013.12</v>
      </c>
      <c r="D3" s="20">
        <v>848.8</v>
      </c>
      <c r="E3" s="21">
        <v>848.71259999999995</v>
      </c>
      <c r="F3" s="22">
        <v>8.7400000000000005E-2</v>
      </c>
      <c r="G3" s="23" t="s">
        <v>56</v>
      </c>
      <c r="H3" s="24" t="s">
        <v>57</v>
      </c>
      <c r="I3" s="25" t="s">
        <v>8</v>
      </c>
      <c r="K3" s="18">
        <v>850.8</v>
      </c>
      <c r="L3" s="1">
        <v>850.78579999999999</v>
      </c>
      <c r="M3" s="2">
        <v>1.4200000000000001E-2</v>
      </c>
      <c r="N3" s="3" t="s">
        <v>127</v>
      </c>
      <c r="O3" s="4" t="s">
        <v>128</v>
      </c>
      <c r="P3" s="19" t="s">
        <v>8</v>
      </c>
      <c r="R3" s="18">
        <v>850.8</v>
      </c>
      <c r="S3" s="3" t="s">
        <v>445</v>
      </c>
    </row>
    <row r="4" spans="1:19" ht="30.75" thickBot="1" x14ac:dyDescent="0.3">
      <c r="A4">
        <v>849.3</v>
      </c>
      <c r="B4">
        <v>100931.07</v>
      </c>
      <c r="D4" s="5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7" t="s">
        <v>5</v>
      </c>
      <c r="K4" s="8">
        <v>864.8</v>
      </c>
      <c r="L4" s="9">
        <v>864.70749999999998</v>
      </c>
      <c r="M4" s="10">
        <v>9.2499999999999999E-2</v>
      </c>
      <c r="N4" s="11" t="s">
        <v>135</v>
      </c>
      <c r="O4" s="12" t="s">
        <v>136</v>
      </c>
      <c r="P4" s="13" t="s">
        <v>8</v>
      </c>
      <c r="R4" s="8">
        <v>864.8</v>
      </c>
      <c r="S4" s="11" t="s">
        <v>444</v>
      </c>
    </row>
    <row r="5" spans="1:19" ht="30.75" thickBot="1" x14ac:dyDescent="0.3">
      <c r="A5">
        <v>850.4</v>
      </c>
      <c r="B5">
        <v>1434928.25</v>
      </c>
      <c r="D5" s="18">
        <v>850.8</v>
      </c>
      <c r="E5" s="1">
        <v>850.78579999999999</v>
      </c>
      <c r="F5" s="2">
        <v>1.4200000000000001E-2</v>
      </c>
      <c r="G5" s="3" t="s">
        <v>127</v>
      </c>
      <c r="H5" s="4" t="s">
        <v>128</v>
      </c>
      <c r="I5" s="19" t="s">
        <v>8</v>
      </c>
      <c r="K5" s="20">
        <v>874.6</v>
      </c>
      <c r="L5" s="21">
        <v>874.78579999999999</v>
      </c>
      <c r="M5" s="22">
        <v>0.18579999999999999</v>
      </c>
      <c r="N5" s="23" t="s">
        <v>71</v>
      </c>
      <c r="O5" s="24" t="s">
        <v>72</v>
      </c>
      <c r="P5" s="25" t="s">
        <v>8</v>
      </c>
      <c r="R5" s="20">
        <v>874.6</v>
      </c>
      <c r="S5" s="23" t="s">
        <v>443</v>
      </c>
    </row>
    <row r="6" spans="1:19" ht="30" x14ac:dyDescent="0.25">
      <c r="A6">
        <v>850.8</v>
      </c>
      <c r="B6">
        <v>1386100.5</v>
      </c>
      <c r="D6" s="26">
        <v>850.8</v>
      </c>
      <c r="E6" s="14">
        <v>850.72829999999999</v>
      </c>
      <c r="F6" s="15">
        <v>7.17E-2</v>
      </c>
      <c r="G6" s="16" t="s">
        <v>129</v>
      </c>
      <c r="H6" s="17" t="s">
        <v>130</v>
      </c>
      <c r="I6" s="27" t="s">
        <v>8</v>
      </c>
      <c r="K6" s="18">
        <v>890.7</v>
      </c>
      <c r="L6" s="1">
        <v>890.72320000000002</v>
      </c>
      <c r="M6" s="2">
        <v>2.3199999999999998E-2</v>
      </c>
      <c r="N6" s="3" t="s">
        <v>140</v>
      </c>
      <c r="O6" s="4" t="s">
        <v>141</v>
      </c>
      <c r="P6" s="19" t="s">
        <v>8</v>
      </c>
      <c r="R6" s="18">
        <v>890.7</v>
      </c>
      <c r="S6" s="3" t="s">
        <v>442</v>
      </c>
    </row>
    <row r="7" spans="1:19" ht="30.75" thickBot="1" x14ac:dyDescent="0.3">
      <c r="A7">
        <v>851.4</v>
      </c>
      <c r="B7">
        <v>534667.81000000006</v>
      </c>
      <c r="D7" s="8">
        <v>850.8</v>
      </c>
      <c r="E7" s="9">
        <v>850.72829999999999</v>
      </c>
      <c r="F7" s="10">
        <v>7.17E-2</v>
      </c>
      <c r="G7" s="11" t="s">
        <v>131</v>
      </c>
      <c r="H7" s="12" t="s">
        <v>130</v>
      </c>
      <c r="I7" s="13" t="s">
        <v>8</v>
      </c>
      <c r="K7" s="8">
        <v>898.6</v>
      </c>
      <c r="L7" s="9">
        <v>898.78579999999999</v>
      </c>
      <c r="M7" s="10">
        <v>0.18579999999999999</v>
      </c>
      <c r="N7" s="11" t="s">
        <v>21</v>
      </c>
      <c r="O7" s="12" t="s">
        <v>22</v>
      </c>
      <c r="P7" s="13" t="s">
        <v>8</v>
      </c>
      <c r="R7" s="8">
        <v>898.6</v>
      </c>
      <c r="S7" s="11" t="s">
        <v>441</v>
      </c>
    </row>
    <row r="8" spans="1:19" ht="30" x14ac:dyDescent="0.25">
      <c r="A8">
        <v>852</v>
      </c>
      <c r="B8">
        <v>713833.25</v>
      </c>
      <c r="D8" s="5" t="s">
        <v>0</v>
      </c>
      <c r="E8" s="6" t="s">
        <v>1</v>
      </c>
      <c r="F8" s="6" t="s">
        <v>2</v>
      </c>
      <c r="G8" s="6" t="s">
        <v>3</v>
      </c>
      <c r="H8" s="6" t="s">
        <v>4</v>
      </c>
      <c r="I8" s="7" t="s">
        <v>5</v>
      </c>
      <c r="K8" s="18">
        <v>900.8</v>
      </c>
      <c r="L8" s="1">
        <v>900.80139999999994</v>
      </c>
      <c r="M8" s="2">
        <v>1.4E-3</v>
      </c>
      <c r="N8" s="3" t="s">
        <v>23</v>
      </c>
      <c r="O8" s="4" t="s">
        <v>24</v>
      </c>
      <c r="P8" s="19" t="s">
        <v>8</v>
      </c>
      <c r="R8" s="18">
        <v>900.8</v>
      </c>
      <c r="S8" s="3" t="s">
        <v>440</v>
      </c>
    </row>
    <row r="9" spans="1:19" ht="30" x14ac:dyDescent="0.25">
      <c r="A9">
        <v>852.5</v>
      </c>
      <c r="B9">
        <v>916975.94</v>
      </c>
      <c r="D9" s="18">
        <v>864.8</v>
      </c>
      <c r="E9" s="1">
        <v>864.83780000000002</v>
      </c>
      <c r="F9" s="2">
        <v>3.78E-2</v>
      </c>
      <c r="G9" s="3" t="s">
        <v>132</v>
      </c>
      <c r="H9" s="4" t="s">
        <v>133</v>
      </c>
      <c r="I9" s="19" t="s">
        <v>8</v>
      </c>
      <c r="K9" s="18">
        <v>902.9</v>
      </c>
      <c r="L9" s="1">
        <v>902.81709999999998</v>
      </c>
      <c r="M9" s="2">
        <v>8.2900000000000001E-2</v>
      </c>
      <c r="N9" s="3" t="s">
        <v>90</v>
      </c>
      <c r="O9" s="4" t="s">
        <v>91</v>
      </c>
      <c r="P9" s="19" t="s">
        <v>8</v>
      </c>
      <c r="R9" s="18">
        <v>902.9</v>
      </c>
      <c r="S9" s="3" t="s">
        <v>439</v>
      </c>
    </row>
    <row r="10" spans="1:19" ht="30.75" thickBot="1" x14ac:dyDescent="0.3">
      <c r="A10">
        <v>853.3</v>
      </c>
      <c r="B10">
        <v>301081.40999999997</v>
      </c>
      <c r="D10" s="26">
        <v>864.8</v>
      </c>
      <c r="E10" s="14">
        <v>864.83780000000002</v>
      </c>
      <c r="F10" s="15">
        <v>3.78E-2</v>
      </c>
      <c r="G10" s="16" t="s">
        <v>134</v>
      </c>
      <c r="H10" s="17" t="s">
        <v>133</v>
      </c>
      <c r="I10" s="27" t="s">
        <v>8</v>
      </c>
      <c r="K10" s="8">
        <v>924.8</v>
      </c>
      <c r="L10" s="9">
        <v>924.80139999999994</v>
      </c>
      <c r="M10" s="10">
        <v>1.4E-3</v>
      </c>
      <c r="N10" s="11" t="s">
        <v>115</v>
      </c>
      <c r="O10" s="12" t="s">
        <v>116</v>
      </c>
      <c r="P10" s="13" t="s">
        <v>8</v>
      </c>
      <c r="R10" s="8">
        <v>924.8</v>
      </c>
      <c r="S10" s="11" t="s">
        <v>438</v>
      </c>
    </row>
    <row r="11" spans="1:19" ht="30.75" thickBot="1" x14ac:dyDescent="0.3">
      <c r="A11">
        <v>853.6</v>
      </c>
      <c r="B11">
        <v>341333.47</v>
      </c>
      <c r="D11" s="8">
        <v>864.8</v>
      </c>
      <c r="E11" s="9">
        <v>864.70749999999998</v>
      </c>
      <c r="F11" s="10">
        <v>9.2499999999999999E-2</v>
      </c>
      <c r="G11" s="11" t="s">
        <v>135</v>
      </c>
      <c r="H11" s="12" t="s">
        <v>136</v>
      </c>
      <c r="I11" s="13" t="s">
        <v>8</v>
      </c>
      <c r="K11" s="20">
        <v>926.7</v>
      </c>
      <c r="L11" s="21">
        <v>926.81709999999998</v>
      </c>
      <c r="M11" s="22">
        <v>0.1171</v>
      </c>
      <c r="N11" s="23" t="s">
        <v>99</v>
      </c>
      <c r="O11" s="24" t="s">
        <v>100</v>
      </c>
      <c r="P11" s="25" t="s">
        <v>8</v>
      </c>
      <c r="R11" s="20">
        <v>926.7</v>
      </c>
      <c r="S11" s="23" t="s">
        <v>437</v>
      </c>
    </row>
    <row r="12" spans="1:19" ht="30.75" thickBot="1" x14ac:dyDescent="0.3">
      <c r="A12">
        <v>864.4</v>
      </c>
      <c r="B12">
        <v>137778.25</v>
      </c>
      <c r="D12" s="5" t="s">
        <v>0</v>
      </c>
      <c r="E12" s="6" t="s">
        <v>1</v>
      </c>
      <c r="F12" s="6" t="s">
        <v>2</v>
      </c>
      <c r="G12" s="6" t="s">
        <v>3</v>
      </c>
      <c r="H12" s="6" t="s">
        <v>4</v>
      </c>
      <c r="I12" s="7" t="s">
        <v>5</v>
      </c>
      <c r="K12" s="20">
        <v>951</v>
      </c>
      <c r="L12" s="21">
        <v>950.81709999999998</v>
      </c>
      <c r="M12" s="22">
        <v>0.18290000000000001</v>
      </c>
      <c r="N12" s="23" t="s">
        <v>147</v>
      </c>
      <c r="O12" s="24" t="s">
        <v>148</v>
      </c>
      <c r="P12" s="25" t="s">
        <v>8</v>
      </c>
      <c r="R12" s="20">
        <v>951</v>
      </c>
      <c r="S12" s="23" t="s">
        <v>436</v>
      </c>
    </row>
    <row r="13" spans="1:19" ht="30.75" thickBot="1" x14ac:dyDescent="0.3">
      <c r="A13">
        <v>864.8</v>
      </c>
      <c r="B13">
        <v>146314.31</v>
      </c>
      <c r="D13" s="18">
        <v>874.6</v>
      </c>
      <c r="E13" s="1">
        <v>874.72829999999999</v>
      </c>
      <c r="F13" s="2">
        <v>0.1283</v>
      </c>
      <c r="G13" s="3" t="s">
        <v>69</v>
      </c>
      <c r="H13" s="4" t="s">
        <v>70</v>
      </c>
      <c r="I13" s="19" t="s">
        <v>8</v>
      </c>
      <c r="K13" s="20">
        <v>952.8</v>
      </c>
      <c r="L13" s="21">
        <v>952.83270000000005</v>
      </c>
      <c r="M13" s="22">
        <v>3.27E-2</v>
      </c>
      <c r="N13" s="23" t="s">
        <v>54</v>
      </c>
      <c r="O13" s="24" t="s">
        <v>55</v>
      </c>
      <c r="P13" s="25" t="s">
        <v>8</v>
      </c>
      <c r="R13" s="20">
        <v>952.8</v>
      </c>
      <c r="S13" s="23" t="s">
        <v>435</v>
      </c>
    </row>
    <row r="14" spans="1:19" ht="30.75" thickBot="1" x14ac:dyDescent="0.3">
      <c r="A14">
        <v>874.4</v>
      </c>
      <c r="B14">
        <v>1219911.25</v>
      </c>
      <c r="D14" s="20">
        <v>874.6</v>
      </c>
      <c r="E14" s="21">
        <v>874.78579999999999</v>
      </c>
      <c r="F14" s="22">
        <v>0.18579999999999999</v>
      </c>
      <c r="G14" s="23" t="s">
        <v>71</v>
      </c>
      <c r="H14" s="24" t="s">
        <v>72</v>
      </c>
      <c r="I14" s="25" t="s">
        <v>8</v>
      </c>
      <c r="K14" s="8">
        <v>954.8</v>
      </c>
      <c r="L14" s="9">
        <v>954.84839999999997</v>
      </c>
      <c r="M14" s="10">
        <v>4.8399999999999999E-2</v>
      </c>
      <c r="N14" s="11" t="s">
        <v>152</v>
      </c>
      <c r="O14" s="12" t="s">
        <v>153</v>
      </c>
      <c r="P14" s="13" t="s">
        <v>8</v>
      </c>
      <c r="R14" s="8">
        <v>954.8</v>
      </c>
      <c r="S14" s="11" t="s">
        <v>434</v>
      </c>
    </row>
    <row r="15" spans="1:19" x14ac:dyDescent="0.25">
      <c r="A15">
        <v>874.6</v>
      </c>
      <c r="B15">
        <v>1197357.75</v>
      </c>
      <c r="D15" s="5" t="s">
        <v>0</v>
      </c>
      <c r="E15" s="6" t="s">
        <v>1</v>
      </c>
      <c r="F15" s="6" t="s">
        <v>2</v>
      </c>
      <c r="G15" s="6" t="s">
        <v>3</v>
      </c>
      <c r="H15" s="6" t="s">
        <v>4</v>
      </c>
      <c r="I15" s="7" t="s">
        <v>5</v>
      </c>
    </row>
    <row r="16" spans="1:19" ht="30" x14ac:dyDescent="0.25">
      <c r="A16">
        <v>876.5</v>
      </c>
      <c r="B16">
        <v>8079415</v>
      </c>
      <c r="D16" s="18">
        <v>880.6</v>
      </c>
      <c r="E16" s="1">
        <v>880.77520000000004</v>
      </c>
      <c r="F16" s="2">
        <v>0.17519999999999999</v>
      </c>
      <c r="G16" s="3" t="s">
        <v>137</v>
      </c>
      <c r="H16" s="4" t="s">
        <v>138</v>
      </c>
      <c r="I16" s="19" t="s">
        <v>8</v>
      </c>
    </row>
    <row r="17" spans="1:9" ht="30.75" thickBot="1" x14ac:dyDescent="0.3">
      <c r="A17">
        <v>878.5</v>
      </c>
      <c r="B17">
        <v>9876873</v>
      </c>
      <c r="D17" s="20">
        <v>880.6</v>
      </c>
      <c r="E17" s="21">
        <v>880.77520000000004</v>
      </c>
      <c r="F17" s="22">
        <v>0.17519999999999999</v>
      </c>
      <c r="G17" s="23" t="s">
        <v>139</v>
      </c>
      <c r="H17" s="24" t="s">
        <v>138</v>
      </c>
      <c r="I17" s="25" t="s">
        <v>8</v>
      </c>
    </row>
    <row r="18" spans="1:9" x14ac:dyDescent="0.25">
      <c r="A18">
        <v>879.5</v>
      </c>
      <c r="B18">
        <v>4190380.75</v>
      </c>
      <c r="D18" s="5" t="s">
        <v>0</v>
      </c>
      <c r="E18" s="6" t="s">
        <v>1</v>
      </c>
      <c r="F18" s="6" t="s">
        <v>2</v>
      </c>
      <c r="G18" s="6" t="s">
        <v>3</v>
      </c>
      <c r="H18" s="6" t="s">
        <v>4</v>
      </c>
      <c r="I18" s="7" t="s">
        <v>5</v>
      </c>
    </row>
    <row r="19" spans="1:9" ht="30" x14ac:dyDescent="0.25">
      <c r="A19">
        <v>879.8</v>
      </c>
      <c r="B19">
        <v>4148462.25</v>
      </c>
      <c r="D19" s="18">
        <v>890.7</v>
      </c>
      <c r="E19" s="1">
        <v>890.72320000000002</v>
      </c>
      <c r="F19" s="2">
        <v>2.3199999999999998E-2</v>
      </c>
      <c r="G19" s="3" t="s">
        <v>140</v>
      </c>
      <c r="H19" s="4" t="s">
        <v>141</v>
      </c>
      <c r="I19" s="19" t="s">
        <v>8</v>
      </c>
    </row>
    <row r="20" spans="1:9" ht="30" x14ac:dyDescent="0.25">
      <c r="A20">
        <v>880.6</v>
      </c>
      <c r="B20">
        <v>985342.31</v>
      </c>
      <c r="D20" s="26">
        <v>890.7</v>
      </c>
      <c r="E20" s="14">
        <v>890.85350000000005</v>
      </c>
      <c r="F20" s="15">
        <v>0.1535</v>
      </c>
      <c r="G20" s="16" t="s">
        <v>142</v>
      </c>
      <c r="H20" s="17" t="s">
        <v>143</v>
      </c>
      <c r="I20" s="27" t="s">
        <v>8</v>
      </c>
    </row>
    <row r="21" spans="1:9" ht="30.75" thickBot="1" x14ac:dyDescent="0.3">
      <c r="A21">
        <v>881.7</v>
      </c>
      <c r="B21">
        <v>168414.75</v>
      </c>
      <c r="D21" s="8">
        <v>890.7</v>
      </c>
      <c r="E21" s="9">
        <v>890.85350000000005</v>
      </c>
      <c r="F21" s="10">
        <v>0.1535</v>
      </c>
      <c r="G21" s="11" t="s">
        <v>144</v>
      </c>
      <c r="H21" s="12" t="s">
        <v>143</v>
      </c>
      <c r="I21" s="13" t="s">
        <v>8</v>
      </c>
    </row>
    <row r="22" spans="1:9" x14ac:dyDescent="0.25">
      <c r="A22">
        <v>890.4</v>
      </c>
      <c r="B22">
        <v>154143.38</v>
      </c>
      <c r="D22" s="5" t="s">
        <v>0</v>
      </c>
      <c r="E22" s="6" t="s">
        <v>1</v>
      </c>
      <c r="F22" s="6" t="s">
        <v>2</v>
      </c>
      <c r="G22" s="6" t="s">
        <v>3</v>
      </c>
      <c r="H22" s="6" t="s">
        <v>4</v>
      </c>
      <c r="I22" s="7" t="s">
        <v>5</v>
      </c>
    </row>
    <row r="23" spans="1:9" ht="30.75" thickBot="1" x14ac:dyDescent="0.3">
      <c r="A23">
        <v>890.7</v>
      </c>
      <c r="B23">
        <v>155266.91</v>
      </c>
      <c r="D23" s="8">
        <v>898.6</v>
      </c>
      <c r="E23" s="9">
        <v>898.78579999999999</v>
      </c>
      <c r="F23" s="10">
        <v>0.18579999999999999</v>
      </c>
      <c r="G23" s="11" t="s">
        <v>21</v>
      </c>
      <c r="H23" s="12" t="s">
        <v>22</v>
      </c>
      <c r="I23" s="13" t="s">
        <v>8</v>
      </c>
    </row>
    <row r="24" spans="1:9" x14ac:dyDescent="0.25">
      <c r="A24">
        <v>892.5</v>
      </c>
      <c r="B24">
        <v>103487.91</v>
      </c>
      <c r="D24" s="5" t="s">
        <v>0</v>
      </c>
      <c r="E24" s="6" t="s">
        <v>1</v>
      </c>
      <c r="F24" s="6" t="s">
        <v>2</v>
      </c>
      <c r="G24" s="6" t="s">
        <v>3</v>
      </c>
      <c r="H24" s="6" t="s">
        <v>4</v>
      </c>
      <c r="I24" s="7" t="s">
        <v>5</v>
      </c>
    </row>
    <row r="25" spans="1:9" ht="30" x14ac:dyDescent="0.25">
      <c r="A25">
        <v>898.2</v>
      </c>
      <c r="B25">
        <v>154899.07999999999</v>
      </c>
      <c r="D25" s="18">
        <v>900.8</v>
      </c>
      <c r="E25" s="1">
        <v>900.80139999999994</v>
      </c>
      <c r="F25" s="2">
        <v>1.4E-3</v>
      </c>
      <c r="G25" s="3" t="s">
        <v>23</v>
      </c>
      <c r="H25" s="4" t="s">
        <v>24</v>
      </c>
      <c r="I25" s="19" t="s">
        <v>8</v>
      </c>
    </row>
    <row r="26" spans="1:9" ht="30.75" thickBot="1" x14ac:dyDescent="0.3">
      <c r="A26">
        <v>898.6</v>
      </c>
      <c r="B26">
        <v>181769.28</v>
      </c>
      <c r="D26" s="20">
        <v>900.8</v>
      </c>
      <c r="E26" s="21">
        <v>900.74390000000005</v>
      </c>
      <c r="F26" s="22">
        <v>5.6099999999999997E-2</v>
      </c>
      <c r="G26" s="23" t="s">
        <v>25</v>
      </c>
      <c r="H26" s="24" t="s">
        <v>26</v>
      </c>
      <c r="I26" s="25" t="s">
        <v>8</v>
      </c>
    </row>
    <row r="27" spans="1:9" x14ac:dyDescent="0.25">
      <c r="A27">
        <v>899</v>
      </c>
      <c r="B27">
        <v>165614.10999999999</v>
      </c>
      <c r="D27" s="5" t="s">
        <v>0</v>
      </c>
      <c r="E27" s="6" t="s">
        <v>1</v>
      </c>
      <c r="F27" s="6" t="s">
        <v>2</v>
      </c>
      <c r="G27" s="6" t="s">
        <v>3</v>
      </c>
      <c r="H27" s="6" t="s">
        <v>4</v>
      </c>
      <c r="I27" s="7" t="s">
        <v>5</v>
      </c>
    </row>
    <row r="28" spans="1:9" ht="30" x14ac:dyDescent="0.25">
      <c r="A28">
        <v>900.4</v>
      </c>
      <c r="B28">
        <v>1550484</v>
      </c>
      <c r="D28" s="18">
        <v>902.9</v>
      </c>
      <c r="E28" s="1">
        <v>902.81709999999998</v>
      </c>
      <c r="F28" s="2">
        <v>8.2900000000000001E-2</v>
      </c>
      <c r="G28" s="3" t="s">
        <v>90</v>
      </c>
      <c r="H28" s="4" t="s">
        <v>91</v>
      </c>
      <c r="I28" s="19" t="s">
        <v>8</v>
      </c>
    </row>
    <row r="29" spans="1:9" ht="30" x14ac:dyDescent="0.25">
      <c r="A29">
        <v>900.8</v>
      </c>
      <c r="B29">
        <v>1427034.88</v>
      </c>
      <c r="D29" s="26">
        <v>902.9</v>
      </c>
      <c r="E29" s="14">
        <v>902.75959999999998</v>
      </c>
      <c r="F29" s="15">
        <v>0.1404</v>
      </c>
      <c r="G29" s="16" t="s">
        <v>27</v>
      </c>
      <c r="H29" s="17" t="s">
        <v>28</v>
      </c>
      <c r="I29" s="27" t="s">
        <v>8</v>
      </c>
    </row>
    <row r="30" spans="1:9" ht="30.75" thickBot="1" x14ac:dyDescent="0.3">
      <c r="A30">
        <v>902.4</v>
      </c>
      <c r="B30">
        <v>5665850</v>
      </c>
      <c r="D30" s="8">
        <v>902.9</v>
      </c>
      <c r="E30" s="9">
        <v>902.75959999999998</v>
      </c>
      <c r="F30" s="10">
        <v>0.1404</v>
      </c>
      <c r="G30" s="11" t="s">
        <v>29</v>
      </c>
      <c r="H30" s="12" t="s">
        <v>28</v>
      </c>
      <c r="I30" s="13" t="s">
        <v>8</v>
      </c>
    </row>
    <row r="31" spans="1:9" x14ac:dyDescent="0.25">
      <c r="A31">
        <v>902.9</v>
      </c>
      <c r="B31">
        <v>5150780</v>
      </c>
      <c r="D31" s="5" t="s">
        <v>0</v>
      </c>
      <c r="E31" s="6" t="s">
        <v>1</v>
      </c>
      <c r="F31" s="6" t="s">
        <v>2</v>
      </c>
      <c r="G31" s="6" t="s">
        <v>3</v>
      </c>
      <c r="H31" s="6" t="s">
        <v>4</v>
      </c>
      <c r="I31" s="7" t="s">
        <v>5</v>
      </c>
    </row>
    <row r="32" spans="1:9" ht="30" x14ac:dyDescent="0.25">
      <c r="A32">
        <v>903.4</v>
      </c>
      <c r="B32">
        <v>2353671.25</v>
      </c>
      <c r="D32" s="18">
        <v>904.6</v>
      </c>
      <c r="E32" s="1">
        <v>904.77520000000004</v>
      </c>
      <c r="F32" s="2">
        <v>0.17519999999999999</v>
      </c>
      <c r="G32" s="3" t="s">
        <v>32</v>
      </c>
      <c r="H32" s="4" t="s">
        <v>31</v>
      </c>
      <c r="I32" s="19" t="s">
        <v>8</v>
      </c>
    </row>
    <row r="33" spans="1:9" ht="30.75" thickBot="1" x14ac:dyDescent="0.3">
      <c r="A33">
        <v>904.6</v>
      </c>
      <c r="B33">
        <v>6020893</v>
      </c>
      <c r="D33" s="20">
        <v>904.6</v>
      </c>
      <c r="E33" s="21">
        <v>904.77520000000004</v>
      </c>
      <c r="F33" s="22">
        <v>0.17519999999999999</v>
      </c>
      <c r="G33" s="23" t="s">
        <v>30</v>
      </c>
      <c r="H33" s="24" t="s">
        <v>31</v>
      </c>
      <c r="I33" s="25" t="s">
        <v>8</v>
      </c>
    </row>
    <row r="34" spans="1:9" x14ac:dyDescent="0.25">
      <c r="A34">
        <v>905.5</v>
      </c>
      <c r="B34">
        <v>2332196.5</v>
      </c>
      <c r="D34" s="5" t="s">
        <v>0</v>
      </c>
      <c r="E34" s="6" t="s">
        <v>1</v>
      </c>
      <c r="F34" s="6" t="s">
        <v>2</v>
      </c>
      <c r="G34" s="6" t="s">
        <v>3</v>
      </c>
      <c r="H34" s="6" t="s">
        <v>4</v>
      </c>
      <c r="I34" s="7" t="s">
        <v>5</v>
      </c>
    </row>
    <row r="35" spans="1:9" ht="30.75" thickBot="1" x14ac:dyDescent="0.3">
      <c r="A35">
        <v>906.5</v>
      </c>
      <c r="B35">
        <v>999173.75</v>
      </c>
      <c r="D35" s="8">
        <v>924.8</v>
      </c>
      <c r="E35" s="9">
        <v>924.80139999999994</v>
      </c>
      <c r="F35" s="10">
        <v>1.4E-3</v>
      </c>
      <c r="G35" s="11" t="s">
        <v>115</v>
      </c>
      <c r="H35" s="12" t="s">
        <v>116</v>
      </c>
      <c r="I35" s="13" t="s">
        <v>8</v>
      </c>
    </row>
    <row r="36" spans="1:9" x14ac:dyDescent="0.25">
      <c r="A36">
        <v>907.6</v>
      </c>
      <c r="B36">
        <v>292536.15999999997</v>
      </c>
      <c r="D36" s="5" t="s">
        <v>0</v>
      </c>
      <c r="E36" s="6" t="s">
        <v>1</v>
      </c>
      <c r="F36" s="6" t="s">
        <v>2</v>
      </c>
      <c r="G36" s="6" t="s">
        <v>3</v>
      </c>
      <c r="H36" s="6" t="s">
        <v>4</v>
      </c>
      <c r="I36" s="7" t="s">
        <v>5</v>
      </c>
    </row>
    <row r="37" spans="1:9" ht="30" x14ac:dyDescent="0.25">
      <c r="A37">
        <v>924.4</v>
      </c>
      <c r="B37">
        <v>187340.89</v>
      </c>
      <c r="D37" s="18">
        <v>926.7</v>
      </c>
      <c r="E37" s="1">
        <v>926.75959999999998</v>
      </c>
      <c r="F37" s="2">
        <v>5.96E-2</v>
      </c>
      <c r="G37" s="3" t="s">
        <v>37</v>
      </c>
      <c r="H37" s="4" t="s">
        <v>38</v>
      </c>
      <c r="I37" s="19" t="s">
        <v>8</v>
      </c>
    </row>
    <row r="38" spans="1:9" ht="30.75" thickBot="1" x14ac:dyDescent="0.3">
      <c r="A38">
        <v>924.8</v>
      </c>
      <c r="B38">
        <v>193133.86</v>
      </c>
      <c r="D38" s="20">
        <v>926.7</v>
      </c>
      <c r="E38" s="21">
        <v>926.81709999999998</v>
      </c>
      <c r="F38" s="22">
        <v>0.1171</v>
      </c>
      <c r="G38" s="23" t="s">
        <v>99</v>
      </c>
      <c r="H38" s="24" t="s">
        <v>100</v>
      </c>
      <c r="I38" s="25" t="s">
        <v>8</v>
      </c>
    </row>
    <row r="39" spans="1:9" x14ac:dyDescent="0.25">
      <c r="A39">
        <v>926.7</v>
      </c>
      <c r="B39">
        <v>431486.16</v>
      </c>
      <c r="D39" s="5" t="s">
        <v>0</v>
      </c>
      <c r="E39" s="6" t="s">
        <v>1</v>
      </c>
      <c r="F39" s="6" t="s">
        <v>2</v>
      </c>
      <c r="G39" s="6" t="s">
        <v>3</v>
      </c>
      <c r="H39" s="6" t="s">
        <v>4</v>
      </c>
      <c r="I39" s="7" t="s">
        <v>5</v>
      </c>
    </row>
    <row r="40" spans="1:9" ht="30" x14ac:dyDescent="0.25">
      <c r="A40">
        <v>927.4</v>
      </c>
      <c r="B40">
        <v>151859.5</v>
      </c>
      <c r="D40" s="18">
        <v>928.6</v>
      </c>
      <c r="E40" s="1">
        <v>928.77520000000004</v>
      </c>
      <c r="F40" s="2">
        <v>0.17519999999999999</v>
      </c>
      <c r="G40" s="3" t="s">
        <v>39</v>
      </c>
      <c r="H40" s="4" t="s">
        <v>40</v>
      </c>
      <c r="I40" s="19" t="s">
        <v>8</v>
      </c>
    </row>
    <row r="41" spans="1:9" ht="30.75" thickBot="1" x14ac:dyDescent="0.3">
      <c r="A41">
        <v>927.6</v>
      </c>
      <c r="B41">
        <v>196973.62</v>
      </c>
      <c r="D41" s="20">
        <v>928.6</v>
      </c>
      <c r="E41" s="21">
        <v>928.77520000000004</v>
      </c>
      <c r="F41" s="22">
        <v>0.17519999999999999</v>
      </c>
      <c r="G41" s="23" t="s">
        <v>41</v>
      </c>
      <c r="H41" s="24" t="s">
        <v>40</v>
      </c>
      <c r="I41" s="25" t="s">
        <v>8</v>
      </c>
    </row>
    <row r="42" spans="1:9" x14ac:dyDescent="0.25">
      <c r="A42">
        <v>928.6</v>
      </c>
      <c r="B42">
        <v>528215</v>
      </c>
      <c r="D42" s="5" t="s">
        <v>0</v>
      </c>
      <c r="E42" s="6" t="s">
        <v>1</v>
      </c>
      <c r="F42" s="6" t="s">
        <v>2</v>
      </c>
      <c r="G42" s="6" t="s">
        <v>3</v>
      </c>
      <c r="H42" s="6" t="s">
        <v>4</v>
      </c>
      <c r="I42" s="7" t="s">
        <v>5</v>
      </c>
    </row>
    <row r="43" spans="1:9" ht="30" x14ac:dyDescent="0.25">
      <c r="A43">
        <v>929.6</v>
      </c>
      <c r="B43">
        <v>228186.47</v>
      </c>
      <c r="D43" s="18">
        <v>930.6</v>
      </c>
      <c r="E43" s="1">
        <v>930.79089999999997</v>
      </c>
      <c r="F43" s="2">
        <v>0.19089999999999999</v>
      </c>
      <c r="G43" s="3" t="s">
        <v>42</v>
      </c>
      <c r="H43" s="4" t="s">
        <v>43</v>
      </c>
      <c r="I43" s="19" t="s">
        <v>8</v>
      </c>
    </row>
    <row r="44" spans="1:9" ht="30.75" thickBot="1" x14ac:dyDescent="0.3">
      <c r="A44">
        <v>930.6</v>
      </c>
      <c r="B44">
        <v>534641.31000000006</v>
      </c>
      <c r="D44" s="20">
        <v>930.6</v>
      </c>
      <c r="E44" s="21">
        <v>930.79089999999997</v>
      </c>
      <c r="F44" s="22">
        <v>0.19089999999999999</v>
      </c>
      <c r="G44" s="23" t="s">
        <v>44</v>
      </c>
      <c r="H44" s="24" t="s">
        <v>43</v>
      </c>
      <c r="I44" s="25" t="s">
        <v>8</v>
      </c>
    </row>
    <row r="45" spans="1:9" x14ac:dyDescent="0.25">
      <c r="A45">
        <v>931.6</v>
      </c>
      <c r="B45">
        <v>255012.28</v>
      </c>
      <c r="D45" s="5" t="s">
        <v>0</v>
      </c>
      <c r="E45" s="6" t="s">
        <v>1</v>
      </c>
      <c r="F45" s="6" t="s">
        <v>2</v>
      </c>
      <c r="G45" s="6" t="s">
        <v>3</v>
      </c>
      <c r="H45" s="6" t="s">
        <v>4</v>
      </c>
      <c r="I45" s="7" t="s">
        <v>5</v>
      </c>
    </row>
    <row r="46" spans="1:9" ht="30" x14ac:dyDescent="0.25">
      <c r="A46">
        <v>932.6</v>
      </c>
      <c r="B46">
        <v>400923.69</v>
      </c>
      <c r="D46" s="18">
        <v>951</v>
      </c>
      <c r="E46" s="1">
        <v>950.94740000000002</v>
      </c>
      <c r="F46" s="2">
        <v>5.2600000000000001E-2</v>
      </c>
      <c r="G46" s="3" t="s">
        <v>145</v>
      </c>
      <c r="H46" s="4" t="s">
        <v>146</v>
      </c>
      <c r="I46" s="19" t="s">
        <v>8</v>
      </c>
    </row>
    <row r="47" spans="1:9" ht="30.75" thickBot="1" x14ac:dyDescent="0.3">
      <c r="A47">
        <v>933.6</v>
      </c>
      <c r="B47">
        <v>159839.31</v>
      </c>
      <c r="D47" s="20">
        <v>951</v>
      </c>
      <c r="E47" s="21">
        <v>950.81709999999998</v>
      </c>
      <c r="F47" s="22">
        <v>0.18290000000000001</v>
      </c>
      <c r="G47" s="23" t="s">
        <v>147</v>
      </c>
      <c r="H47" s="24" t="s">
        <v>148</v>
      </c>
      <c r="I47" s="25" t="s">
        <v>8</v>
      </c>
    </row>
    <row r="48" spans="1:9" x14ac:dyDescent="0.25">
      <c r="A48">
        <v>933.8</v>
      </c>
      <c r="B48">
        <v>169942.52</v>
      </c>
      <c r="D48" s="5" t="s">
        <v>0</v>
      </c>
      <c r="E48" s="6" t="s">
        <v>1</v>
      </c>
      <c r="F48" s="6" t="s">
        <v>2</v>
      </c>
      <c r="G48" s="6" t="s">
        <v>3</v>
      </c>
      <c r="H48" s="6" t="s">
        <v>4</v>
      </c>
      <c r="I48" s="7" t="s">
        <v>5</v>
      </c>
    </row>
    <row r="49" spans="1:9" ht="30" x14ac:dyDescent="0.25">
      <c r="A49">
        <v>950.5</v>
      </c>
      <c r="B49">
        <v>136736.04999999999</v>
      </c>
      <c r="D49" s="18">
        <v>952.8</v>
      </c>
      <c r="E49" s="1">
        <v>952.77520000000004</v>
      </c>
      <c r="F49" s="2">
        <v>2.4799999999999999E-2</v>
      </c>
      <c r="G49" s="3" t="s">
        <v>52</v>
      </c>
      <c r="H49" s="4" t="s">
        <v>53</v>
      </c>
      <c r="I49" s="19" t="s">
        <v>8</v>
      </c>
    </row>
    <row r="50" spans="1:9" ht="30.75" thickBot="1" x14ac:dyDescent="0.3">
      <c r="A50">
        <v>951</v>
      </c>
      <c r="B50">
        <v>121285.63</v>
      </c>
      <c r="D50" s="20">
        <v>952.8</v>
      </c>
      <c r="E50" s="21">
        <v>952.83270000000005</v>
      </c>
      <c r="F50" s="22">
        <v>3.27E-2</v>
      </c>
      <c r="G50" s="23" t="s">
        <v>54</v>
      </c>
      <c r="H50" s="24" t="s">
        <v>55</v>
      </c>
      <c r="I50" s="25" t="s">
        <v>8</v>
      </c>
    </row>
    <row r="51" spans="1:9" x14ac:dyDescent="0.25">
      <c r="A51">
        <v>952.8</v>
      </c>
      <c r="B51">
        <v>152761.91</v>
      </c>
      <c r="D51" s="5" t="s">
        <v>0</v>
      </c>
      <c r="E51" s="6" t="s">
        <v>1</v>
      </c>
      <c r="F51" s="6" t="s">
        <v>2</v>
      </c>
      <c r="G51" s="6" t="s">
        <v>3</v>
      </c>
      <c r="H51" s="6" t="s">
        <v>4</v>
      </c>
      <c r="I51" s="7" t="s">
        <v>5</v>
      </c>
    </row>
    <row r="52" spans="1:9" ht="30" x14ac:dyDescent="0.25">
      <c r="A52">
        <v>954.8</v>
      </c>
      <c r="B52">
        <v>108523.18</v>
      </c>
      <c r="D52" s="18">
        <v>954.8</v>
      </c>
      <c r="E52" s="1">
        <v>954.79089999999997</v>
      </c>
      <c r="F52" s="2">
        <v>9.1000000000000004E-3</v>
      </c>
      <c r="G52" s="3" t="s">
        <v>149</v>
      </c>
      <c r="H52" s="4" t="s">
        <v>150</v>
      </c>
      <c r="I52" s="19" t="s">
        <v>8</v>
      </c>
    </row>
    <row r="53" spans="1:9" ht="30" x14ac:dyDescent="0.25">
      <c r="D53" s="26">
        <v>954.8</v>
      </c>
      <c r="E53" s="14">
        <v>954.79089999999997</v>
      </c>
      <c r="F53" s="15">
        <v>9.1000000000000004E-3</v>
      </c>
      <c r="G53" s="16" t="s">
        <v>151</v>
      </c>
      <c r="H53" s="17" t="s">
        <v>150</v>
      </c>
      <c r="I53" s="27" t="s">
        <v>8</v>
      </c>
    </row>
    <row r="54" spans="1:9" ht="30.75" thickBot="1" x14ac:dyDescent="0.3">
      <c r="D54" s="8">
        <v>954.8</v>
      </c>
      <c r="E54" s="9">
        <v>954.84839999999997</v>
      </c>
      <c r="F54" s="10">
        <v>4.8399999999999999E-2</v>
      </c>
      <c r="G54" s="11" t="s">
        <v>152</v>
      </c>
      <c r="H54" s="12" t="s">
        <v>153</v>
      </c>
      <c r="I54" s="13" t="s">
        <v>8</v>
      </c>
    </row>
  </sheetData>
  <hyperlinks>
    <hyperlink ref="G2" r:id="rId1" display="https://www.lipidmaps.org/tools/ms/G_expand.php?ABBREV=TG(50:2)" xr:uid="{65940C29-F133-4DFB-A210-559069AADCEC}"/>
    <hyperlink ref="H2" r:id="rId2" display="https://www.lipidmaps.org/tools/ms/iso2d_Ag.php?formula=C53H102NO6" xr:uid="{991D23D5-5ADF-47CF-870A-B0997ACBF775}"/>
    <hyperlink ref="G3" r:id="rId3" display="https://www.lipidmaps.org/tools/ms/G_expand.php?ABBREV=TG(P-52:8)" xr:uid="{5AB7F133-A477-4113-A106-6F70C7437E28}"/>
    <hyperlink ref="H3" r:id="rId4" display="https://www.lipidmaps.org/tools/ms/iso2d_Ag.php?formula=C55H94NO5" xr:uid="{DB627B06-A677-4DFD-A3CF-EFB860193D3A}"/>
    <hyperlink ref="G5" r:id="rId5" display="https://www.lipidmaps.org/tools/ms/G_expand.php?ABBREV=TG(50:1)" xr:uid="{A6F81D27-3E93-4C0E-9499-45B2E6693DF6}"/>
    <hyperlink ref="H5" r:id="rId6" display="https://www.lipidmaps.org/tools/ms/iso2d_Ag.php?formula=C53H104NO6" xr:uid="{2C378B24-11BA-4E4B-B10D-E2706AAE9690}"/>
    <hyperlink ref="G6" r:id="rId7" display="https://www.lipidmaps.org/tools/ms/G_expand.php?ABBREV=TG(P-52:7)" xr:uid="{A68092B6-992C-4777-9F31-C736086977B7}"/>
    <hyperlink ref="H6" r:id="rId8" display="https://www.lipidmaps.org/tools/ms/iso2d_Ag.php?formula=C55H96NO5" xr:uid="{498C233B-1E0A-4C36-89B5-470AB64B6863}"/>
    <hyperlink ref="G7" r:id="rId9" display="https://www.lipidmaps.org/tools/ms/G_expand.php?ABBREV=TG(O-52:8)" xr:uid="{B6D9873B-5845-4C2C-9E24-E900E518C03B}"/>
    <hyperlink ref="H7" r:id="rId10" display="https://www.lipidmaps.org/tools/ms/iso2d_Ag.php?formula=C55H96NO5" xr:uid="{50B7431B-7C65-4EA1-BD87-9099DB25FE26}"/>
    <hyperlink ref="G9" r:id="rId11" display="https://www.lipidmaps.org/tools/ms/G_expand.php?ABBREV=TG(P-52:0)" xr:uid="{3B71E306-A57B-4BDD-B995-8B4FA22DB03D}"/>
    <hyperlink ref="H9" r:id="rId12" display="https://www.lipidmaps.org/tools/ms/iso2d_Ag.php?formula=C55H110NO5" xr:uid="{CCCFAEDB-8549-477F-B2E0-0A6160703CF7}"/>
    <hyperlink ref="G10" r:id="rId13" display="https://www.lipidmaps.org/tools/ms/G_expand.php?ABBREV=TG(O-52:1)" xr:uid="{8D415929-883C-4EFA-84E5-D0BBFB6BE58D}"/>
    <hyperlink ref="H10" r:id="rId14" display="https://www.lipidmaps.org/tools/ms/iso2d_Ag.php?formula=C55H110NO5" xr:uid="{F59AC771-A876-49A0-8D68-83E27F2DF500}"/>
    <hyperlink ref="G11" r:id="rId15" display="https://www.lipidmaps.org/tools/ms/G_expand.php?ABBREV=TG(52:8)" xr:uid="{1F0D7882-411A-42E8-8BA0-F6CC78B557AF}"/>
    <hyperlink ref="H11" r:id="rId16" display="https://www.lipidmaps.org/tools/ms/iso2d_Ag.php?formula=C55H94NO6" xr:uid="{DC11FB27-863F-4C63-B159-738D8EBEDC7D}"/>
    <hyperlink ref="G13" r:id="rId17" display="https://www.lipidmaps.org/tools/ms/G_expand.php?ABBREV=TG(P-54:9)" xr:uid="{BDFA24B7-5073-488D-AB5E-A5F7BCA615BD}"/>
    <hyperlink ref="H13" r:id="rId18" display="https://www.lipidmaps.org/tools/ms/iso2d_Ag.php?formula=C57H96NO5" xr:uid="{D0E203EA-6E88-4DFB-A23C-A27C039E822C}"/>
    <hyperlink ref="G14" r:id="rId19" display="https://www.lipidmaps.org/tools/ms/G_expand.php?ABBREV=TG(52:3)" xr:uid="{55723D7A-7975-4837-BDBF-6E3713E45607}"/>
    <hyperlink ref="H14" r:id="rId20" display="https://www.lipidmaps.org/tools/ms/iso2d_Ag.php?formula=C55H104NO6" xr:uid="{34F3C235-AAED-4427-BC7C-A91AA5AEC40B}"/>
    <hyperlink ref="G16" r:id="rId21" display="https://www.lipidmaps.org/tools/ms/G_expand.php?ABBREV=TG(P-54:6)" xr:uid="{DA1B53B8-5F3C-47FE-BA94-EDD73AFCE961}"/>
    <hyperlink ref="H16" r:id="rId22" display="https://www.lipidmaps.org/tools/ms/iso2d_Ag.php?formula=C57H102NO5" xr:uid="{63047FED-2CE3-4430-9EB8-3582B6C8A10F}"/>
    <hyperlink ref="G17" r:id="rId23" display="https://www.lipidmaps.org/tools/ms/G_expand.php?ABBREV=TG(O-54:7)" xr:uid="{CC46E08D-439B-4472-924E-2DBBEDFF18D2}"/>
    <hyperlink ref="H17" r:id="rId24" display="https://www.lipidmaps.org/tools/ms/iso2d_Ag.php?formula=C57H102NO5" xr:uid="{21F84D98-2418-4FAF-ADBA-6E3DEB44D14A}"/>
    <hyperlink ref="G19" r:id="rId25" display="https://www.lipidmaps.org/tools/ms/G_expand.php?ABBREV=TG(54:9)" xr:uid="{8933598A-1B31-455E-9B37-5CE9F8492134}"/>
    <hyperlink ref="H19" r:id="rId26" display="https://www.lipidmaps.org/tools/ms/iso2d_Ag.php?formula=C57H96NO6" xr:uid="{456C3059-968B-4104-A2D9-20CC82E1FEDB}"/>
    <hyperlink ref="G20" r:id="rId27" display="https://www.lipidmaps.org/tools/ms/G_expand.php?ABBREV=TG(O-54:2)" xr:uid="{DFF1A2C3-E624-4A0B-8DFC-385B39079888}"/>
    <hyperlink ref="H20" r:id="rId28" display="https://www.lipidmaps.org/tools/ms/iso2d_Ag.php?formula=C57H112NO5" xr:uid="{48AA4F21-A300-42E9-AED2-D37141749D1A}"/>
    <hyperlink ref="G21" r:id="rId29" display="https://www.lipidmaps.org/tools/ms/G_expand.php?ABBREV=TG(P-54:1)" xr:uid="{4D056BBE-21C2-4F3E-A634-67B01BBCC708}"/>
    <hyperlink ref="H21" r:id="rId30" display="https://www.lipidmaps.org/tools/ms/iso2d_Ag.php?formula=C57H112NO5" xr:uid="{2C705D7A-4EEC-4E9C-9BFE-A81454D84869}"/>
    <hyperlink ref="G23" r:id="rId31" display="https://www.lipidmaps.org/tools/ms/G_expand.php?ABBREV=TG(54:5)" xr:uid="{D03EF03D-A86A-46A8-BCAA-B84AF3F9AE2D}"/>
    <hyperlink ref="H23" r:id="rId32" display="https://www.lipidmaps.org/tools/ms/iso2d_Ag.php?formula=C57H104NO6" xr:uid="{EAAB2208-CC5C-4871-9EF5-1D42DF1EE2EE}"/>
    <hyperlink ref="G25" r:id="rId33" display="https://www.lipidmaps.org/tools/ms/G_expand.php?ABBREV=TG(54:4)" xr:uid="{CE23592D-C0EB-499D-ACB3-71E41A2B334E}"/>
    <hyperlink ref="H25" r:id="rId34" display="https://www.lipidmaps.org/tools/ms/iso2d_Ag.php?formula=C57H106NO6" xr:uid="{018B8605-52B4-427C-8224-0ECF8F9D8A9E}"/>
    <hyperlink ref="G26" r:id="rId35" display="https://www.lipidmaps.org/tools/ms/G_expand.php?ABBREV=TG(P-56:10)" xr:uid="{B1BFDBF1-BFE4-4AA3-AF9F-8DBC16220FAA}"/>
    <hyperlink ref="H26" r:id="rId36" display="https://www.lipidmaps.org/tools/ms/iso2d_Ag.php?formula=C59H98NO5" xr:uid="{526E6A12-A3E5-491E-8921-A64AA2A02015}"/>
    <hyperlink ref="G28" r:id="rId37" display="https://www.lipidmaps.org/tools/ms/G_expand.php?ABBREV=TG(54:3)" xr:uid="{C58D8A67-C8D7-4E28-933D-D530F97B4E93}"/>
    <hyperlink ref="H28" r:id="rId38" display="https://www.lipidmaps.org/tools/ms/iso2d_Ag.php?formula=C57H108NO6" xr:uid="{4679A317-4DDC-49C6-8799-A79A4D3D44AA}"/>
    <hyperlink ref="G29" r:id="rId39" display="https://www.lipidmaps.org/tools/ms/G_expand.php?ABBREV=TG(P-56:9)" xr:uid="{6564429B-3D74-4ECD-AD9C-8D256CA8DCEE}"/>
    <hyperlink ref="H29" r:id="rId40" display="https://www.lipidmaps.org/tools/ms/iso2d_Ag.php?formula=C59H100NO5" xr:uid="{411898A1-C4F9-4DB2-9E17-C286E422264D}"/>
    <hyperlink ref="G30" r:id="rId41" display="https://www.lipidmaps.org/tools/ms/G_expand.php?ABBREV=TG(O-56:10)" xr:uid="{725551F7-F76B-409F-B18B-06447A350DF4}"/>
    <hyperlink ref="H30" r:id="rId42" display="https://www.lipidmaps.org/tools/ms/iso2d_Ag.php?formula=C59H100NO5" xr:uid="{6B08D4D3-AD8B-4021-BC80-3AFA4EDE68EE}"/>
    <hyperlink ref="G32" r:id="rId43" display="https://www.lipidmaps.org/tools/ms/G_expand.php?ABBREV=TG(O-56:9)" xr:uid="{0EE07DC7-CD1A-4E42-BCEC-73006FD973F0}"/>
    <hyperlink ref="H32" r:id="rId44" display="https://www.lipidmaps.org/tools/ms/iso2d_Ag.php?formula=C59H102NO5" xr:uid="{D67B7DA1-9E22-478D-AC0E-CD5097F0A1D6}"/>
    <hyperlink ref="G33" r:id="rId45" display="https://www.lipidmaps.org/tools/ms/G_expand.php?ABBREV=TG(P-56:8)" xr:uid="{AD9F2010-C392-40B4-A203-2B17132B7928}"/>
    <hyperlink ref="H33" r:id="rId46" display="https://www.lipidmaps.org/tools/ms/iso2d_Ag.php?formula=C59H102NO5" xr:uid="{1EEC034D-C346-489B-B55F-CFE9ED86585F}"/>
    <hyperlink ref="G35" r:id="rId47" display="https://www.lipidmaps.org/tools/ms/G_expand.php?ABBREV=TG(56:6)" xr:uid="{2A90F4B8-81A9-467D-AD5D-DDCE40ECB053}"/>
    <hyperlink ref="H35" r:id="rId48" display="https://www.lipidmaps.org/tools/ms/iso2d_Ag.php?formula=C59H106NO6" xr:uid="{FDC04CBE-BD2B-4EC6-AE99-1E09739F617C}"/>
    <hyperlink ref="G37" r:id="rId49" display="https://www.lipidmaps.org/tools/ms/G_expand.php?ABBREV=TG(P-58:11)" xr:uid="{375A15EB-56BF-4753-AEF2-D80E544106C6}"/>
    <hyperlink ref="H37" r:id="rId50" display="https://www.lipidmaps.org/tools/ms/iso2d_Ag.php?formula=C61H100NO5" xr:uid="{D6FB457F-49D3-4157-9306-222E5433FBBE}"/>
    <hyperlink ref="G38" r:id="rId51" display="https://www.lipidmaps.org/tools/ms/G_expand.php?ABBREV=TG(56:5)" xr:uid="{8D8826F5-ECB4-4001-9531-4954EE13796A}"/>
    <hyperlink ref="H38" r:id="rId52" display="https://www.lipidmaps.org/tools/ms/iso2d_Ag.php?formula=C59H108NO6" xr:uid="{63301E9F-24F2-48FF-9939-7F27D5830568}"/>
    <hyperlink ref="G40" r:id="rId53" display="https://www.lipidmaps.org/tools/ms/G_expand.php?ABBREV=TG(P-58:10)" xr:uid="{6314D706-C0EA-4DF8-9C92-D60160C3957E}"/>
    <hyperlink ref="H40" r:id="rId54" display="https://www.lipidmaps.org/tools/ms/iso2d_Ag.php?formula=C61H102NO5" xr:uid="{332A0595-CB4A-48CB-935C-084E44BC7E28}"/>
    <hyperlink ref="G41" r:id="rId55" display="https://www.lipidmaps.org/tools/ms/G_expand.php?ABBREV=TG(O-58:11)" xr:uid="{F71CD2D1-06AF-40F5-A67F-29CCE14F0B50}"/>
    <hyperlink ref="H41" r:id="rId56" display="https://www.lipidmaps.org/tools/ms/iso2d_Ag.php?formula=C61H102NO5" xr:uid="{184E654F-5DC2-4A86-8AFE-4CB7469402FF}"/>
    <hyperlink ref="G43" r:id="rId57" display="https://www.lipidmaps.org/tools/ms/G_expand.php?ABBREV=TG(P-58:9)" xr:uid="{9C89F6F4-CB5B-411A-9A68-8D7BD348DD5E}"/>
    <hyperlink ref="H43" r:id="rId58" display="https://www.lipidmaps.org/tools/ms/iso2d_Ag.php?formula=C61H104NO5" xr:uid="{916BD9CE-5653-4477-911E-7C6BDB303A1E}"/>
    <hyperlink ref="G44" r:id="rId59" display="https://www.lipidmaps.org/tools/ms/G_expand.php?ABBREV=TG(O-58:10)" xr:uid="{61594683-DB1D-498D-8DF4-563F21BDE294}"/>
    <hyperlink ref="H44" r:id="rId60" display="https://www.lipidmaps.org/tools/ms/iso2d_Ag.php?formula=C61H104NO5" xr:uid="{E0B78561-2F81-4191-A429-F85E21D4CED1}"/>
    <hyperlink ref="G46" r:id="rId61" display="https://www.lipidmaps.org/tools/ms/G_expand.php?ABBREV=TG(O-58:0)" xr:uid="{6DF0D169-20AE-443D-8F8E-FB32F5FBE125}"/>
    <hyperlink ref="H46" r:id="rId62" display="https://www.lipidmaps.org/tools/ms/iso2d_Ag.php?formula=C61H124NO5" xr:uid="{FA950B77-993F-4CF0-B5C0-497AF016392F}"/>
    <hyperlink ref="G47" r:id="rId63" display="https://www.lipidmaps.org/tools/ms/G_expand.php?ABBREV=TG(58:7)" xr:uid="{9069420F-456E-43F5-861B-6FA43BF95767}"/>
    <hyperlink ref="H47" r:id="rId64" display="https://www.lipidmaps.org/tools/ms/iso2d_Ag.php?formula=C61H108NO6" xr:uid="{75673BA5-73F0-421D-A3FE-EA2157D8BF8B}"/>
    <hyperlink ref="G49" r:id="rId65" display="https://www.lipidmaps.org/tools/ms/G_expand.php?ABBREV=TG(P-60:12)" xr:uid="{11B80D8B-7CE5-451B-975A-DF90BF54E620}"/>
    <hyperlink ref="H49" r:id="rId66" display="https://www.lipidmaps.org/tools/ms/iso2d_Ag.php?formula=C63H102NO5" xr:uid="{40636DF8-B878-4261-92FC-478DE52443D5}"/>
    <hyperlink ref="G50" r:id="rId67" display="https://www.lipidmaps.org/tools/ms/G_expand.php?ABBREV=TG(58:6)" xr:uid="{52A6A565-4815-46CD-AC2E-EBB93AAFB8E5}"/>
    <hyperlink ref="H50" r:id="rId68" display="https://www.lipidmaps.org/tools/ms/iso2d_Ag.php?formula=C61H110NO6" xr:uid="{88023488-3043-49E9-AEA3-E0B49B5F1169}"/>
    <hyperlink ref="G52" r:id="rId69" display="https://www.lipidmaps.org/tools/ms/G_expand.php?ABBREV=TG(P-60:11)" xr:uid="{633F8E41-6F05-49FA-B444-DDA674A8A689}"/>
    <hyperlink ref="H52" r:id="rId70" display="https://www.lipidmaps.org/tools/ms/iso2d_Ag.php?formula=C63H104NO5" xr:uid="{9A1757A6-55BF-4B95-A7BF-F0846FEC78CD}"/>
    <hyperlink ref="G53" r:id="rId71" display="https://www.lipidmaps.org/tools/ms/G_expand.php?ABBREV=TG(O-60:12)" xr:uid="{63F26DEE-07CC-4358-B598-23614980A773}"/>
    <hyperlink ref="H53" r:id="rId72" display="https://www.lipidmaps.org/tools/ms/iso2d_Ag.php?formula=C63H104NO5" xr:uid="{10742608-4421-411D-88A6-49F1848076CD}"/>
    <hyperlink ref="G54" r:id="rId73" display="https://www.lipidmaps.org/tools/ms/G_expand.php?ABBREV=TG(58:5)" xr:uid="{2BCE8337-F69A-4ABB-A961-F7707FCC76FB}"/>
    <hyperlink ref="H54" r:id="rId74" display="https://www.lipidmaps.org/tools/ms/iso2d_Ag.php?formula=C61H112NO6" xr:uid="{E5E53C55-9C66-48CC-8FF5-C1200F011E75}"/>
    <hyperlink ref="N2" r:id="rId75" display="https://www.lipidmaps.org/tools/ms/G_expand.php?ABBREV=TG(50:2)" xr:uid="{38C72BCB-EE10-41B8-AA2E-61F1480E73EE}"/>
    <hyperlink ref="O2" r:id="rId76" display="https://www.lipidmaps.org/tools/ms/iso2d_Ag.php?formula=C53H102NO6" xr:uid="{5C8E808B-F937-4EB0-A2BC-A9511275DA97}"/>
    <hyperlink ref="N3" r:id="rId77" display="https://www.lipidmaps.org/tools/ms/G_expand.php?ABBREV=TG(50:1)" xr:uid="{075F0FDE-426E-4BD8-A70B-9C602AA5BB5D}"/>
    <hyperlink ref="O3" r:id="rId78" display="https://www.lipidmaps.org/tools/ms/iso2d_Ag.php?formula=C53H104NO6" xr:uid="{C0BE20B6-1B7C-4529-A072-88AEC6169BCF}"/>
    <hyperlink ref="N4" r:id="rId79" display="https://www.lipidmaps.org/tools/ms/G_expand.php?ABBREV=TG(52:8)" xr:uid="{39ABFB2C-E4FD-4B1D-9637-072AB5632DA3}"/>
    <hyperlink ref="O4" r:id="rId80" display="https://www.lipidmaps.org/tools/ms/iso2d_Ag.php?formula=C55H94NO6" xr:uid="{10E17AED-A13A-4DD8-8E9B-2BB86A82529E}"/>
    <hyperlink ref="N5" r:id="rId81" display="https://www.lipidmaps.org/tools/ms/G_expand.php?ABBREV=TG(52:3)" xr:uid="{817CE05C-C15D-4695-B80D-C678BCF7D541}"/>
    <hyperlink ref="O5" r:id="rId82" display="https://www.lipidmaps.org/tools/ms/iso2d_Ag.php?formula=C55H104NO6" xr:uid="{BBE92617-F0F1-4F27-8EE2-08BA947A75C3}"/>
    <hyperlink ref="N6" r:id="rId83" display="https://www.lipidmaps.org/tools/ms/G_expand.php?ABBREV=TG(54:9)" xr:uid="{5A790F3F-8AA8-4702-AE08-13892BE57D7A}"/>
    <hyperlink ref="O6" r:id="rId84" display="https://www.lipidmaps.org/tools/ms/iso2d_Ag.php?formula=C57H96NO6" xr:uid="{6BCE4381-274D-4229-8D26-23637F9A6069}"/>
    <hyperlink ref="N7" r:id="rId85" display="https://www.lipidmaps.org/tools/ms/G_expand.php?ABBREV=TG(54:5)" xr:uid="{3FC4E4B8-625D-46EE-8EB6-6B55D51EA938}"/>
    <hyperlink ref="O7" r:id="rId86" display="https://www.lipidmaps.org/tools/ms/iso2d_Ag.php?formula=C57H104NO6" xr:uid="{FF4C5396-A7C5-4FBC-B00F-72EBE0A82D0B}"/>
    <hyperlink ref="N8" r:id="rId87" display="https://www.lipidmaps.org/tools/ms/G_expand.php?ABBREV=TG(54:4)" xr:uid="{39A9491B-A1BE-48EF-A034-FAD406101E90}"/>
    <hyperlink ref="O8" r:id="rId88" display="https://www.lipidmaps.org/tools/ms/iso2d_Ag.php?formula=C57H106NO6" xr:uid="{19C14600-D9FB-4BB9-94D2-515C06E785F5}"/>
    <hyperlink ref="N9" r:id="rId89" display="https://www.lipidmaps.org/tools/ms/G_expand.php?ABBREV=TG(54:3)" xr:uid="{8FC02CA9-82A6-4FF9-A2F1-F5A4286501D1}"/>
    <hyperlink ref="O9" r:id="rId90" display="https://www.lipidmaps.org/tools/ms/iso2d_Ag.php?formula=C57H108NO6" xr:uid="{A78C349E-000F-4FEF-9FDD-544EF1B5C1B8}"/>
    <hyperlink ref="N10" r:id="rId91" display="https://www.lipidmaps.org/tools/ms/G_expand.php?ABBREV=TG(56:6)" xr:uid="{86A44932-9166-4425-938A-43A887A2C9D7}"/>
    <hyperlink ref="O10" r:id="rId92" display="https://www.lipidmaps.org/tools/ms/iso2d_Ag.php?formula=C59H106NO6" xr:uid="{879E1C94-16F4-4E8C-BC53-D7705EA2B4B8}"/>
    <hyperlink ref="N11" r:id="rId93" display="https://www.lipidmaps.org/tools/ms/G_expand.php?ABBREV=TG(56:5)" xr:uid="{ED493ED8-225A-46BB-BEF2-347055962316}"/>
    <hyperlink ref="O11" r:id="rId94" display="https://www.lipidmaps.org/tools/ms/iso2d_Ag.php?formula=C59H108NO6" xr:uid="{A323191C-2691-4219-96CE-A36AABD36105}"/>
    <hyperlink ref="N12" r:id="rId95" display="https://www.lipidmaps.org/tools/ms/G_expand.php?ABBREV=TG(58:7)" xr:uid="{A0C05E41-470A-4ED7-994E-93B3A66A37CF}"/>
    <hyperlink ref="O12" r:id="rId96" display="https://www.lipidmaps.org/tools/ms/iso2d_Ag.php?formula=C61H108NO6" xr:uid="{12F51E49-82E4-404F-B924-358AE671D64F}"/>
    <hyperlink ref="N13" r:id="rId97" display="https://www.lipidmaps.org/tools/ms/G_expand.php?ABBREV=TG(58:6)" xr:uid="{67A4866A-2C07-4BA3-B443-C5492E16F20E}"/>
    <hyperlink ref="O13" r:id="rId98" display="https://www.lipidmaps.org/tools/ms/iso2d_Ag.php?formula=C61H110NO6" xr:uid="{1CE57FBF-4B60-41F4-AC6E-D4F678E27A53}"/>
    <hyperlink ref="N14" r:id="rId99" display="https://www.lipidmaps.org/tools/ms/G_expand.php?ABBREV=TG(58:5)" xr:uid="{1193FC3A-CF38-4423-8497-7D508E450425}"/>
    <hyperlink ref="O14" r:id="rId100" display="https://www.lipidmaps.org/tools/ms/iso2d_Ag.php?formula=C61H112NO6" xr:uid="{9FEE3FEA-CFAB-432F-ACDB-34B4002FB1D2}"/>
    <hyperlink ref="S2" r:id="rId101" display="https://www.lipidmaps.org/tools/ms/G_expand.php?ABBREV=TG(50:2)" xr:uid="{E76137B0-9F53-4426-AC48-AD86B9B3F3E9}"/>
    <hyperlink ref="S3" r:id="rId102" display="https://www.lipidmaps.org/tools/ms/G_expand.php?ABBREV=TG(50:1)" xr:uid="{18B90A24-C250-44EF-8C1D-9E3F478DBE1B}"/>
    <hyperlink ref="S4" r:id="rId103" display="https://www.lipidmaps.org/tools/ms/G_expand.php?ABBREV=TG(52:8)" xr:uid="{DA0DBE67-901F-447F-BADA-648EC88F8AA6}"/>
    <hyperlink ref="S5" r:id="rId104" display="https://www.lipidmaps.org/tools/ms/G_expand.php?ABBREV=TG(52:3)" xr:uid="{98127BBC-773F-4EBE-B3C3-BA96B49F997E}"/>
    <hyperlink ref="S6" r:id="rId105" display="https://www.lipidmaps.org/tools/ms/G_expand.php?ABBREV=TG(54:9)" xr:uid="{FAE332E8-6394-4DD1-A0AA-0E4977287AFC}"/>
    <hyperlink ref="S7" r:id="rId106" display="https://www.lipidmaps.org/tools/ms/G_expand.php?ABBREV=TG(54:5)" xr:uid="{72595903-1D50-4B49-8AED-2330C5FE4D37}"/>
    <hyperlink ref="S8" r:id="rId107" display="https://www.lipidmaps.org/tools/ms/G_expand.php?ABBREV=TG(54:4)" xr:uid="{DBBBBD3A-8BCD-4229-B0A5-3578DC8D1A92}"/>
    <hyperlink ref="S9" r:id="rId108" display="https://www.lipidmaps.org/tools/ms/G_expand.php?ABBREV=TG(54:3)" xr:uid="{06DA9D96-54A2-4190-9B35-F211BFB44F40}"/>
    <hyperlink ref="S10" r:id="rId109" display="https://www.lipidmaps.org/tools/ms/G_expand.php?ABBREV=TG(56:6)" xr:uid="{71AB8D63-65E3-4DDD-B266-1FA0AE878041}"/>
    <hyperlink ref="S11" r:id="rId110" display="https://www.lipidmaps.org/tools/ms/G_expand.php?ABBREV=TG(56:5)" xr:uid="{7CC0943C-0A3C-41D3-8981-31D29B61EC39}"/>
    <hyperlink ref="S12" r:id="rId111" display="https://www.lipidmaps.org/tools/ms/G_expand.php?ABBREV=TG(58:7)" xr:uid="{8C9E27C8-EF3C-46D0-A58A-C9A2A08FB3F8}"/>
    <hyperlink ref="S13" r:id="rId112" display="https://www.lipidmaps.org/tools/ms/G_expand.php?ABBREV=TG(58:6)" xr:uid="{52D86357-E3B9-4E8F-A9CA-5A100EB41681}"/>
    <hyperlink ref="S14" r:id="rId113" display="https://www.lipidmaps.org/tools/ms/G_expand.php?ABBREV=TG(58:5)" xr:uid="{D7DC3B52-B9B1-49A3-9FF9-BCA1F81FD8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CC5F-F5D3-4F7A-B202-9EDAC5D404E1}">
  <dimension ref="A1:S100"/>
  <sheetViews>
    <sheetView workbookViewId="0">
      <selection activeCell="R21" sqref="R2:S21"/>
    </sheetView>
  </sheetViews>
  <sheetFormatPr defaultRowHeight="15" x14ac:dyDescent="0.25"/>
  <cols>
    <col min="19" max="19" width="28.5703125" customWidth="1"/>
  </cols>
  <sheetData>
    <row r="1" spans="1:19" x14ac:dyDescent="0.25">
      <c r="A1">
        <v>611</v>
      </c>
      <c r="B1">
        <v>10706.18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611.5</v>
      </c>
      <c r="B2">
        <v>11699.4</v>
      </c>
      <c r="D2" s="8">
        <v>682.6</v>
      </c>
      <c r="E2" s="9">
        <v>682.59799999999996</v>
      </c>
      <c r="F2" s="10">
        <v>2E-3</v>
      </c>
      <c r="G2" s="11" t="s">
        <v>154</v>
      </c>
      <c r="H2" s="12" t="s">
        <v>155</v>
      </c>
      <c r="I2" s="13" t="s">
        <v>8</v>
      </c>
      <c r="K2" s="8">
        <v>682.6</v>
      </c>
      <c r="L2" s="9">
        <v>682.59799999999996</v>
      </c>
      <c r="M2" s="10">
        <v>2E-3</v>
      </c>
      <c r="N2" s="11" t="s">
        <v>154</v>
      </c>
      <c r="O2" s="12" t="s">
        <v>155</v>
      </c>
      <c r="P2" s="13" t="s">
        <v>8</v>
      </c>
      <c r="R2" s="8">
        <v>682.6</v>
      </c>
      <c r="S2" s="11" t="s">
        <v>446</v>
      </c>
    </row>
    <row r="3" spans="1:19" ht="30.75" thickBot="1" x14ac:dyDescent="0.3">
      <c r="A3">
        <v>612.29999999999995</v>
      </c>
      <c r="B3">
        <v>13822.25</v>
      </c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7" t="s">
        <v>5</v>
      </c>
      <c r="K3" s="8">
        <v>702.4</v>
      </c>
      <c r="L3" s="9">
        <v>702.56669999999997</v>
      </c>
      <c r="M3" s="10">
        <v>0.16669999999999999</v>
      </c>
      <c r="N3" s="11" t="s">
        <v>156</v>
      </c>
      <c r="O3" s="12" t="s">
        <v>157</v>
      </c>
      <c r="P3" s="13" t="s">
        <v>8</v>
      </c>
      <c r="R3" s="8">
        <v>702.4</v>
      </c>
      <c r="S3" s="11" t="s">
        <v>447</v>
      </c>
    </row>
    <row r="4" spans="1:19" ht="30.75" thickBot="1" x14ac:dyDescent="0.3">
      <c r="A4">
        <v>614.29999999999995</v>
      </c>
      <c r="B4">
        <v>16739.12</v>
      </c>
      <c r="D4" s="8">
        <v>702.4</v>
      </c>
      <c r="E4" s="9">
        <v>702.56669999999997</v>
      </c>
      <c r="F4" s="10">
        <v>0.16669999999999999</v>
      </c>
      <c r="G4" s="11" t="s">
        <v>156</v>
      </c>
      <c r="H4" s="12" t="s">
        <v>157</v>
      </c>
      <c r="I4" s="13" t="s">
        <v>8</v>
      </c>
      <c r="K4" s="8">
        <v>766.5</v>
      </c>
      <c r="L4" s="9">
        <v>766.69190000000003</v>
      </c>
      <c r="M4" s="10">
        <v>0.19189999999999999</v>
      </c>
      <c r="N4" s="11" t="s">
        <v>158</v>
      </c>
      <c r="O4" s="12" t="s">
        <v>159</v>
      </c>
      <c r="P4" s="13" t="s">
        <v>8</v>
      </c>
      <c r="R4" s="8">
        <v>766.5</v>
      </c>
      <c r="S4" s="11" t="s">
        <v>448</v>
      </c>
    </row>
    <row r="5" spans="1:19" ht="30.75" thickBot="1" x14ac:dyDescent="0.3">
      <c r="A5">
        <v>616.29999999999995</v>
      </c>
      <c r="B5">
        <v>10808.51</v>
      </c>
      <c r="D5" s="5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K5" s="8">
        <v>790.7</v>
      </c>
      <c r="L5" s="9">
        <v>790.69190000000003</v>
      </c>
      <c r="M5" s="10">
        <v>8.0999999999999996E-3</v>
      </c>
      <c r="N5" s="11" t="s">
        <v>160</v>
      </c>
      <c r="O5" s="12" t="s">
        <v>161</v>
      </c>
      <c r="P5" s="13" t="s">
        <v>8</v>
      </c>
      <c r="R5" s="8">
        <v>790.7</v>
      </c>
      <c r="S5" s="11" t="s">
        <v>449</v>
      </c>
    </row>
    <row r="6" spans="1:19" ht="30.75" thickBot="1" x14ac:dyDescent="0.3">
      <c r="A6">
        <v>626</v>
      </c>
      <c r="B6">
        <v>10219.91</v>
      </c>
      <c r="D6" s="8">
        <v>766.5</v>
      </c>
      <c r="E6" s="9">
        <v>766.69190000000003</v>
      </c>
      <c r="F6" s="10">
        <v>0.19189999999999999</v>
      </c>
      <c r="G6" s="11" t="s">
        <v>158</v>
      </c>
      <c r="H6" s="12" t="s">
        <v>159</v>
      </c>
      <c r="I6" s="13" t="s">
        <v>8</v>
      </c>
      <c r="K6" s="8">
        <v>792.9</v>
      </c>
      <c r="L6" s="9">
        <v>792.70749999999998</v>
      </c>
      <c r="M6" s="10">
        <v>0.1925</v>
      </c>
      <c r="N6" s="11" t="s">
        <v>162</v>
      </c>
      <c r="O6" s="12" t="s">
        <v>163</v>
      </c>
      <c r="P6" s="13" t="s">
        <v>8</v>
      </c>
      <c r="R6" s="8">
        <v>792.9</v>
      </c>
      <c r="S6" s="11" t="s">
        <v>450</v>
      </c>
    </row>
    <row r="7" spans="1:19" ht="30.75" thickBot="1" x14ac:dyDescent="0.3">
      <c r="A7">
        <v>626.20000000000005</v>
      </c>
      <c r="B7">
        <v>9043.1</v>
      </c>
      <c r="D7" s="5" t="s">
        <v>0</v>
      </c>
      <c r="E7" s="6" t="s">
        <v>1</v>
      </c>
      <c r="F7" s="6" t="s">
        <v>2</v>
      </c>
      <c r="G7" s="6" t="s">
        <v>3</v>
      </c>
      <c r="H7" s="6" t="s">
        <v>4</v>
      </c>
      <c r="I7" s="7" t="s">
        <v>5</v>
      </c>
      <c r="K7" s="8">
        <v>816.8</v>
      </c>
      <c r="L7" s="9">
        <v>816.70749999999998</v>
      </c>
      <c r="M7" s="10">
        <v>9.2499999999999999E-2</v>
      </c>
      <c r="N7" s="11" t="s">
        <v>164</v>
      </c>
      <c r="O7" s="12" t="s">
        <v>165</v>
      </c>
      <c r="P7" s="13" t="s">
        <v>8</v>
      </c>
      <c r="R7" s="8">
        <v>816.8</v>
      </c>
      <c r="S7" s="11" t="s">
        <v>451</v>
      </c>
    </row>
    <row r="8" spans="1:19" ht="30.75" thickBot="1" x14ac:dyDescent="0.3">
      <c r="A8">
        <v>635.79999999999995</v>
      </c>
      <c r="B8">
        <v>26730.09</v>
      </c>
      <c r="D8" s="8">
        <v>790.7</v>
      </c>
      <c r="E8" s="9">
        <v>790.69190000000003</v>
      </c>
      <c r="F8" s="10">
        <v>8.0999999999999996E-3</v>
      </c>
      <c r="G8" s="11" t="s">
        <v>160</v>
      </c>
      <c r="H8" s="12" t="s">
        <v>161</v>
      </c>
      <c r="I8" s="13" t="s">
        <v>8</v>
      </c>
      <c r="K8" s="8">
        <v>818.6</v>
      </c>
      <c r="L8" s="9">
        <v>818.72320000000002</v>
      </c>
      <c r="M8" s="10">
        <v>0.1232</v>
      </c>
      <c r="N8" s="11" t="s">
        <v>166</v>
      </c>
      <c r="O8" s="12" t="s">
        <v>167</v>
      </c>
      <c r="P8" s="13" t="s">
        <v>8</v>
      </c>
      <c r="R8" s="8">
        <v>818.6</v>
      </c>
      <c r="S8" s="11" t="s">
        <v>452</v>
      </c>
    </row>
    <row r="9" spans="1:19" ht="30.75" thickBot="1" x14ac:dyDescent="0.3">
      <c r="A9">
        <v>636.1</v>
      </c>
      <c r="B9">
        <v>12389.5</v>
      </c>
      <c r="D9" s="5" t="s">
        <v>0</v>
      </c>
      <c r="E9" s="6" t="s">
        <v>1</v>
      </c>
      <c r="F9" s="6" t="s">
        <v>2</v>
      </c>
      <c r="G9" s="6" t="s">
        <v>3</v>
      </c>
      <c r="H9" s="6" t="s">
        <v>4</v>
      </c>
      <c r="I9" s="7" t="s">
        <v>5</v>
      </c>
      <c r="K9" s="8">
        <v>820.9</v>
      </c>
      <c r="L9" s="9">
        <v>820.73879999999997</v>
      </c>
      <c r="M9" s="10">
        <v>0.16120000000000001</v>
      </c>
      <c r="N9" s="11" t="s">
        <v>168</v>
      </c>
      <c r="O9" s="12" t="s">
        <v>169</v>
      </c>
      <c r="P9" s="13" t="s">
        <v>8</v>
      </c>
      <c r="R9" s="8">
        <v>820.9</v>
      </c>
      <c r="S9" s="11" t="s">
        <v>453</v>
      </c>
    </row>
    <row r="10" spans="1:19" ht="30.75" thickBot="1" x14ac:dyDescent="0.3">
      <c r="A10">
        <v>656.4</v>
      </c>
      <c r="B10">
        <v>7968.61</v>
      </c>
      <c r="D10" s="8">
        <v>792.6</v>
      </c>
      <c r="E10" s="9">
        <v>792.70749999999998</v>
      </c>
      <c r="F10" s="10">
        <v>0.1075</v>
      </c>
      <c r="G10" s="11" t="s">
        <v>162</v>
      </c>
      <c r="H10" s="12" t="s">
        <v>163</v>
      </c>
      <c r="I10" s="13" t="s">
        <v>8</v>
      </c>
      <c r="K10" s="8">
        <v>822.8</v>
      </c>
      <c r="L10" s="9">
        <v>822.75450000000001</v>
      </c>
      <c r="M10" s="10">
        <v>4.5499999999999999E-2</v>
      </c>
      <c r="N10" s="11" t="s">
        <v>170</v>
      </c>
      <c r="O10" s="12" t="s">
        <v>171</v>
      </c>
      <c r="P10" s="13" t="s">
        <v>8</v>
      </c>
      <c r="R10" s="8">
        <v>822.8</v>
      </c>
      <c r="S10" s="11" t="s">
        <v>454</v>
      </c>
    </row>
    <row r="11" spans="1:19" ht="30.75" thickBot="1" x14ac:dyDescent="0.3">
      <c r="A11">
        <v>658.2</v>
      </c>
      <c r="B11">
        <v>10761.83</v>
      </c>
      <c r="D11" s="5" t="s">
        <v>0</v>
      </c>
      <c r="E11" s="6" t="s">
        <v>1</v>
      </c>
      <c r="F11" s="6" t="s">
        <v>2</v>
      </c>
      <c r="G11" s="6" t="s">
        <v>3</v>
      </c>
      <c r="H11" s="6" t="s">
        <v>4</v>
      </c>
      <c r="I11" s="7" t="s">
        <v>5</v>
      </c>
      <c r="K11" s="8">
        <v>842.8</v>
      </c>
      <c r="L11" s="9">
        <v>842.72320000000002</v>
      </c>
      <c r="M11" s="10">
        <v>7.6799999999999993E-2</v>
      </c>
      <c r="N11" s="11" t="s">
        <v>103</v>
      </c>
      <c r="O11" s="12" t="s">
        <v>104</v>
      </c>
      <c r="P11" s="13" t="s">
        <v>8</v>
      </c>
      <c r="R11" s="8">
        <v>842.8</v>
      </c>
      <c r="S11" s="11" t="s">
        <v>455</v>
      </c>
    </row>
    <row r="12" spans="1:19" ht="30.75" thickBot="1" x14ac:dyDescent="0.3">
      <c r="A12">
        <v>672.3</v>
      </c>
      <c r="B12">
        <v>8271.82</v>
      </c>
      <c r="D12" s="8">
        <v>792.9</v>
      </c>
      <c r="E12" s="9">
        <v>792.70749999999998</v>
      </c>
      <c r="F12" s="10">
        <v>0.1925</v>
      </c>
      <c r="G12" s="11" t="s">
        <v>162</v>
      </c>
      <c r="H12" s="12" t="s">
        <v>163</v>
      </c>
      <c r="I12" s="13" t="s">
        <v>8</v>
      </c>
      <c r="K12" s="8">
        <v>844.8</v>
      </c>
      <c r="L12" s="9">
        <v>844.73879999999997</v>
      </c>
      <c r="M12" s="10">
        <v>6.1199999999999997E-2</v>
      </c>
      <c r="N12" s="11" t="s">
        <v>172</v>
      </c>
      <c r="O12" s="12" t="s">
        <v>173</v>
      </c>
      <c r="P12" s="13" t="s">
        <v>8</v>
      </c>
      <c r="R12" s="8">
        <v>844.8</v>
      </c>
      <c r="S12" s="11" t="s">
        <v>456</v>
      </c>
    </row>
    <row r="13" spans="1:19" ht="30.75" thickBot="1" x14ac:dyDescent="0.3">
      <c r="A13">
        <v>682</v>
      </c>
      <c r="B13">
        <v>21374.43</v>
      </c>
      <c r="D13" s="5" t="s">
        <v>0</v>
      </c>
      <c r="E13" s="6" t="s">
        <v>1</v>
      </c>
      <c r="F13" s="6" t="s">
        <v>2</v>
      </c>
      <c r="G13" s="6" t="s">
        <v>3</v>
      </c>
      <c r="H13" s="6" t="s">
        <v>4</v>
      </c>
      <c r="I13" s="7" t="s">
        <v>5</v>
      </c>
      <c r="K13" s="8">
        <v>846.9</v>
      </c>
      <c r="L13" s="9">
        <v>846.75450000000001</v>
      </c>
      <c r="M13" s="10">
        <v>0.14549999999999999</v>
      </c>
      <c r="N13" s="11" t="s">
        <v>6</v>
      </c>
      <c r="O13" s="12" t="s">
        <v>7</v>
      </c>
      <c r="P13" s="13" t="s">
        <v>8</v>
      </c>
      <c r="R13" s="8">
        <v>846.9</v>
      </c>
      <c r="S13" s="11" t="s">
        <v>457</v>
      </c>
    </row>
    <row r="14" spans="1:19" ht="30.75" thickBot="1" x14ac:dyDescent="0.3">
      <c r="A14">
        <v>682.2</v>
      </c>
      <c r="B14">
        <v>14951.46</v>
      </c>
      <c r="D14" s="8">
        <v>816.8</v>
      </c>
      <c r="E14" s="9">
        <v>816.70749999999998</v>
      </c>
      <c r="F14" s="10">
        <v>9.2499999999999999E-2</v>
      </c>
      <c r="G14" s="11" t="s">
        <v>164</v>
      </c>
      <c r="H14" s="12" t="s">
        <v>165</v>
      </c>
      <c r="I14" s="13" t="s">
        <v>8</v>
      </c>
      <c r="K14" s="20">
        <v>848.7</v>
      </c>
      <c r="L14" s="21">
        <v>848.77009999999996</v>
      </c>
      <c r="M14" s="22">
        <v>7.0099999999999996E-2</v>
      </c>
      <c r="N14" s="23" t="s">
        <v>58</v>
      </c>
      <c r="O14" s="24" t="s">
        <v>59</v>
      </c>
      <c r="P14" s="25" t="s">
        <v>8</v>
      </c>
      <c r="R14" s="20">
        <v>848.7</v>
      </c>
      <c r="S14" s="23" t="s">
        <v>458</v>
      </c>
    </row>
    <row r="15" spans="1:19" ht="30.75" thickBot="1" x14ac:dyDescent="0.3">
      <c r="A15">
        <v>682.6</v>
      </c>
      <c r="B15">
        <v>31805.759999999998</v>
      </c>
      <c r="D15" s="5" t="s">
        <v>0</v>
      </c>
      <c r="E15" s="6" t="s">
        <v>1</v>
      </c>
      <c r="F15" s="6" t="s">
        <v>2</v>
      </c>
      <c r="G15" s="6" t="s">
        <v>3</v>
      </c>
      <c r="H15" s="6" t="s">
        <v>4</v>
      </c>
      <c r="I15" s="7" t="s">
        <v>5</v>
      </c>
      <c r="K15" s="8">
        <v>860.5</v>
      </c>
      <c r="L15" s="9">
        <v>860.67619999999999</v>
      </c>
      <c r="M15" s="10">
        <v>0.1762</v>
      </c>
      <c r="N15" s="11" t="s">
        <v>60</v>
      </c>
      <c r="O15" s="12" t="s">
        <v>61</v>
      </c>
      <c r="P15" s="13" t="s">
        <v>8</v>
      </c>
      <c r="R15" s="8">
        <v>860.5</v>
      </c>
      <c r="S15" s="11" t="s">
        <v>459</v>
      </c>
    </row>
    <row r="16" spans="1:19" ht="30.75" thickBot="1" x14ac:dyDescent="0.3">
      <c r="A16">
        <v>683.2</v>
      </c>
      <c r="B16">
        <v>8545.33</v>
      </c>
      <c r="D16" s="8">
        <v>818.6</v>
      </c>
      <c r="E16" s="9">
        <v>818.72320000000002</v>
      </c>
      <c r="F16" s="10">
        <v>0.1232</v>
      </c>
      <c r="G16" s="11" t="s">
        <v>166</v>
      </c>
      <c r="H16" s="12" t="s">
        <v>167</v>
      </c>
      <c r="I16" s="13" t="s">
        <v>8</v>
      </c>
      <c r="K16" s="8">
        <v>870.7</v>
      </c>
      <c r="L16" s="9">
        <v>870.75450000000001</v>
      </c>
      <c r="M16" s="10">
        <v>5.45E-2</v>
      </c>
      <c r="N16" s="11" t="s">
        <v>65</v>
      </c>
      <c r="O16" s="12" t="s">
        <v>66</v>
      </c>
      <c r="P16" s="13" t="s">
        <v>8</v>
      </c>
      <c r="R16" s="8">
        <v>870.7</v>
      </c>
      <c r="S16" s="11" t="s">
        <v>460</v>
      </c>
    </row>
    <row r="17" spans="1:19" ht="30.75" thickBot="1" x14ac:dyDescent="0.3">
      <c r="A17">
        <v>688</v>
      </c>
      <c r="B17">
        <v>14616.97</v>
      </c>
      <c r="D17" s="5" t="s">
        <v>0</v>
      </c>
      <c r="E17" s="6" t="s">
        <v>1</v>
      </c>
      <c r="F17" s="6" t="s">
        <v>2</v>
      </c>
      <c r="G17" s="6" t="s">
        <v>3</v>
      </c>
      <c r="H17" s="6" t="s">
        <v>4</v>
      </c>
      <c r="I17" s="7" t="s">
        <v>5</v>
      </c>
      <c r="K17" s="8">
        <v>872.6</v>
      </c>
      <c r="L17" s="9">
        <v>872.77009999999996</v>
      </c>
      <c r="M17" s="10">
        <v>0.1701</v>
      </c>
      <c r="N17" s="11" t="s">
        <v>67</v>
      </c>
      <c r="O17" s="12" t="s">
        <v>68</v>
      </c>
      <c r="P17" s="13" t="s">
        <v>8</v>
      </c>
      <c r="R17" s="8">
        <v>872.6</v>
      </c>
      <c r="S17" s="11" t="s">
        <v>461</v>
      </c>
    </row>
    <row r="18" spans="1:19" ht="30.75" thickBot="1" x14ac:dyDescent="0.3">
      <c r="A18">
        <v>702.4</v>
      </c>
      <c r="B18">
        <v>10390.84</v>
      </c>
      <c r="D18" s="8">
        <v>820.9</v>
      </c>
      <c r="E18" s="9">
        <v>820.73879999999997</v>
      </c>
      <c r="F18" s="10">
        <v>0.16120000000000001</v>
      </c>
      <c r="G18" s="11" t="s">
        <v>168</v>
      </c>
      <c r="H18" s="12" t="s">
        <v>169</v>
      </c>
      <c r="I18" s="13" t="s">
        <v>8</v>
      </c>
      <c r="K18" s="20">
        <v>874.6</v>
      </c>
      <c r="L18" s="21">
        <v>874.78579999999999</v>
      </c>
      <c r="M18" s="22">
        <v>0.18579999999999999</v>
      </c>
      <c r="N18" s="23" t="s">
        <v>71</v>
      </c>
      <c r="O18" s="24" t="s">
        <v>72</v>
      </c>
      <c r="P18" s="25" t="s">
        <v>8</v>
      </c>
      <c r="R18" s="20">
        <v>874.6</v>
      </c>
      <c r="S18" s="23" t="s">
        <v>462</v>
      </c>
    </row>
    <row r="19" spans="1:19" ht="30.75" thickBot="1" x14ac:dyDescent="0.3">
      <c r="A19">
        <v>710.2</v>
      </c>
      <c r="B19">
        <v>9321.1299999999992</v>
      </c>
      <c r="D19" s="5" t="s">
        <v>0</v>
      </c>
      <c r="E19" s="6" t="s">
        <v>1</v>
      </c>
      <c r="F19" s="6" t="s">
        <v>2</v>
      </c>
      <c r="G19" s="6" t="s">
        <v>3</v>
      </c>
      <c r="H19" s="6" t="s">
        <v>4</v>
      </c>
      <c r="I19" s="7" t="s">
        <v>5</v>
      </c>
      <c r="K19" s="8">
        <v>876.7</v>
      </c>
      <c r="L19" s="9">
        <v>876.80139999999994</v>
      </c>
      <c r="M19" s="10">
        <v>0.1014</v>
      </c>
      <c r="N19" s="11" t="s">
        <v>174</v>
      </c>
      <c r="O19" s="12" t="s">
        <v>175</v>
      </c>
      <c r="P19" s="13" t="s">
        <v>8</v>
      </c>
      <c r="R19" s="8">
        <v>876.7</v>
      </c>
      <c r="S19" s="11" t="s">
        <v>463</v>
      </c>
    </row>
    <row r="20" spans="1:19" ht="30.75" thickBot="1" x14ac:dyDescent="0.3">
      <c r="A20">
        <v>735.8</v>
      </c>
      <c r="B20">
        <v>7839.98</v>
      </c>
      <c r="D20" s="8">
        <v>822.8</v>
      </c>
      <c r="E20" s="9">
        <v>822.75450000000001</v>
      </c>
      <c r="F20" s="10">
        <v>4.5499999999999999E-2</v>
      </c>
      <c r="G20" s="11" t="s">
        <v>170</v>
      </c>
      <c r="H20" s="12" t="s">
        <v>171</v>
      </c>
      <c r="I20" s="13" t="s">
        <v>8</v>
      </c>
      <c r="K20" s="8">
        <v>888.6</v>
      </c>
      <c r="L20" s="9">
        <v>888.70749999999998</v>
      </c>
      <c r="M20" s="10">
        <v>0.1075</v>
      </c>
      <c r="N20" s="11" t="s">
        <v>81</v>
      </c>
      <c r="O20" s="12" t="s">
        <v>82</v>
      </c>
      <c r="P20" s="13" t="s">
        <v>8</v>
      </c>
      <c r="R20" s="8">
        <v>888.6</v>
      </c>
      <c r="S20" s="11" t="s">
        <v>464</v>
      </c>
    </row>
    <row r="21" spans="1:19" ht="30.75" thickBot="1" x14ac:dyDescent="0.3">
      <c r="A21">
        <v>736.2</v>
      </c>
      <c r="B21">
        <v>9721.3799999999992</v>
      </c>
      <c r="D21" s="5" t="s">
        <v>0</v>
      </c>
      <c r="E21" s="6" t="s">
        <v>1</v>
      </c>
      <c r="F21" s="6" t="s">
        <v>2</v>
      </c>
      <c r="G21" s="6" t="s">
        <v>3</v>
      </c>
      <c r="H21" s="6" t="s">
        <v>4</v>
      </c>
      <c r="I21" s="7" t="s">
        <v>5</v>
      </c>
      <c r="K21" s="8">
        <v>890.8</v>
      </c>
      <c r="L21" s="9">
        <v>890.72320000000002</v>
      </c>
      <c r="M21" s="10">
        <v>7.6799999999999993E-2</v>
      </c>
      <c r="N21" s="11" t="s">
        <v>140</v>
      </c>
      <c r="O21" s="12" t="s">
        <v>141</v>
      </c>
      <c r="P21" s="13" t="s">
        <v>8</v>
      </c>
      <c r="R21" s="8">
        <v>890.8</v>
      </c>
      <c r="S21" s="11" t="s">
        <v>465</v>
      </c>
    </row>
    <row r="22" spans="1:19" ht="30.75" thickBot="1" x14ac:dyDescent="0.3">
      <c r="A22">
        <v>737.9</v>
      </c>
      <c r="B22">
        <v>8319.66</v>
      </c>
      <c r="D22" s="8">
        <v>842.6</v>
      </c>
      <c r="E22" s="9">
        <v>842.72320000000002</v>
      </c>
      <c r="F22" s="10">
        <v>0.1232</v>
      </c>
      <c r="G22" s="11" t="s">
        <v>103</v>
      </c>
      <c r="H22" s="12" t="s">
        <v>104</v>
      </c>
      <c r="I22" s="13" t="s">
        <v>8</v>
      </c>
    </row>
    <row r="23" spans="1:19" x14ac:dyDescent="0.25">
      <c r="A23">
        <v>745.9</v>
      </c>
      <c r="B23">
        <v>9090.07</v>
      </c>
      <c r="D23" s="5" t="s">
        <v>0</v>
      </c>
      <c r="E23" s="6" t="s">
        <v>1</v>
      </c>
      <c r="F23" s="6" t="s">
        <v>2</v>
      </c>
      <c r="G23" s="6" t="s">
        <v>3</v>
      </c>
      <c r="H23" s="6" t="s">
        <v>4</v>
      </c>
      <c r="I23" s="7" t="s">
        <v>5</v>
      </c>
    </row>
    <row r="24" spans="1:19" ht="30.75" thickBot="1" x14ac:dyDescent="0.3">
      <c r="A24">
        <v>752.2</v>
      </c>
      <c r="B24">
        <v>7774.69</v>
      </c>
      <c r="D24" s="8">
        <v>842.8</v>
      </c>
      <c r="E24" s="9">
        <v>842.72320000000002</v>
      </c>
      <c r="F24" s="10">
        <v>7.6799999999999993E-2</v>
      </c>
      <c r="G24" s="11" t="s">
        <v>103</v>
      </c>
      <c r="H24" s="12" t="s">
        <v>104</v>
      </c>
      <c r="I24" s="13" t="s">
        <v>8</v>
      </c>
    </row>
    <row r="25" spans="1:19" x14ac:dyDescent="0.25">
      <c r="A25">
        <v>752.5</v>
      </c>
      <c r="B25">
        <v>9133.85</v>
      </c>
      <c r="D25" s="5" t="s">
        <v>0</v>
      </c>
      <c r="E25" s="6" t="s">
        <v>1</v>
      </c>
      <c r="F25" s="6" t="s">
        <v>2</v>
      </c>
      <c r="G25" s="6" t="s">
        <v>3</v>
      </c>
      <c r="H25" s="6" t="s">
        <v>4</v>
      </c>
      <c r="I25" s="7" t="s">
        <v>5</v>
      </c>
    </row>
    <row r="26" spans="1:19" ht="30.75" thickBot="1" x14ac:dyDescent="0.3">
      <c r="A26">
        <v>762.4</v>
      </c>
      <c r="B26">
        <v>9226.5</v>
      </c>
      <c r="D26" s="8">
        <v>844.6</v>
      </c>
      <c r="E26" s="9">
        <v>844.73879999999997</v>
      </c>
      <c r="F26" s="10">
        <v>0.13880000000000001</v>
      </c>
      <c r="G26" s="11" t="s">
        <v>172</v>
      </c>
      <c r="H26" s="12" t="s">
        <v>173</v>
      </c>
      <c r="I26" s="13" t="s">
        <v>8</v>
      </c>
    </row>
    <row r="27" spans="1:19" x14ac:dyDescent="0.25">
      <c r="A27">
        <v>766.2</v>
      </c>
      <c r="B27">
        <v>10539.23</v>
      </c>
      <c r="D27" s="5" t="s">
        <v>0</v>
      </c>
      <c r="E27" s="6" t="s">
        <v>1</v>
      </c>
      <c r="F27" s="6" t="s">
        <v>2</v>
      </c>
      <c r="G27" s="6" t="s">
        <v>3</v>
      </c>
      <c r="H27" s="6" t="s">
        <v>4</v>
      </c>
      <c r="I27" s="7" t="s">
        <v>5</v>
      </c>
    </row>
    <row r="28" spans="1:19" ht="30.75" thickBot="1" x14ac:dyDescent="0.3">
      <c r="A28">
        <v>766.5</v>
      </c>
      <c r="B28">
        <v>11897.86</v>
      </c>
      <c r="D28" s="8">
        <v>844.8</v>
      </c>
      <c r="E28" s="9">
        <v>844.73879999999997</v>
      </c>
      <c r="F28" s="10">
        <v>6.1199999999999997E-2</v>
      </c>
      <c r="G28" s="11" t="s">
        <v>172</v>
      </c>
      <c r="H28" s="12" t="s">
        <v>173</v>
      </c>
      <c r="I28" s="13" t="s">
        <v>8</v>
      </c>
    </row>
    <row r="29" spans="1:19" x14ac:dyDescent="0.25">
      <c r="A29">
        <v>779.4</v>
      </c>
      <c r="B29">
        <v>8590.8799999999992</v>
      </c>
      <c r="D29" s="5" t="s">
        <v>0</v>
      </c>
      <c r="E29" s="6" t="s">
        <v>1</v>
      </c>
      <c r="F29" s="6" t="s">
        <v>2</v>
      </c>
      <c r="G29" s="6" t="s">
        <v>3</v>
      </c>
      <c r="H29" s="6" t="s">
        <v>4</v>
      </c>
      <c r="I29" s="7" t="s">
        <v>5</v>
      </c>
    </row>
    <row r="30" spans="1:19" ht="30.75" thickBot="1" x14ac:dyDescent="0.3">
      <c r="A30">
        <v>780</v>
      </c>
      <c r="B30">
        <v>8435.8700000000008</v>
      </c>
      <c r="D30" s="8">
        <v>846.6</v>
      </c>
      <c r="E30" s="9">
        <v>846.75450000000001</v>
      </c>
      <c r="F30" s="10">
        <v>0.1545</v>
      </c>
      <c r="G30" s="11" t="s">
        <v>6</v>
      </c>
      <c r="H30" s="12" t="s">
        <v>7</v>
      </c>
      <c r="I30" s="13" t="s">
        <v>8</v>
      </c>
    </row>
    <row r="31" spans="1:19" x14ac:dyDescent="0.25">
      <c r="A31">
        <v>790.7</v>
      </c>
      <c r="B31">
        <v>11046.69</v>
      </c>
      <c r="D31" s="5" t="s">
        <v>0</v>
      </c>
      <c r="E31" s="6" t="s">
        <v>1</v>
      </c>
      <c r="F31" s="6" t="s">
        <v>2</v>
      </c>
      <c r="G31" s="6" t="s">
        <v>3</v>
      </c>
      <c r="H31" s="6" t="s">
        <v>4</v>
      </c>
      <c r="I31" s="7" t="s">
        <v>5</v>
      </c>
    </row>
    <row r="32" spans="1:19" ht="30.75" thickBot="1" x14ac:dyDescent="0.3">
      <c r="A32">
        <v>792.2</v>
      </c>
      <c r="B32">
        <v>25590.49</v>
      </c>
      <c r="D32" s="8">
        <v>846.9</v>
      </c>
      <c r="E32" s="9">
        <v>846.75450000000001</v>
      </c>
      <c r="F32" s="10">
        <v>0.14549999999999999</v>
      </c>
      <c r="G32" s="11" t="s">
        <v>6</v>
      </c>
      <c r="H32" s="12" t="s">
        <v>7</v>
      </c>
      <c r="I32" s="13" t="s">
        <v>8</v>
      </c>
    </row>
    <row r="33" spans="1:9" x14ac:dyDescent="0.25">
      <c r="A33">
        <v>792.6</v>
      </c>
      <c r="B33">
        <v>19719.169999999998</v>
      </c>
      <c r="D33" s="5" t="s">
        <v>0</v>
      </c>
      <c r="E33" s="6" t="s">
        <v>1</v>
      </c>
      <c r="F33" s="6" t="s">
        <v>2</v>
      </c>
      <c r="G33" s="6" t="s">
        <v>3</v>
      </c>
      <c r="H33" s="6" t="s">
        <v>4</v>
      </c>
      <c r="I33" s="7" t="s">
        <v>5</v>
      </c>
    </row>
    <row r="34" spans="1:9" ht="30" x14ac:dyDescent="0.25">
      <c r="A34">
        <v>792.9</v>
      </c>
      <c r="B34">
        <v>26708.11</v>
      </c>
      <c r="D34" s="18">
        <v>848.7</v>
      </c>
      <c r="E34" s="1">
        <v>848.71259999999995</v>
      </c>
      <c r="F34" s="2">
        <v>1.26E-2</v>
      </c>
      <c r="G34" s="3" t="s">
        <v>56</v>
      </c>
      <c r="H34" s="4" t="s">
        <v>57</v>
      </c>
      <c r="I34" s="19" t="s">
        <v>8</v>
      </c>
    </row>
    <row r="35" spans="1:9" ht="30.75" thickBot="1" x14ac:dyDescent="0.3">
      <c r="A35">
        <v>793.2</v>
      </c>
      <c r="B35">
        <v>11107.48</v>
      </c>
      <c r="D35" s="20">
        <v>848.7</v>
      </c>
      <c r="E35" s="21">
        <v>848.77009999999996</v>
      </c>
      <c r="F35" s="22">
        <v>7.0099999999999996E-2</v>
      </c>
      <c r="G35" s="23" t="s">
        <v>58</v>
      </c>
      <c r="H35" s="24" t="s">
        <v>59</v>
      </c>
      <c r="I35" s="25" t="s">
        <v>8</v>
      </c>
    </row>
    <row r="36" spans="1:9" x14ac:dyDescent="0.25">
      <c r="A36">
        <v>793.9</v>
      </c>
      <c r="B36">
        <v>10648.08</v>
      </c>
      <c r="D36" s="5" t="s">
        <v>0</v>
      </c>
      <c r="E36" s="6" t="s">
        <v>1</v>
      </c>
      <c r="F36" s="6" t="s">
        <v>2</v>
      </c>
      <c r="G36" s="6" t="s">
        <v>3</v>
      </c>
      <c r="H36" s="6" t="s">
        <v>4</v>
      </c>
      <c r="I36" s="7" t="s">
        <v>5</v>
      </c>
    </row>
    <row r="37" spans="1:9" ht="30.75" thickBot="1" x14ac:dyDescent="0.3">
      <c r="A37">
        <v>794.4</v>
      </c>
      <c r="B37">
        <v>19437.53</v>
      </c>
      <c r="D37" s="8">
        <v>860.5</v>
      </c>
      <c r="E37" s="9">
        <v>860.67619999999999</v>
      </c>
      <c r="F37" s="10">
        <v>0.1762</v>
      </c>
      <c r="G37" s="11" t="s">
        <v>60</v>
      </c>
      <c r="H37" s="12" t="s">
        <v>61</v>
      </c>
      <c r="I37" s="13" t="s">
        <v>8</v>
      </c>
    </row>
    <row r="38" spans="1:9" x14ac:dyDescent="0.25">
      <c r="A38">
        <v>794.6</v>
      </c>
      <c r="B38">
        <v>9257.2900000000009</v>
      </c>
      <c r="D38" s="5" t="s">
        <v>0</v>
      </c>
      <c r="E38" s="6" t="s">
        <v>1</v>
      </c>
      <c r="F38" s="6" t="s">
        <v>2</v>
      </c>
      <c r="G38" s="6" t="s">
        <v>3</v>
      </c>
      <c r="H38" s="6" t="s">
        <v>4</v>
      </c>
      <c r="I38" s="7" t="s">
        <v>5</v>
      </c>
    </row>
    <row r="39" spans="1:9" ht="30.75" thickBot="1" x14ac:dyDescent="0.3">
      <c r="A39">
        <v>816.1</v>
      </c>
      <c r="B39">
        <v>43632.29</v>
      </c>
      <c r="D39" s="8">
        <v>870.7</v>
      </c>
      <c r="E39" s="9">
        <v>870.75450000000001</v>
      </c>
      <c r="F39" s="10">
        <v>5.45E-2</v>
      </c>
      <c r="G39" s="11" t="s">
        <v>65</v>
      </c>
      <c r="H39" s="12" t="s">
        <v>66</v>
      </c>
      <c r="I39" s="13" t="s">
        <v>8</v>
      </c>
    </row>
    <row r="40" spans="1:9" x14ac:dyDescent="0.25">
      <c r="A40">
        <v>816.8</v>
      </c>
      <c r="B40">
        <v>52495.16</v>
      </c>
      <c r="D40" s="5" t="s">
        <v>0</v>
      </c>
      <c r="E40" s="6" t="s">
        <v>1</v>
      </c>
      <c r="F40" s="6" t="s">
        <v>2</v>
      </c>
      <c r="G40" s="6" t="s">
        <v>3</v>
      </c>
      <c r="H40" s="6" t="s">
        <v>4</v>
      </c>
      <c r="I40" s="7" t="s">
        <v>5</v>
      </c>
    </row>
    <row r="41" spans="1:9" ht="30.75" thickBot="1" x14ac:dyDescent="0.3">
      <c r="A41">
        <v>817.4</v>
      </c>
      <c r="B41">
        <v>29287.61</v>
      </c>
      <c r="D41" s="8">
        <v>872.6</v>
      </c>
      <c r="E41" s="9">
        <v>872.77009999999996</v>
      </c>
      <c r="F41" s="10">
        <v>0.1701</v>
      </c>
      <c r="G41" s="11" t="s">
        <v>67</v>
      </c>
      <c r="H41" s="12" t="s">
        <v>68</v>
      </c>
      <c r="I41" s="13" t="s">
        <v>8</v>
      </c>
    </row>
    <row r="42" spans="1:9" x14ac:dyDescent="0.25">
      <c r="A42">
        <v>818.2</v>
      </c>
      <c r="B42">
        <v>176303.75</v>
      </c>
      <c r="D42" s="5" t="s">
        <v>0</v>
      </c>
      <c r="E42" s="6" t="s">
        <v>1</v>
      </c>
      <c r="F42" s="6" t="s">
        <v>2</v>
      </c>
      <c r="G42" s="6" t="s">
        <v>3</v>
      </c>
      <c r="H42" s="6" t="s">
        <v>4</v>
      </c>
      <c r="I42" s="7" t="s">
        <v>5</v>
      </c>
    </row>
    <row r="43" spans="1:9" ht="30" x14ac:dyDescent="0.25">
      <c r="A43">
        <v>818.6</v>
      </c>
      <c r="B43">
        <v>208404.48000000001</v>
      </c>
      <c r="D43" s="18">
        <v>874.6</v>
      </c>
      <c r="E43" s="1">
        <v>874.72829999999999</v>
      </c>
      <c r="F43" s="2">
        <v>0.1283</v>
      </c>
      <c r="G43" s="3" t="s">
        <v>69</v>
      </c>
      <c r="H43" s="4" t="s">
        <v>70</v>
      </c>
      <c r="I43" s="19" t="s">
        <v>8</v>
      </c>
    </row>
    <row r="44" spans="1:9" ht="30.75" thickBot="1" x14ac:dyDescent="0.3">
      <c r="A44">
        <v>819.4</v>
      </c>
      <c r="B44">
        <v>86267.27</v>
      </c>
      <c r="D44" s="20">
        <v>874.6</v>
      </c>
      <c r="E44" s="21">
        <v>874.78579999999999</v>
      </c>
      <c r="F44" s="22">
        <v>0.18579999999999999</v>
      </c>
      <c r="G44" s="23" t="s">
        <v>71</v>
      </c>
      <c r="H44" s="24" t="s">
        <v>72</v>
      </c>
      <c r="I44" s="25" t="s">
        <v>8</v>
      </c>
    </row>
    <row r="45" spans="1:9" x14ac:dyDescent="0.25">
      <c r="A45">
        <v>819.8</v>
      </c>
      <c r="B45">
        <v>114429.39</v>
      </c>
      <c r="D45" s="5" t="s">
        <v>0</v>
      </c>
      <c r="E45" s="6" t="s">
        <v>1</v>
      </c>
      <c r="F45" s="6" t="s">
        <v>2</v>
      </c>
      <c r="G45" s="6" t="s">
        <v>3</v>
      </c>
      <c r="H45" s="6" t="s">
        <v>4</v>
      </c>
      <c r="I45" s="7" t="s">
        <v>5</v>
      </c>
    </row>
    <row r="46" spans="1:9" ht="30" x14ac:dyDescent="0.25">
      <c r="A46">
        <v>820.4</v>
      </c>
      <c r="B46">
        <v>200207.38</v>
      </c>
      <c r="D46" s="18">
        <v>876.7</v>
      </c>
      <c r="E46" s="1">
        <v>876.74390000000005</v>
      </c>
      <c r="F46" s="2">
        <v>4.3900000000000002E-2</v>
      </c>
      <c r="G46" s="3" t="s">
        <v>73</v>
      </c>
      <c r="H46" s="4" t="s">
        <v>74</v>
      </c>
      <c r="I46" s="19" t="s">
        <v>8</v>
      </c>
    </row>
    <row r="47" spans="1:9" ht="30" x14ac:dyDescent="0.25">
      <c r="A47">
        <v>820.9</v>
      </c>
      <c r="B47">
        <v>145099.20000000001</v>
      </c>
      <c r="D47" s="26">
        <v>876.7</v>
      </c>
      <c r="E47" s="14">
        <v>876.74390000000005</v>
      </c>
      <c r="F47" s="15">
        <v>4.3900000000000002E-2</v>
      </c>
      <c r="G47" s="16" t="s">
        <v>75</v>
      </c>
      <c r="H47" s="17" t="s">
        <v>74</v>
      </c>
      <c r="I47" s="27" t="s">
        <v>8</v>
      </c>
    </row>
    <row r="48" spans="1:9" ht="30.75" thickBot="1" x14ac:dyDescent="0.3">
      <c r="A48">
        <v>821.2</v>
      </c>
      <c r="B48">
        <v>74748.94</v>
      </c>
      <c r="D48" s="8">
        <v>876.7</v>
      </c>
      <c r="E48" s="9">
        <v>876.80139999999994</v>
      </c>
      <c r="F48" s="10">
        <v>0.1014</v>
      </c>
      <c r="G48" s="11" t="s">
        <v>174</v>
      </c>
      <c r="H48" s="12" t="s">
        <v>175</v>
      </c>
      <c r="I48" s="13" t="s">
        <v>8</v>
      </c>
    </row>
    <row r="49" spans="1:9" x14ac:dyDescent="0.25">
      <c r="A49">
        <v>821.5</v>
      </c>
      <c r="B49">
        <v>67790.92</v>
      </c>
      <c r="D49" s="5" t="s">
        <v>0</v>
      </c>
      <c r="E49" s="6" t="s">
        <v>1</v>
      </c>
      <c r="F49" s="6" t="s">
        <v>2</v>
      </c>
      <c r="G49" s="6" t="s">
        <v>3</v>
      </c>
      <c r="H49" s="6" t="s">
        <v>4</v>
      </c>
      <c r="I49" s="7" t="s">
        <v>5</v>
      </c>
    </row>
    <row r="50" spans="1:9" ht="30.75" thickBot="1" x14ac:dyDescent="0.3">
      <c r="A50">
        <v>821.8</v>
      </c>
      <c r="B50">
        <v>64001.48</v>
      </c>
      <c r="D50" s="8">
        <v>888.6</v>
      </c>
      <c r="E50" s="9">
        <v>888.70749999999998</v>
      </c>
      <c r="F50" s="10">
        <v>0.1075</v>
      </c>
      <c r="G50" s="11" t="s">
        <v>81</v>
      </c>
      <c r="H50" s="12" t="s">
        <v>82</v>
      </c>
      <c r="I50" s="13" t="s">
        <v>8</v>
      </c>
    </row>
    <row r="51" spans="1:9" x14ac:dyDescent="0.25">
      <c r="A51">
        <v>822.8</v>
      </c>
      <c r="B51">
        <v>19457.25</v>
      </c>
      <c r="D51" s="5" t="s">
        <v>0</v>
      </c>
      <c r="E51" s="6" t="s">
        <v>1</v>
      </c>
      <c r="F51" s="6" t="s">
        <v>2</v>
      </c>
      <c r="G51" s="6" t="s">
        <v>3</v>
      </c>
      <c r="H51" s="6" t="s">
        <v>4</v>
      </c>
      <c r="I51" s="7" t="s">
        <v>5</v>
      </c>
    </row>
    <row r="52" spans="1:9" ht="30" x14ac:dyDescent="0.25">
      <c r="A52">
        <v>832.6</v>
      </c>
      <c r="B52">
        <v>8224.0499999999993</v>
      </c>
      <c r="D52" s="18">
        <v>890.8</v>
      </c>
      <c r="E52" s="1">
        <v>890.85350000000005</v>
      </c>
      <c r="F52" s="2">
        <v>5.3499999999999999E-2</v>
      </c>
      <c r="G52" s="3" t="s">
        <v>142</v>
      </c>
      <c r="H52" s="4" t="s">
        <v>143</v>
      </c>
      <c r="I52" s="19" t="s">
        <v>8</v>
      </c>
    </row>
    <row r="53" spans="1:9" ht="30" x14ac:dyDescent="0.25">
      <c r="A53">
        <v>840.1</v>
      </c>
      <c r="B53">
        <v>11551.5</v>
      </c>
      <c r="D53" s="26">
        <v>890.8</v>
      </c>
      <c r="E53" s="14">
        <v>890.85350000000005</v>
      </c>
      <c r="F53" s="15">
        <v>5.3499999999999999E-2</v>
      </c>
      <c r="G53" s="16" t="s">
        <v>144</v>
      </c>
      <c r="H53" s="17" t="s">
        <v>143</v>
      </c>
      <c r="I53" s="27" t="s">
        <v>8</v>
      </c>
    </row>
    <row r="54" spans="1:9" ht="30.75" thickBot="1" x14ac:dyDescent="0.3">
      <c r="A54">
        <v>842.2</v>
      </c>
      <c r="B54">
        <v>84723.91</v>
      </c>
      <c r="D54" s="8">
        <v>890.8</v>
      </c>
      <c r="E54" s="9">
        <v>890.72320000000002</v>
      </c>
      <c r="F54" s="10">
        <v>7.6799999999999993E-2</v>
      </c>
      <c r="G54" s="11" t="s">
        <v>140</v>
      </c>
      <c r="H54" s="12" t="s">
        <v>141</v>
      </c>
      <c r="I54" s="13" t="s">
        <v>8</v>
      </c>
    </row>
    <row r="55" spans="1:9" x14ac:dyDescent="0.25">
      <c r="A55">
        <v>842.6</v>
      </c>
      <c r="B55">
        <v>77006.94</v>
      </c>
    </row>
    <row r="56" spans="1:9" x14ac:dyDescent="0.25">
      <c r="A56">
        <v>842.8</v>
      </c>
      <c r="B56">
        <v>92981.89</v>
      </c>
    </row>
    <row r="57" spans="1:9" x14ac:dyDescent="0.25">
      <c r="A57">
        <v>843.4</v>
      </c>
      <c r="B57">
        <v>36071.67</v>
      </c>
    </row>
    <row r="58" spans="1:9" x14ac:dyDescent="0.25">
      <c r="A58">
        <v>844.6</v>
      </c>
      <c r="B58">
        <v>326414.84000000003</v>
      </c>
    </row>
    <row r="59" spans="1:9" x14ac:dyDescent="0.25">
      <c r="A59">
        <v>844.8</v>
      </c>
      <c r="B59">
        <v>295045.65999999997</v>
      </c>
    </row>
    <row r="60" spans="1:9" x14ac:dyDescent="0.25">
      <c r="A60">
        <v>845.6</v>
      </c>
      <c r="B60">
        <v>132705.19</v>
      </c>
    </row>
    <row r="61" spans="1:9" x14ac:dyDescent="0.25">
      <c r="A61">
        <v>846</v>
      </c>
      <c r="B61">
        <v>240791.61</v>
      </c>
    </row>
    <row r="62" spans="1:9" x14ac:dyDescent="0.25">
      <c r="A62">
        <v>846.6</v>
      </c>
      <c r="B62">
        <v>295884.31</v>
      </c>
    </row>
    <row r="63" spans="1:9" x14ac:dyDescent="0.25">
      <c r="A63">
        <v>846.9</v>
      </c>
      <c r="B63">
        <v>294629.88</v>
      </c>
    </row>
    <row r="64" spans="1:9" x14ac:dyDescent="0.25">
      <c r="A64">
        <v>847.4</v>
      </c>
      <c r="B64">
        <v>102650.38</v>
      </c>
    </row>
    <row r="65" spans="1:2" x14ac:dyDescent="0.25">
      <c r="A65">
        <v>847.7</v>
      </c>
      <c r="B65">
        <v>117091.12</v>
      </c>
    </row>
    <row r="66" spans="1:2" x14ac:dyDescent="0.25">
      <c r="A66">
        <v>848.4</v>
      </c>
      <c r="B66">
        <v>27963.8</v>
      </c>
    </row>
    <row r="67" spans="1:2" x14ac:dyDescent="0.25">
      <c r="A67">
        <v>848.7</v>
      </c>
      <c r="B67">
        <v>33859.99</v>
      </c>
    </row>
    <row r="68" spans="1:2" x14ac:dyDescent="0.25">
      <c r="A68">
        <v>849.4</v>
      </c>
      <c r="B68">
        <v>10104.43</v>
      </c>
    </row>
    <row r="69" spans="1:2" x14ac:dyDescent="0.25">
      <c r="A69">
        <v>849.8</v>
      </c>
      <c r="B69">
        <v>13383.93</v>
      </c>
    </row>
    <row r="70" spans="1:2" x14ac:dyDescent="0.25">
      <c r="A70">
        <v>860.5</v>
      </c>
      <c r="B70">
        <v>12277.71</v>
      </c>
    </row>
    <row r="71" spans="1:2" x14ac:dyDescent="0.25">
      <c r="A71">
        <v>864.4</v>
      </c>
      <c r="B71">
        <v>9494.77</v>
      </c>
    </row>
    <row r="72" spans="1:2" x14ac:dyDescent="0.25">
      <c r="A72">
        <v>864.7</v>
      </c>
      <c r="B72">
        <v>8655.77</v>
      </c>
    </row>
    <row r="73" spans="1:2" x14ac:dyDescent="0.25">
      <c r="A73">
        <v>868.4</v>
      </c>
      <c r="B73">
        <v>13306.7</v>
      </c>
    </row>
    <row r="74" spans="1:2" x14ac:dyDescent="0.25">
      <c r="A74">
        <v>869</v>
      </c>
      <c r="B74">
        <v>12512.35</v>
      </c>
    </row>
    <row r="75" spans="1:2" x14ac:dyDescent="0.25">
      <c r="A75">
        <v>870</v>
      </c>
      <c r="B75">
        <v>8039.57</v>
      </c>
    </row>
    <row r="76" spans="1:2" x14ac:dyDescent="0.25">
      <c r="A76">
        <v>870.3</v>
      </c>
      <c r="B76">
        <v>10262.950000000001</v>
      </c>
    </row>
    <row r="77" spans="1:2" x14ac:dyDescent="0.25">
      <c r="A77">
        <v>870.7</v>
      </c>
      <c r="B77">
        <v>16812.63</v>
      </c>
    </row>
    <row r="78" spans="1:2" x14ac:dyDescent="0.25">
      <c r="A78">
        <v>871</v>
      </c>
      <c r="B78">
        <v>24803.54</v>
      </c>
    </row>
    <row r="79" spans="1:2" x14ac:dyDescent="0.25">
      <c r="A79">
        <v>871.8</v>
      </c>
      <c r="B79">
        <v>16108.69</v>
      </c>
    </row>
    <row r="80" spans="1:2" x14ac:dyDescent="0.25">
      <c r="A80">
        <v>872.2</v>
      </c>
      <c r="B80">
        <v>16881.29</v>
      </c>
    </row>
    <row r="81" spans="1:2" x14ac:dyDescent="0.25">
      <c r="A81">
        <v>872.6</v>
      </c>
      <c r="B81">
        <v>15368.3</v>
      </c>
    </row>
    <row r="82" spans="1:2" x14ac:dyDescent="0.25">
      <c r="A82">
        <v>873</v>
      </c>
      <c r="B82">
        <v>16040.2</v>
      </c>
    </row>
    <row r="83" spans="1:2" x14ac:dyDescent="0.25">
      <c r="A83">
        <v>874</v>
      </c>
      <c r="B83">
        <v>12068.63</v>
      </c>
    </row>
    <row r="84" spans="1:2" x14ac:dyDescent="0.25">
      <c r="A84">
        <v>874.6</v>
      </c>
      <c r="B84">
        <v>22167.03</v>
      </c>
    </row>
    <row r="85" spans="1:2" x14ac:dyDescent="0.25">
      <c r="A85">
        <v>876.7</v>
      </c>
      <c r="B85">
        <v>15028.58</v>
      </c>
    </row>
    <row r="86" spans="1:2" x14ac:dyDescent="0.25">
      <c r="A86">
        <v>877.3</v>
      </c>
      <c r="B86">
        <v>7781.35</v>
      </c>
    </row>
    <row r="87" spans="1:2" x14ac:dyDescent="0.25">
      <c r="A87">
        <v>881.1</v>
      </c>
      <c r="B87">
        <v>11294.33</v>
      </c>
    </row>
    <row r="88" spans="1:2" x14ac:dyDescent="0.25">
      <c r="A88">
        <v>888.6</v>
      </c>
      <c r="B88">
        <v>11912.33</v>
      </c>
    </row>
    <row r="89" spans="1:2" x14ac:dyDescent="0.25">
      <c r="A89">
        <v>888.9</v>
      </c>
      <c r="B89">
        <v>9058.75</v>
      </c>
    </row>
    <row r="90" spans="1:2" x14ac:dyDescent="0.25">
      <c r="A90">
        <v>890.2</v>
      </c>
      <c r="B90">
        <v>11066.5</v>
      </c>
    </row>
    <row r="91" spans="1:2" x14ac:dyDescent="0.25">
      <c r="A91">
        <v>890.5</v>
      </c>
      <c r="B91">
        <v>11006.71</v>
      </c>
    </row>
    <row r="92" spans="1:2" x14ac:dyDescent="0.25">
      <c r="A92">
        <v>890.8</v>
      </c>
      <c r="B92">
        <v>12628.87</v>
      </c>
    </row>
    <row r="93" spans="1:2" x14ac:dyDescent="0.25">
      <c r="A93">
        <v>891.5</v>
      </c>
      <c r="B93">
        <v>12499.63</v>
      </c>
    </row>
    <row r="94" spans="1:2" x14ac:dyDescent="0.25">
      <c r="A94">
        <v>892</v>
      </c>
      <c r="B94">
        <v>13232.79</v>
      </c>
    </row>
    <row r="95" spans="1:2" x14ac:dyDescent="0.25">
      <c r="A95">
        <v>892.4</v>
      </c>
      <c r="B95">
        <v>16117.71</v>
      </c>
    </row>
    <row r="96" spans="1:2" x14ac:dyDescent="0.25">
      <c r="A96">
        <v>898.6</v>
      </c>
      <c r="B96">
        <v>8166.47</v>
      </c>
    </row>
    <row r="97" spans="1:2" x14ac:dyDescent="0.25">
      <c r="A97">
        <v>903.2</v>
      </c>
      <c r="B97">
        <v>7904.14</v>
      </c>
    </row>
    <row r="98" spans="1:2" x14ac:dyDescent="0.25">
      <c r="A98">
        <v>903.8</v>
      </c>
      <c r="B98">
        <v>10957.38</v>
      </c>
    </row>
    <row r="99" spans="1:2" x14ac:dyDescent="0.25">
      <c r="A99">
        <v>914.8</v>
      </c>
      <c r="B99">
        <v>9068.25</v>
      </c>
    </row>
    <row r="100" spans="1:2" x14ac:dyDescent="0.25">
      <c r="A100">
        <v>931</v>
      </c>
      <c r="B100">
        <v>9447.59</v>
      </c>
    </row>
  </sheetData>
  <hyperlinks>
    <hyperlink ref="G2" r:id="rId1" display="https://www.lipidmaps.org/tools/ms/G_expand.php?ABBREV=TG(38:1)" xr:uid="{522DDB3B-991B-49D3-8E9F-F6AE7D1E9473}"/>
    <hyperlink ref="H2" r:id="rId2" display="https://www.lipidmaps.org/tools/ms/iso2d_Ag.php?formula=C41H80NO6" xr:uid="{7A35BA83-8C38-4BD4-8B6A-12BF6294F8E3}"/>
    <hyperlink ref="G4" r:id="rId3" display="https://www.lipidmaps.org/tools/ms/G_expand.php?ABBREV=TG(40:5)" xr:uid="{4A9BC3ED-6271-4EED-960F-BF1E154705A2}"/>
    <hyperlink ref="H4" r:id="rId4" display="https://www.lipidmaps.org/tools/ms/iso2d_Ag.php?formula=C43H76NO6" xr:uid="{C52A82AC-F384-4084-9A47-B261FA4E22DB}"/>
    <hyperlink ref="G6" r:id="rId5" display="https://www.lipidmaps.org/tools/ms/G_expand.php?ABBREV=TG(44:1)" xr:uid="{A52DB6A8-B476-435C-BDF8-9057CDF2E9A1}"/>
    <hyperlink ref="H6" r:id="rId6" display="https://www.lipidmaps.org/tools/ms/iso2d_Ag.php?formula=C47H92NO6" xr:uid="{D857A9DE-FF60-45C1-820B-A70965E756B1}"/>
    <hyperlink ref="G8" r:id="rId7" display="https://www.lipidmaps.org/tools/ms/G_expand.php?ABBREV=TG(46:3)" xr:uid="{B6C0DC7B-CF65-4B96-8627-692BCD67FD37}"/>
    <hyperlink ref="H8" r:id="rId8" display="https://www.lipidmaps.org/tools/ms/iso2d_Ag.php?formula=C49H92NO6" xr:uid="{871A9CE6-C753-4FF4-8773-03A645BD2736}"/>
    <hyperlink ref="G10" r:id="rId9" display="https://www.lipidmaps.org/tools/ms/G_expand.php?ABBREV=TG(46:2)" xr:uid="{A9B62FB4-CC5D-4397-9690-E06508F76045}"/>
    <hyperlink ref="H10" r:id="rId10" display="https://www.lipidmaps.org/tools/ms/iso2d_Ag.php?formula=C49H94NO6" xr:uid="{3AACD1FC-401E-41B9-9A71-C84A5619C99F}"/>
    <hyperlink ref="G12" r:id="rId11" display="https://www.lipidmaps.org/tools/ms/G_expand.php?ABBREV=TG(46:2)" xr:uid="{755E6B67-DD08-4EA1-9DF6-4B8AAACEA254}"/>
    <hyperlink ref="H12" r:id="rId12" display="https://www.lipidmaps.org/tools/ms/iso2d_Ag.php?formula=C49H94NO6" xr:uid="{E64137C5-AF78-4B07-91AB-10CE3A545CD1}"/>
    <hyperlink ref="G14" r:id="rId13" display="https://www.lipidmaps.org/tools/ms/G_expand.php?ABBREV=TG(48:4)" xr:uid="{AFEFE905-5842-4828-84B6-942CD67EA707}"/>
    <hyperlink ref="H14" r:id="rId14" display="https://www.lipidmaps.org/tools/ms/iso2d_Ag.php?formula=C51H94NO6" xr:uid="{339C5E5B-2293-4A28-B84D-B715A23F5F35}"/>
    <hyperlink ref="G16" r:id="rId15" display="https://www.lipidmaps.org/tools/ms/G_expand.php?ABBREV=TG(48:3)" xr:uid="{7C1DFAC1-70F3-4400-8F7F-360C3548E042}"/>
    <hyperlink ref="H16" r:id="rId16" display="https://www.lipidmaps.org/tools/ms/iso2d_Ag.php?formula=C51H96NO6" xr:uid="{98561036-B86B-4384-B762-7B3BBDAA3A9A}"/>
    <hyperlink ref="G18" r:id="rId17" display="https://www.lipidmaps.org/tools/ms/G_expand.php?ABBREV=TG(48:2)" xr:uid="{DC337287-6E8E-425C-B62C-427B88C3C43E}"/>
    <hyperlink ref="H18" r:id="rId18" display="https://www.lipidmaps.org/tools/ms/iso2d_Ag.php?formula=C51H98NO6" xr:uid="{E0E82F0E-E87B-4FD9-AE5F-1B0A9FE6218D}"/>
    <hyperlink ref="G20" r:id="rId19" display="https://www.lipidmaps.org/tools/ms/G_expand.php?ABBREV=TG(48:1)" xr:uid="{DB26BC2D-7B76-4EC1-9E9C-3189AAE17680}"/>
    <hyperlink ref="H20" r:id="rId20" display="https://www.lipidmaps.org/tools/ms/iso2d_Ag.php?formula=C51H100NO6" xr:uid="{AAC48B45-BFAE-4105-99F0-E7304D4682B8}"/>
    <hyperlink ref="G22" r:id="rId21" display="https://www.lipidmaps.org/tools/ms/G_expand.php?ABBREV=TG(50:5)" xr:uid="{4501FF21-8918-4967-8634-A4C8D615EE06}"/>
    <hyperlink ref="H22" r:id="rId22" display="https://www.lipidmaps.org/tools/ms/iso2d_Ag.php?formula=C53H96NO6" xr:uid="{7603D3F9-F3A3-4482-BE7F-67F51BD68A00}"/>
    <hyperlink ref="G24" r:id="rId23" display="https://www.lipidmaps.org/tools/ms/G_expand.php?ABBREV=TG(50:5)" xr:uid="{C4327FF0-9657-461B-8CF4-CE0755811EA3}"/>
    <hyperlink ref="H24" r:id="rId24" display="https://www.lipidmaps.org/tools/ms/iso2d_Ag.php?formula=C53H96NO6" xr:uid="{14CB03B7-B930-44CF-8A8F-E531133BE75A}"/>
    <hyperlink ref="G26" r:id="rId25" display="https://www.lipidmaps.org/tools/ms/G_expand.php?ABBREV=TG(50:4)" xr:uid="{D2B496A0-F4E8-4183-B105-5D5C61E4A855}"/>
    <hyperlink ref="H26" r:id="rId26" display="https://www.lipidmaps.org/tools/ms/iso2d_Ag.php?formula=C53H98NO6" xr:uid="{0B1FC212-B76D-4E62-A56D-0D6F42003555}"/>
    <hyperlink ref="G28" r:id="rId27" display="https://www.lipidmaps.org/tools/ms/G_expand.php?ABBREV=TG(50:4)" xr:uid="{B4F9678C-D101-4F84-9CB9-FFEEE7266FD5}"/>
    <hyperlink ref="H28" r:id="rId28" display="https://www.lipidmaps.org/tools/ms/iso2d_Ag.php?formula=C53H98NO6" xr:uid="{931628F7-C330-41D4-82E7-86F27996E3D8}"/>
    <hyperlink ref="G30" r:id="rId29" display="https://www.lipidmaps.org/tools/ms/G_expand.php?ABBREV=TG(50:3)" xr:uid="{8AF17E4A-3CEC-4D99-80B2-AB90345F7E4D}"/>
    <hyperlink ref="H30" r:id="rId30" display="https://www.lipidmaps.org/tools/ms/iso2d_Ag.php?formula=C53H100NO6" xr:uid="{A7D364E0-1E09-4B91-AFBC-D94569AB60EB}"/>
    <hyperlink ref="G32" r:id="rId31" display="https://www.lipidmaps.org/tools/ms/G_expand.php?ABBREV=TG(50:3)" xr:uid="{F84A93C0-FB21-4226-ACF0-9F367B24752E}"/>
    <hyperlink ref="H32" r:id="rId32" display="https://www.lipidmaps.org/tools/ms/iso2d_Ag.php?formula=C53H100NO6" xr:uid="{01821C8D-9719-40FC-A0CE-D5DF56E359BF}"/>
    <hyperlink ref="G34" r:id="rId33" display="https://www.lipidmaps.org/tools/ms/G_expand.php?ABBREV=TG(P-52:8)" xr:uid="{6146290E-732D-4B2E-84A3-481E746B53DA}"/>
    <hyperlink ref="H34" r:id="rId34" display="https://www.lipidmaps.org/tools/ms/iso2d_Ag.php?formula=C55H94NO5" xr:uid="{E026764A-7A98-4AE5-ADFB-8ED1753A053B}"/>
    <hyperlink ref="G35" r:id="rId35" display="https://www.lipidmaps.org/tools/ms/G_expand.php?ABBREV=TG(50:2)" xr:uid="{73E41B70-BEF7-403C-8A04-DA0867C469C2}"/>
    <hyperlink ref="H35" r:id="rId36" display="https://www.lipidmaps.org/tools/ms/iso2d_Ag.php?formula=C53H102NO6" xr:uid="{88B2F4B3-3408-434E-8BD3-0C8787D70E0A}"/>
    <hyperlink ref="G37" r:id="rId37" display="https://www.lipidmaps.org/tools/ms/G_expand.php?ABBREV=TG(52:10)" xr:uid="{CB94C056-4A0E-47E9-95DF-28100042047E}"/>
    <hyperlink ref="H37" r:id="rId38" display="https://www.lipidmaps.org/tools/ms/iso2d_Ag.php?formula=C55H90NO6" xr:uid="{CDB87991-DFE6-4FCE-A376-250194C64804}"/>
    <hyperlink ref="G39" r:id="rId39" display="https://www.lipidmaps.org/tools/ms/G_expand.php?ABBREV=TG(52:5)" xr:uid="{0F1FA6BA-F70E-4A45-AAD3-39EE9211CD50}"/>
    <hyperlink ref="H39" r:id="rId40" display="https://www.lipidmaps.org/tools/ms/iso2d_Ag.php?formula=C55H100NO6" xr:uid="{0BD1B71C-F722-4F88-80C0-999D8174FB9F}"/>
    <hyperlink ref="G41" r:id="rId41" display="https://www.lipidmaps.org/tools/ms/G_expand.php?ABBREV=TG(52:4)" xr:uid="{203ECD69-4648-40FE-8DAE-0D579F4C801F}"/>
    <hyperlink ref="H41" r:id="rId42" display="https://www.lipidmaps.org/tools/ms/iso2d_Ag.php?formula=C55H102NO6" xr:uid="{99CA544F-69F2-4438-B323-E90799080536}"/>
    <hyperlink ref="G43" r:id="rId43" display="https://www.lipidmaps.org/tools/ms/G_expand.php?ABBREV=TG(P-54:9)" xr:uid="{CEAC5D83-1229-4889-A1E5-502A25138A8A}"/>
    <hyperlink ref="H43" r:id="rId44" display="https://www.lipidmaps.org/tools/ms/iso2d_Ag.php?formula=C57H96NO5" xr:uid="{33BEB644-2499-46C8-BCB5-20AF8F881ECD}"/>
    <hyperlink ref="G44" r:id="rId45" display="https://www.lipidmaps.org/tools/ms/G_expand.php?ABBREV=TG(52:3)" xr:uid="{83D7318E-8C5E-4F75-92D1-ADC4423DBDF6}"/>
    <hyperlink ref="H44" r:id="rId46" display="https://www.lipidmaps.org/tools/ms/iso2d_Ag.php?formula=C55H104NO6" xr:uid="{48DDA563-D776-4D64-8C65-E8FD6EC795BF}"/>
    <hyperlink ref="G46" r:id="rId47" display="https://www.lipidmaps.org/tools/ms/G_expand.php?ABBREV=TG(P-54:8)" xr:uid="{8FE343F6-5D6A-4165-9891-573335E3F437}"/>
    <hyperlink ref="H46" r:id="rId48" display="https://www.lipidmaps.org/tools/ms/iso2d_Ag.php?formula=C57H98NO5" xr:uid="{6C5E35A2-2A17-4F92-BFC9-72E3B2EF7C54}"/>
    <hyperlink ref="G47" r:id="rId49" display="https://www.lipidmaps.org/tools/ms/G_expand.php?ABBREV=TG(O-54:9)" xr:uid="{52EC0324-86BB-4965-B48C-688248F678BB}"/>
    <hyperlink ref="H47" r:id="rId50" display="https://www.lipidmaps.org/tools/ms/iso2d_Ag.php?formula=C57H98NO5" xr:uid="{19EB73D6-908E-4D03-940D-A89EC6DAC1D7}"/>
    <hyperlink ref="G48" r:id="rId51" display="https://www.lipidmaps.org/tools/ms/G_expand.php?ABBREV=TG(52:2)" xr:uid="{FBA608D6-E21F-4D6F-A004-4759D2F594C6}"/>
    <hyperlink ref="H48" r:id="rId52" display="https://www.lipidmaps.org/tools/ms/iso2d_Ag.php?formula=C55H106NO6" xr:uid="{9EE70E39-6241-4922-9074-3F37657EC18F}"/>
    <hyperlink ref="G50" r:id="rId53" display="https://www.lipidmaps.org/tools/ms/G_expand.php?ABBREV=TG(54:10)" xr:uid="{7AD1923A-7F49-47D0-96C8-957489DC1796}"/>
    <hyperlink ref="H50" r:id="rId54" display="https://www.lipidmaps.org/tools/ms/iso2d_Ag.php?formula=C57H94NO6" xr:uid="{2B15912D-8262-4E35-B870-A77C6972EB26}"/>
    <hyperlink ref="G52" r:id="rId55" display="https://www.lipidmaps.org/tools/ms/G_expand.php?ABBREV=TG(O-54:2)" xr:uid="{C3CF3410-287E-4DFF-9E49-F8AA75E3085F}"/>
    <hyperlink ref="H52" r:id="rId56" display="https://www.lipidmaps.org/tools/ms/iso2d_Ag.php?formula=C57H112NO5" xr:uid="{534EF160-CDBB-4773-B371-D4F583C3470F}"/>
    <hyperlink ref="G53" r:id="rId57" display="https://www.lipidmaps.org/tools/ms/G_expand.php?ABBREV=TG(P-54:1)" xr:uid="{0E6A28A5-5A29-4C94-B8B3-509E32C9ABE5}"/>
    <hyperlink ref="H53" r:id="rId58" display="https://www.lipidmaps.org/tools/ms/iso2d_Ag.php?formula=C57H112NO5" xr:uid="{3585B488-EB34-4B1D-B6A3-18C6E25773FD}"/>
    <hyperlink ref="G54" r:id="rId59" display="https://www.lipidmaps.org/tools/ms/G_expand.php?ABBREV=TG(54:9)" xr:uid="{AFD7F2E4-9383-4012-988B-E6E6C93179E0}"/>
    <hyperlink ref="H54" r:id="rId60" display="https://www.lipidmaps.org/tools/ms/iso2d_Ag.php?formula=C57H96NO6" xr:uid="{78DE6378-2CB5-419D-9607-7A1AF47E1A60}"/>
    <hyperlink ref="N2" r:id="rId61" display="https://www.lipidmaps.org/tools/ms/G_expand.php?ABBREV=TG(38:1)" xr:uid="{3E260055-94A2-4313-AFB6-FA2FE2D5CF47}"/>
    <hyperlink ref="O2" r:id="rId62" display="https://www.lipidmaps.org/tools/ms/iso2d_Ag.php?formula=C41H80NO6" xr:uid="{CC6E8D4D-323B-47B6-836E-363EBEB84F97}"/>
    <hyperlink ref="N3" r:id="rId63" display="https://www.lipidmaps.org/tools/ms/G_expand.php?ABBREV=TG(40:5)" xr:uid="{B5D78D6D-99CD-4FAE-B612-1C24F9BF0E6E}"/>
    <hyperlink ref="O3" r:id="rId64" display="https://www.lipidmaps.org/tools/ms/iso2d_Ag.php?formula=C43H76NO6" xr:uid="{61A059BD-C730-4DD8-B088-F15A9B958AEB}"/>
    <hyperlink ref="N4" r:id="rId65" display="https://www.lipidmaps.org/tools/ms/G_expand.php?ABBREV=TG(44:1)" xr:uid="{F20675EA-E72B-46EC-A86E-2AFF3D3E43EB}"/>
    <hyperlink ref="O4" r:id="rId66" display="https://www.lipidmaps.org/tools/ms/iso2d_Ag.php?formula=C47H92NO6" xr:uid="{10225082-7D7C-482F-A010-3CE49F4C8DFF}"/>
    <hyperlink ref="N5" r:id="rId67" display="https://www.lipidmaps.org/tools/ms/G_expand.php?ABBREV=TG(46:3)" xr:uid="{911A1EDA-DB50-4AED-B1D7-BCCB0EF63485}"/>
    <hyperlink ref="O5" r:id="rId68" display="https://www.lipidmaps.org/tools/ms/iso2d_Ag.php?formula=C49H92NO6" xr:uid="{7AB020D7-E11D-4767-8E8A-70E3AE778FE8}"/>
    <hyperlink ref="N6" r:id="rId69" display="https://www.lipidmaps.org/tools/ms/G_expand.php?ABBREV=TG(46:2)" xr:uid="{B9631F94-5469-4243-A090-8C69CD0ED39C}"/>
    <hyperlink ref="O6" r:id="rId70" display="https://www.lipidmaps.org/tools/ms/iso2d_Ag.php?formula=C49H94NO6" xr:uid="{88E046F3-A7CD-4869-9B8B-51B24DFDFBDB}"/>
    <hyperlink ref="N7" r:id="rId71" display="https://www.lipidmaps.org/tools/ms/G_expand.php?ABBREV=TG(48:4)" xr:uid="{F77BABEE-7BC4-480A-A5DB-C0D3B1E01C10}"/>
    <hyperlink ref="O7" r:id="rId72" display="https://www.lipidmaps.org/tools/ms/iso2d_Ag.php?formula=C51H94NO6" xr:uid="{63A9B2E2-5369-43B8-B130-F8DB58D190E9}"/>
    <hyperlink ref="N8" r:id="rId73" display="https://www.lipidmaps.org/tools/ms/G_expand.php?ABBREV=TG(48:3)" xr:uid="{4EF42000-50DF-4E70-A93E-88B5182E44DE}"/>
    <hyperlink ref="O8" r:id="rId74" display="https://www.lipidmaps.org/tools/ms/iso2d_Ag.php?formula=C51H96NO6" xr:uid="{8A996A2D-E9F1-44A1-9180-3C0BEEA36237}"/>
    <hyperlink ref="N9" r:id="rId75" display="https://www.lipidmaps.org/tools/ms/G_expand.php?ABBREV=TG(48:2)" xr:uid="{C2E2E83D-5532-4452-8F0C-953B225301A1}"/>
    <hyperlink ref="O9" r:id="rId76" display="https://www.lipidmaps.org/tools/ms/iso2d_Ag.php?formula=C51H98NO6" xr:uid="{B06B2C15-F297-4BA0-8EE2-146AB5A35743}"/>
    <hyperlink ref="N10" r:id="rId77" display="https://www.lipidmaps.org/tools/ms/G_expand.php?ABBREV=TG(48:1)" xr:uid="{EF805C09-4708-4EC9-810C-29084BFA0E6E}"/>
    <hyperlink ref="O10" r:id="rId78" display="https://www.lipidmaps.org/tools/ms/iso2d_Ag.php?formula=C51H100NO6" xr:uid="{96664E05-9EA7-413F-B708-ABE15F76C48C}"/>
    <hyperlink ref="N11" r:id="rId79" display="https://www.lipidmaps.org/tools/ms/G_expand.php?ABBREV=TG(50:5)" xr:uid="{7B7AE608-C274-4E6F-8B0A-B4090752FA3F}"/>
    <hyperlink ref="O11" r:id="rId80" display="https://www.lipidmaps.org/tools/ms/iso2d_Ag.php?formula=C53H96NO6" xr:uid="{D3D2B195-7D88-45CE-8EE0-1E5BEC31AC3C}"/>
    <hyperlink ref="N12" r:id="rId81" display="https://www.lipidmaps.org/tools/ms/G_expand.php?ABBREV=TG(50:4)" xr:uid="{04EC3983-55FA-44C8-9244-DF17E6D09A96}"/>
    <hyperlink ref="O12" r:id="rId82" display="https://www.lipidmaps.org/tools/ms/iso2d_Ag.php?formula=C53H98NO6" xr:uid="{AB9112FD-C713-4F25-9317-F68B7D4B7170}"/>
    <hyperlink ref="N13" r:id="rId83" display="https://www.lipidmaps.org/tools/ms/G_expand.php?ABBREV=TG(50:3)" xr:uid="{E3366ECE-4D56-45BF-BFDF-109B06CDBA1B}"/>
    <hyperlink ref="O13" r:id="rId84" display="https://www.lipidmaps.org/tools/ms/iso2d_Ag.php?formula=C53H100NO6" xr:uid="{FB052E40-3267-4D5F-ABFC-DA2DCC4865E6}"/>
    <hyperlink ref="N14" r:id="rId85" display="https://www.lipidmaps.org/tools/ms/G_expand.php?ABBREV=TG(50:2)" xr:uid="{DE9186DF-21F6-48D4-9316-933A0A66DAD5}"/>
    <hyperlink ref="O14" r:id="rId86" display="https://www.lipidmaps.org/tools/ms/iso2d_Ag.php?formula=C53H102NO6" xr:uid="{DC925A23-249D-4154-8353-6C438D4F35D0}"/>
    <hyperlink ref="N15" r:id="rId87" display="https://www.lipidmaps.org/tools/ms/G_expand.php?ABBREV=TG(52:10)" xr:uid="{5FAFDDBB-7810-4C1F-A912-8D5065A3C2CC}"/>
    <hyperlink ref="O15" r:id="rId88" display="https://www.lipidmaps.org/tools/ms/iso2d_Ag.php?formula=C55H90NO6" xr:uid="{E5C8DC88-5A1F-42E9-8913-6B7640AE9C50}"/>
    <hyperlink ref="N16" r:id="rId89" display="https://www.lipidmaps.org/tools/ms/G_expand.php?ABBREV=TG(52:5)" xr:uid="{782F05BF-25A9-456F-AEF0-CACC2BE14664}"/>
    <hyperlink ref="O16" r:id="rId90" display="https://www.lipidmaps.org/tools/ms/iso2d_Ag.php?formula=C55H100NO6" xr:uid="{76FA706F-1113-48E1-A7B4-A1D3A0BE2BC2}"/>
    <hyperlink ref="N17" r:id="rId91" display="https://www.lipidmaps.org/tools/ms/G_expand.php?ABBREV=TG(52:4)" xr:uid="{ADC4F7AC-C95E-4C55-95CC-E13388DCC48A}"/>
    <hyperlink ref="O17" r:id="rId92" display="https://www.lipidmaps.org/tools/ms/iso2d_Ag.php?formula=C55H102NO6" xr:uid="{7E0FF673-36DE-40EC-AB55-527D588397CA}"/>
    <hyperlink ref="N18" r:id="rId93" display="https://www.lipidmaps.org/tools/ms/G_expand.php?ABBREV=TG(52:3)" xr:uid="{DE2047EC-AA1F-414C-B942-1A1B7B30F600}"/>
    <hyperlink ref="O18" r:id="rId94" display="https://www.lipidmaps.org/tools/ms/iso2d_Ag.php?formula=C55H104NO6" xr:uid="{2A32A0B2-F774-4AA5-B81E-089813BDFC47}"/>
    <hyperlink ref="N19" r:id="rId95" display="https://www.lipidmaps.org/tools/ms/G_expand.php?ABBREV=TG(52:2)" xr:uid="{E2BB6421-4F8E-4394-AFB0-3917848A28C3}"/>
    <hyperlink ref="O19" r:id="rId96" display="https://www.lipidmaps.org/tools/ms/iso2d_Ag.php?formula=C55H106NO6" xr:uid="{1B903266-593D-4E1E-A747-74981183E308}"/>
    <hyperlink ref="N20" r:id="rId97" display="https://www.lipidmaps.org/tools/ms/G_expand.php?ABBREV=TG(54:10)" xr:uid="{7611705F-F809-4286-8E13-0261FD53D6A9}"/>
    <hyperlink ref="O20" r:id="rId98" display="https://www.lipidmaps.org/tools/ms/iso2d_Ag.php?formula=C57H94NO6" xr:uid="{A901456A-BC36-497F-9FE2-29A37C0CF21D}"/>
    <hyperlink ref="N21" r:id="rId99" display="https://www.lipidmaps.org/tools/ms/G_expand.php?ABBREV=TG(54:9)" xr:uid="{377CDD1D-ED3F-41B3-B109-56EB6DD9C26E}"/>
    <hyperlink ref="O21" r:id="rId100" display="https://www.lipidmaps.org/tools/ms/iso2d_Ag.php?formula=C57H96NO6" xr:uid="{7C84B3C3-03D8-456E-A3EA-5AC3E0B325D9}"/>
    <hyperlink ref="S2" r:id="rId101" display="https://www.lipidmaps.org/tools/ms/G_expand.php?ABBREV=TG(38:1)" xr:uid="{BCECF384-A8C6-4430-99D1-955B9332251A}"/>
    <hyperlink ref="S3" r:id="rId102" display="https://www.lipidmaps.org/tools/ms/G_expand.php?ABBREV=TG(40:5)" xr:uid="{689656D2-D73E-4D9F-BD33-DA98EEB62893}"/>
    <hyperlink ref="S4" r:id="rId103" display="https://www.lipidmaps.org/tools/ms/G_expand.php?ABBREV=TG(44:1)" xr:uid="{DF39D3AB-D5BE-4DBE-8CC8-BF812210E18B}"/>
    <hyperlink ref="S5" r:id="rId104" display="https://www.lipidmaps.org/tools/ms/G_expand.php?ABBREV=TG(46:3)" xr:uid="{76918555-61F3-47E8-99A8-67184A38FD5A}"/>
    <hyperlink ref="S6" r:id="rId105" display="https://www.lipidmaps.org/tools/ms/G_expand.php?ABBREV=TG(46:2)" xr:uid="{11723DE0-33E7-4BC9-80E9-75BD984ABBA4}"/>
    <hyperlink ref="S7" r:id="rId106" display="https://www.lipidmaps.org/tools/ms/G_expand.php?ABBREV=TG(48:4)" xr:uid="{10A544CC-2739-49C1-B93B-97EE88F6621C}"/>
    <hyperlink ref="S8" r:id="rId107" display="https://www.lipidmaps.org/tools/ms/G_expand.php?ABBREV=TG(48:3)" xr:uid="{3E460E4C-3690-45B2-B87A-C38E2EB864F4}"/>
    <hyperlink ref="S9" r:id="rId108" display="https://www.lipidmaps.org/tools/ms/G_expand.php?ABBREV=TG(48:2)" xr:uid="{190133ED-A869-47E3-ABCC-E5C7D8291278}"/>
    <hyperlink ref="S10" r:id="rId109" display="https://www.lipidmaps.org/tools/ms/G_expand.php?ABBREV=TG(48:1)" xr:uid="{7FABDE18-DF39-4632-853A-1522F0D6BC52}"/>
    <hyperlink ref="S11" r:id="rId110" display="https://www.lipidmaps.org/tools/ms/G_expand.php?ABBREV=TG(50:5)" xr:uid="{F705B236-CAC4-4601-A575-19FB73B0056C}"/>
    <hyperlink ref="S12" r:id="rId111" display="https://www.lipidmaps.org/tools/ms/G_expand.php?ABBREV=TG(50:4)" xr:uid="{CC1531B6-AE72-46AE-A25A-6F2E633078CD}"/>
    <hyperlink ref="S13" r:id="rId112" display="https://www.lipidmaps.org/tools/ms/G_expand.php?ABBREV=TG(50:3)" xr:uid="{0FAF41D2-CF08-4970-BC38-50A66A543F2D}"/>
    <hyperlink ref="S14" r:id="rId113" display="https://www.lipidmaps.org/tools/ms/G_expand.php?ABBREV=TG(50:2)" xr:uid="{D081DC5C-D5B2-4402-B417-A8B841F09BBC}"/>
    <hyperlink ref="S15" r:id="rId114" display="https://www.lipidmaps.org/tools/ms/G_expand.php?ABBREV=TG(52:10)" xr:uid="{A4D0403F-9297-42AE-9DC8-86EA94F55ACD}"/>
    <hyperlink ref="S16" r:id="rId115" display="https://www.lipidmaps.org/tools/ms/G_expand.php?ABBREV=TG(52:5)" xr:uid="{DFB36B59-CD7F-40DD-B6C2-C878735E317E}"/>
    <hyperlink ref="S17" r:id="rId116" display="https://www.lipidmaps.org/tools/ms/G_expand.php?ABBREV=TG(52:4)" xr:uid="{E0C7702F-91A5-491C-9FE8-D234397724F3}"/>
    <hyperlink ref="S18" r:id="rId117" display="https://www.lipidmaps.org/tools/ms/G_expand.php?ABBREV=TG(52:3)" xr:uid="{74F5CDF9-C871-44D6-BD1B-E24EF4A3C071}"/>
    <hyperlink ref="S19" r:id="rId118" display="https://www.lipidmaps.org/tools/ms/G_expand.php?ABBREV=TG(52:2)" xr:uid="{0EFAB78D-D885-4E1F-8A11-4BCA0FA8A9DD}"/>
    <hyperlink ref="S20" r:id="rId119" display="https://www.lipidmaps.org/tools/ms/G_expand.php?ABBREV=TG(54:10)" xr:uid="{159948F5-FF3C-4BEF-A929-1478947C4546}"/>
    <hyperlink ref="S21" r:id="rId120" display="https://www.lipidmaps.org/tools/ms/G_expand.php?ABBREV=TG(54:9)" xr:uid="{EE075F27-99F7-44F4-94A3-1CAD823E227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A6FD-4E80-4F21-A1E5-544EC6C1CA70}">
  <dimension ref="A1:S100"/>
  <sheetViews>
    <sheetView workbookViewId="0">
      <selection activeCell="R24" sqref="R2:S24"/>
    </sheetView>
  </sheetViews>
  <sheetFormatPr defaultRowHeight="15" x14ac:dyDescent="0.25"/>
  <cols>
    <col min="19" max="19" width="28.85546875" customWidth="1"/>
  </cols>
  <sheetData>
    <row r="1" spans="1:19" x14ac:dyDescent="0.25">
      <c r="A1">
        <v>600.20000000000005</v>
      </c>
      <c r="B1">
        <v>10306.34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615.79999999999995</v>
      </c>
      <c r="B2">
        <v>9376.35</v>
      </c>
      <c r="D2" s="8">
        <v>628.4</v>
      </c>
      <c r="E2" s="9">
        <v>628.55100000000004</v>
      </c>
      <c r="F2" s="10">
        <v>0.151</v>
      </c>
      <c r="G2" s="11" t="s">
        <v>176</v>
      </c>
      <c r="H2" s="12" t="s">
        <v>177</v>
      </c>
      <c r="I2" s="13" t="s">
        <v>8</v>
      </c>
      <c r="K2" s="8">
        <v>628.4</v>
      </c>
      <c r="L2" s="9">
        <v>628.55100000000004</v>
      </c>
      <c r="M2" s="10">
        <v>0.151</v>
      </c>
      <c r="N2" s="11" t="s">
        <v>176</v>
      </c>
      <c r="O2" s="12" t="s">
        <v>177</v>
      </c>
      <c r="P2" s="13" t="s">
        <v>8</v>
      </c>
      <c r="R2" s="8">
        <v>628.4</v>
      </c>
      <c r="S2" s="11" t="s">
        <v>466</v>
      </c>
    </row>
    <row r="3" spans="1:19" ht="30.75" thickBot="1" x14ac:dyDescent="0.3">
      <c r="A3">
        <v>616.29999999999995</v>
      </c>
      <c r="B3">
        <v>13081.66</v>
      </c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7" t="s">
        <v>5</v>
      </c>
      <c r="K3" s="8">
        <v>768.7</v>
      </c>
      <c r="L3" s="9">
        <v>768.70749999999998</v>
      </c>
      <c r="M3" s="10">
        <v>7.4999999999999997E-3</v>
      </c>
      <c r="N3" s="11" t="s">
        <v>178</v>
      </c>
      <c r="O3" s="12" t="s">
        <v>179</v>
      </c>
      <c r="P3" s="13" t="s">
        <v>8</v>
      </c>
      <c r="R3" s="8">
        <v>768.7</v>
      </c>
      <c r="S3" s="11" t="s">
        <v>467</v>
      </c>
    </row>
    <row r="4" spans="1:19" ht="30.75" thickBot="1" x14ac:dyDescent="0.3">
      <c r="A4">
        <v>616.6</v>
      </c>
      <c r="B4">
        <v>19134.45</v>
      </c>
      <c r="D4" s="8">
        <v>768.7</v>
      </c>
      <c r="E4" s="9">
        <v>768.70749999999998</v>
      </c>
      <c r="F4" s="10">
        <v>7.4999999999999997E-3</v>
      </c>
      <c r="G4" s="11" t="s">
        <v>178</v>
      </c>
      <c r="H4" s="12" t="s">
        <v>179</v>
      </c>
      <c r="I4" s="13" t="s">
        <v>8</v>
      </c>
      <c r="K4" s="8">
        <v>794.8</v>
      </c>
      <c r="L4" s="9">
        <v>794.72320000000002</v>
      </c>
      <c r="M4" s="10">
        <v>7.6799999999999993E-2</v>
      </c>
      <c r="N4" s="11" t="s">
        <v>180</v>
      </c>
      <c r="O4" s="12" t="s">
        <v>181</v>
      </c>
      <c r="P4" s="13" t="s">
        <v>8</v>
      </c>
      <c r="R4" s="8">
        <v>794.8</v>
      </c>
      <c r="S4" s="11" t="s">
        <v>468</v>
      </c>
    </row>
    <row r="5" spans="1:19" ht="30.75" thickBot="1" x14ac:dyDescent="0.3">
      <c r="A5">
        <v>628.4</v>
      </c>
      <c r="B5">
        <v>15758.74</v>
      </c>
      <c r="D5" s="5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K5" s="20">
        <v>796.7</v>
      </c>
      <c r="L5" s="21">
        <v>796.73879999999997</v>
      </c>
      <c r="M5" s="22">
        <v>3.8800000000000001E-2</v>
      </c>
      <c r="N5" s="23" t="s">
        <v>184</v>
      </c>
      <c r="O5" s="24" t="s">
        <v>185</v>
      </c>
      <c r="P5" s="25" t="s">
        <v>8</v>
      </c>
      <c r="R5" s="20">
        <v>796.7</v>
      </c>
      <c r="S5" s="23" t="s">
        <v>469</v>
      </c>
    </row>
    <row r="6" spans="1:19" ht="30.75" thickBot="1" x14ac:dyDescent="0.3">
      <c r="A6">
        <v>637.79999999999995</v>
      </c>
      <c r="B6">
        <v>10881.52</v>
      </c>
      <c r="D6" s="8">
        <v>794.8</v>
      </c>
      <c r="E6" s="9">
        <v>794.72320000000002</v>
      </c>
      <c r="F6" s="10">
        <v>7.6799999999999993E-2</v>
      </c>
      <c r="G6" s="11" t="s">
        <v>180</v>
      </c>
      <c r="H6" s="12" t="s">
        <v>181</v>
      </c>
      <c r="I6" s="13" t="s">
        <v>8</v>
      </c>
      <c r="K6" s="8">
        <v>818.8</v>
      </c>
      <c r="L6" s="9">
        <v>818.72320000000002</v>
      </c>
      <c r="M6" s="10">
        <v>7.6799999999999993E-2</v>
      </c>
      <c r="N6" s="11" t="s">
        <v>166</v>
      </c>
      <c r="O6" s="12" t="s">
        <v>167</v>
      </c>
      <c r="P6" s="13" t="s">
        <v>8</v>
      </c>
      <c r="R6" s="8">
        <v>818.8</v>
      </c>
      <c r="S6" s="11" t="s">
        <v>470</v>
      </c>
    </row>
    <row r="7" spans="1:19" ht="30.75" thickBot="1" x14ac:dyDescent="0.3">
      <c r="A7">
        <v>638.1</v>
      </c>
      <c r="B7">
        <v>42395.41</v>
      </c>
      <c r="D7" s="5" t="s">
        <v>0</v>
      </c>
      <c r="E7" s="6" t="s">
        <v>1</v>
      </c>
      <c r="F7" s="6" t="s">
        <v>2</v>
      </c>
      <c r="G7" s="6" t="s">
        <v>3</v>
      </c>
      <c r="H7" s="6" t="s">
        <v>4</v>
      </c>
      <c r="I7" s="7" t="s">
        <v>5</v>
      </c>
      <c r="K7" s="8">
        <v>820.6</v>
      </c>
      <c r="L7" s="9">
        <v>820.73879999999997</v>
      </c>
      <c r="M7" s="10">
        <v>0.13880000000000001</v>
      </c>
      <c r="N7" s="11" t="s">
        <v>168</v>
      </c>
      <c r="O7" s="12" t="s">
        <v>169</v>
      </c>
      <c r="P7" s="13" t="s">
        <v>8</v>
      </c>
      <c r="R7" s="8">
        <v>820.6</v>
      </c>
      <c r="S7" s="11" t="s">
        <v>471</v>
      </c>
    </row>
    <row r="8" spans="1:19" ht="30.75" thickBot="1" x14ac:dyDescent="0.3">
      <c r="A8">
        <v>638.9</v>
      </c>
      <c r="B8">
        <v>16383.21</v>
      </c>
      <c r="D8" s="18">
        <v>796.7</v>
      </c>
      <c r="E8" s="1">
        <v>796.68129999999996</v>
      </c>
      <c r="F8" s="2">
        <v>1.8700000000000001E-2</v>
      </c>
      <c r="G8" s="3" t="s">
        <v>182</v>
      </c>
      <c r="H8" s="4" t="s">
        <v>183</v>
      </c>
      <c r="I8" s="19" t="s">
        <v>8</v>
      </c>
      <c r="K8" s="8">
        <v>822.9</v>
      </c>
      <c r="L8" s="9">
        <v>822.75450000000001</v>
      </c>
      <c r="M8" s="10">
        <v>0.14549999999999999</v>
      </c>
      <c r="N8" s="11" t="s">
        <v>170</v>
      </c>
      <c r="O8" s="12" t="s">
        <v>171</v>
      </c>
      <c r="P8" s="13" t="s">
        <v>8</v>
      </c>
      <c r="R8" s="8">
        <v>822.9</v>
      </c>
      <c r="S8" s="11" t="s">
        <v>472</v>
      </c>
    </row>
    <row r="9" spans="1:19" ht="30.75" thickBot="1" x14ac:dyDescent="0.3">
      <c r="A9">
        <v>640</v>
      </c>
      <c r="B9">
        <v>9712.6200000000008</v>
      </c>
      <c r="D9" s="20">
        <v>796.7</v>
      </c>
      <c r="E9" s="21">
        <v>796.73879999999997</v>
      </c>
      <c r="F9" s="22">
        <v>3.8800000000000001E-2</v>
      </c>
      <c r="G9" s="23" t="s">
        <v>184</v>
      </c>
      <c r="H9" s="24" t="s">
        <v>185</v>
      </c>
      <c r="I9" s="25" t="s">
        <v>8</v>
      </c>
      <c r="K9" s="18">
        <v>824.8</v>
      </c>
      <c r="L9" s="1">
        <v>824.77009999999996</v>
      </c>
      <c r="M9" s="2">
        <v>2.9899999999999999E-2</v>
      </c>
      <c r="N9" s="3" t="s">
        <v>186</v>
      </c>
      <c r="O9" s="4" t="s">
        <v>187</v>
      </c>
      <c r="P9" s="19" t="s">
        <v>8</v>
      </c>
      <c r="R9" s="18">
        <v>824.8</v>
      </c>
      <c r="S9" s="3" t="s">
        <v>473</v>
      </c>
    </row>
    <row r="10" spans="1:19" ht="30.75" thickBot="1" x14ac:dyDescent="0.3">
      <c r="A10">
        <v>712.2</v>
      </c>
      <c r="B10">
        <v>11161.99</v>
      </c>
      <c r="D10" s="5" t="s">
        <v>0</v>
      </c>
      <c r="E10" s="6" t="s">
        <v>1</v>
      </c>
      <c r="F10" s="6" t="s">
        <v>2</v>
      </c>
      <c r="G10" s="6" t="s">
        <v>3</v>
      </c>
      <c r="H10" s="6" t="s">
        <v>4</v>
      </c>
      <c r="I10" s="7" t="s">
        <v>5</v>
      </c>
      <c r="K10" s="8">
        <v>842.9</v>
      </c>
      <c r="L10" s="9">
        <v>842.72320000000002</v>
      </c>
      <c r="M10" s="10">
        <v>0.17680000000000001</v>
      </c>
      <c r="N10" s="11" t="s">
        <v>103</v>
      </c>
      <c r="O10" s="12" t="s">
        <v>104</v>
      </c>
      <c r="P10" s="13" t="s">
        <v>8</v>
      </c>
      <c r="R10" s="8">
        <v>842.9</v>
      </c>
      <c r="S10" s="11" t="s">
        <v>474</v>
      </c>
    </row>
    <row r="11" spans="1:19" ht="30.75" thickBot="1" x14ac:dyDescent="0.3">
      <c r="A11">
        <v>738.2</v>
      </c>
      <c r="B11">
        <v>12480.67</v>
      </c>
      <c r="D11" s="8">
        <v>818.8</v>
      </c>
      <c r="E11" s="9">
        <v>818.72320000000002</v>
      </c>
      <c r="F11" s="10">
        <v>7.6799999999999993E-2</v>
      </c>
      <c r="G11" s="11" t="s">
        <v>166</v>
      </c>
      <c r="H11" s="12" t="s">
        <v>167</v>
      </c>
      <c r="I11" s="13" t="s">
        <v>8</v>
      </c>
      <c r="K11" s="8">
        <v>844.8</v>
      </c>
      <c r="L11" s="9">
        <v>844.73879999999997</v>
      </c>
      <c r="M11" s="10">
        <v>6.1199999999999997E-2</v>
      </c>
      <c r="N11" s="11" t="s">
        <v>172</v>
      </c>
      <c r="O11" s="12" t="s">
        <v>173</v>
      </c>
      <c r="P11" s="13" t="s">
        <v>8</v>
      </c>
      <c r="R11" s="8">
        <v>844.8</v>
      </c>
      <c r="S11" s="11" t="s">
        <v>475</v>
      </c>
    </row>
    <row r="12" spans="1:19" ht="30.75" thickBot="1" x14ac:dyDescent="0.3">
      <c r="A12">
        <v>740.4</v>
      </c>
      <c r="B12">
        <v>12277.48</v>
      </c>
      <c r="D12" s="5" t="s">
        <v>0</v>
      </c>
      <c r="E12" s="6" t="s">
        <v>1</v>
      </c>
      <c r="F12" s="6" t="s">
        <v>2</v>
      </c>
      <c r="G12" s="6" t="s">
        <v>3</v>
      </c>
      <c r="H12" s="6" t="s">
        <v>4</v>
      </c>
      <c r="I12" s="7" t="s">
        <v>5</v>
      </c>
      <c r="K12" s="8">
        <v>846.8</v>
      </c>
      <c r="L12" s="9">
        <v>846.75450000000001</v>
      </c>
      <c r="M12" s="10">
        <v>4.5499999999999999E-2</v>
      </c>
      <c r="N12" s="11" t="s">
        <v>6</v>
      </c>
      <c r="O12" s="12" t="s">
        <v>7</v>
      </c>
      <c r="P12" s="13" t="s">
        <v>8</v>
      </c>
      <c r="R12" s="8">
        <v>846.8</v>
      </c>
      <c r="S12" s="11" t="s">
        <v>476</v>
      </c>
    </row>
    <row r="13" spans="1:19" ht="30.75" thickBot="1" x14ac:dyDescent="0.3">
      <c r="A13">
        <v>748.3</v>
      </c>
      <c r="B13">
        <v>10900.55</v>
      </c>
      <c r="D13" s="8">
        <v>820.6</v>
      </c>
      <c r="E13" s="9">
        <v>820.73879999999997</v>
      </c>
      <c r="F13" s="10">
        <v>0.13880000000000001</v>
      </c>
      <c r="G13" s="11" t="s">
        <v>168</v>
      </c>
      <c r="H13" s="12" t="s">
        <v>169</v>
      </c>
      <c r="I13" s="13" t="s">
        <v>8</v>
      </c>
      <c r="K13" s="18">
        <v>848.9</v>
      </c>
      <c r="L13" s="1">
        <v>848.77009999999996</v>
      </c>
      <c r="M13" s="2">
        <v>0.12989999999999999</v>
      </c>
      <c r="N13" s="3" t="s">
        <v>58</v>
      </c>
      <c r="O13" s="4" t="s">
        <v>59</v>
      </c>
      <c r="P13" s="19" t="s">
        <v>8</v>
      </c>
      <c r="R13" s="18">
        <v>848.9</v>
      </c>
      <c r="S13" s="3" t="s">
        <v>477</v>
      </c>
    </row>
    <row r="14" spans="1:19" ht="30" x14ac:dyDescent="0.25">
      <c r="A14">
        <v>748.6</v>
      </c>
      <c r="B14">
        <v>9588.8700000000008</v>
      </c>
      <c r="D14" s="5" t="s">
        <v>0</v>
      </c>
      <c r="E14" s="6" t="s">
        <v>1</v>
      </c>
      <c r="F14" s="6" t="s">
        <v>2</v>
      </c>
      <c r="G14" s="6" t="s">
        <v>3</v>
      </c>
      <c r="H14" s="6" t="s">
        <v>4</v>
      </c>
      <c r="I14" s="7" t="s">
        <v>5</v>
      </c>
      <c r="K14" s="18">
        <v>850.8</v>
      </c>
      <c r="L14" s="1">
        <v>850.78579999999999</v>
      </c>
      <c r="M14" s="2">
        <v>1.4200000000000001E-2</v>
      </c>
      <c r="N14" s="3" t="s">
        <v>127</v>
      </c>
      <c r="O14" s="4" t="s">
        <v>128</v>
      </c>
      <c r="P14" s="19" t="s">
        <v>8</v>
      </c>
      <c r="R14" s="18">
        <v>850.8</v>
      </c>
      <c r="S14" s="3" t="s">
        <v>478</v>
      </c>
    </row>
    <row r="15" spans="1:19" ht="30.75" thickBot="1" x14ac:dyDescent="0.3">
      <c r="A15">
        <v>754</v>
      </c>
      <c r="B15">
        <v>9520.9599999999991</v>
      </c>
      <c r="D15" s="8">
        <v>822.6</v>
      </c>
      <c r="E15" s="9">
        <v>822.75450000000001</v>
      </c>
      <c r="F15" s="10">
        <v>0.1545</v>
      </c>
      <c r="G15" s="11" t="s">
        <v>170</v>
      </c>
      <c r="H15" s="12" t="s">
        <v>171</v>
      </c>
      <c r="I15" s="13" t="s">
        <v>8</v>
      </c>
      <c r="K15" s="8">
        <v>860.6</v>
      </c>
      <c r="L15" s="9">
        <v>860.67619999999999</v>
      </c>
      <c r="M15" s="10">
        <v>7.6200000000000004E-2</v>
      </c>
      <c r="N15" s="11" t="s">
        <v>60</v>
      </c>
      <c r="O15" s="12" t="s">
        <v>61</v>
      </c>
      <c r="P15" s="13" t="s">
        <v>8</v>
      </c>
      <c r="R15" s="8">
        <v>860.6</v>
      </c>
      <c r="S15" s="11" t="s">
        <v>479</v>
      </c>
    </row>
    <row r="16" spans="1:19" ht="30" x14ac:dyDescent="0.25">
      <c r="A16">
        <v>768.7</v>
      </c>
      <c r="B16">
        <v>11412.21</v>
      </c>
      <c r="D16" s="5" t="s">
        <v>0</v>
      </c>
      <c r="E16" s="6" t="s">
        <v>1</v>
      </c>
      <c r="F16" s="6" t="s">
        <v>2</v>
      </c>
      <c r="G16" s="6" t="s">
        <v>3</v>
      </c>
      <c r="H16" s="6" t="s">
        <v>4</v>
      </c>
      <c r="I16" s="7" t="s">
        <v>5</v>
      </c>
      <c r="K16" s="18">
        <v>862.7</v>
      </c>
      <c r="L16" s="1">
        <v>862.69190000000003</v>
      </c>
      <c r="M16" s="2">
        <v>8.0999999999999996E-3</v>
      </c>
      <c r="N16" s="3" t="s">
        <v>9</v>
      </c>
      <c r="O16" s="4" t="s">
        <v>10</v>
      </c>
      <c r="P16" s="19" t="s">
        <v>8</v>
      </c>
      <c r="R16" s="18">
        <v>862.7</v>
      </c>
      <c r="S16" s="3" t="s">
        <v>480</v>
      </c>
    </row>
    <row r="17" spans="1:19" ht="30.75" thickBot="1" x14ac:dyDescent="0.3">
      <c r="A17">
        <v>782.4</v>
      </c>
      <c r="B17">
        <v>9320.9</v>
      </c>
      <c r="D17" s="8">
        <v>822.9</v>
      </c>
      <c r="E17" s="9">
        <v>822.75450000000001</v>
      </c>
      <c r="F17" s="10">
        <v>0.14549999999999999</v>
      </c>
      <c r="G17" s="11" t="s">
        <v>170</v>
      </c>
      <c r="H17" s="12" t="s">
        <v>171</v>
      </c>
      <c r="I17" s="13" t="s">
        <v>8</v>
      </c>
      <c r="K17" s="8">
        <v>864.8</v>
      </c>
      <c r="L17" s="9">
        <v>864.70749999999998</v>
      </c>
      <c r="M17" s="10">
        <v>9.2499999999999999E-2</v>
      </c>
      <c r="N17" s="11" t="s">
        <v>135</v>
      </c>
      <c r="O17" s="12" t="s">
        <v>136</v>
      </c>
      <c r="P17" s="13" t="s">
        <v>8</v>
      </c>
      <c r="R17" s="8">
        <v>864.8</v>
      </c>
      <c r="S17" s="11" t="s">
        <v>481</v>
      </c>
    </row>
    <row r="18" spans="1:19" ht="30.75" thickBot="1" x14ac:dyDescent="0.3">
      <c r="A18">
        <v>792.2</v>
      </c>
      <c r="B18">
        <v>17273.419999999998</v>
      </c>
      <c r="D18" s="5" t="s">
        <v>0</v>
      </c>
      <c r="E18" s="6" t="s">
        <v>1</v>
      </c>
      <c r="F18" s="6" t="s">
        <v>2</v>
      </c>
      <c r="G18" s="6" t="s">
        <v>3</v>
      </c>
      <c r="H18" s="6" t="s">
        <v>4</v>
      </c>
      <c r="I18" s="7" t="s">
        <v>5</v>
      </c>
      <c r="K18" s="8">
        <v>872.8</v>
      </c>
      <c r="L18" s="9">
        <v>872.77009999999996</v>
      </c>
      <c r="M18" s="10">
        <v>2.9899999999999999E-2</v>
      </c>
      <c r="N18" s="11" t="s">
        <v>67</v>
      </c>
      <c r="O18" s="12" t="s">
        <v>68</v>
      </c>
      <c r="P18" s="13" t="s">
        <v>8</v>
      </c>
      <c r="R18" s="8">
        <v>872.8</v>
      </c>
      <c r="S18" s="11" t="s">
        <v>482</v>
      </c>
    </row>
    <row r="19" spans="1:19" ht="30" x14ac:dyDescent="0.25">
      <c r="A19">
        <v>793.8</v>
      </c>
      <c r="B19">
        <v>14175.28</v>
      </c>
      <c r="D19" s="18">
        <v>824.8</v>
      </c>
      <c r="E19" s="1">
        <v>824.77009999999996</v>
      </c>
      <c r="F19" s="2">
        <v>2.9899999999999999E-2</v>
      </c>
      <c r="G19" s="3" t="s">
        <v>186</v>
      </c>
      <c r="H19" s="4" t="s">
        <v>187</v>
      </c>
      <c r="I19" s="19" t="s">
        <v>8</v>
      </c>
      <c r="K19" s="18">
        <v>874.8</v>
      </c>
      <c r="L19" s="1">
        <v>874.78579999999999</v>
      </c>
      <c r="M19" s="2">
        <v>1.4200000000000001E-2</v>
      </c>
      <c r="N19" s="3" t="s">
        <v>71</v>
      </c>
      <c r="O19" s="4" t="s">
        <v>72</v>
      </c>
      <c r="P19" s="19" t="s">
        <v>8</v>
      </c>
      <c r="R19" s="18">
        <v>874.8</v>
      </c>
      <c r="S19" s="3" t="s">
        <v>483</v>
      </c>
    </row>
    <row r="20" spans="1:19" ht="30.75" thickBot="1" x14ac:dyDescent="0.3">
      <c r="A20">
        <v>794.2</v>
      </c>
      <c r="B20">
        <v>11035.81</v>
      </c>
      <c r="D20" s="20">
        <v>824.8</v>
      </c>
      <c r="E20" s="21">
        <v>824.71259999999995</v>
      </c>
      <c r="F20" s="22">
        <v>8.7400000000000005E-2</v>
      </c>
      <c r="G20" s="23" t="s">
        <v>188</v>
      </c>
      <c r="H20" s="24" t="s">
        <v>189</v>
      </c>
      <c r="I20" s="25" t="s">
        <v>8</v>
      </c>
      <c r="K20" s="18">
        <v>876.8</v>
      </c>
      <c r="L20" s="1">
        <v>876.80139999999994</v>
      </c>
      <c r="M20" s="2">
        <v>1.4E-3</v>
      </c>
      <c r="N20" s="3" t="s">
        <v>174</v>
      </c>
      <c r="O20" s="4" t="s">
        <v>175</v>
      </c>
      <c r="P20" s="19" t="s">
        <v>8</v>
      </c>
      <c r="R20" s="18">
        <v>876.8</v>
      </c>
      <c r="S20" s="3" t="s">
        <v>484</v>
      </c>
    </row>
    <row r="21" spans="1:19" ht="30.75" thickBot="1" x14ac:dyDescent="0.3">
      <c r="A21">
        <v>794.5</v>
      </c>
      <c r="B21">
        <v>35306.14</v>
      </c>
      <c r="D21" s="5" t="s">
        <v>0</v>
      </c>
      <c r="E21" s="6" t="s">
        <v>1</v>
      </c>
      <c r="F21" s="6" t="s">
        <v>2</v>
      </c>
      <c r="G21" s="6" t="s">
        <v>3</v>
      </c>
      <c r="H21" s="6" t="s">
        <v>4</v>
      </c>
      <c r="I21" s="7" t="s">
        <v>5</v>
      </c>
      <c r="K21" s="8">
        <v>890.9</v>
      </c>
      <c r="L21" s="9">
        <v>890.72320000000002</v>
      </c>
      <c r="M21" s="10">
        <v>0.17680000000000001</v>
      </c>
      <c r="N21" s="11" t="s">
        <v>140</v>
      </c>
      <c r="O21" s="12" t="s">
        <v>141</v>
      </c>
      <c r="P21" s="13" t="s">
        <v>8</v>
      </c>
      <c r="R21" s="8">
        <v>890.9</v>
      </c>
      <c r="S21" s="11" t="s">
        <v>485</v>
      </c>
    </row>
    <row r="22" spans="1:19" ht="30.75" thickBot="1" x14ac:dyDescent="0.3">
      <c r="A22">
        <v>794.8</v>
      </c>
      <c r="B22">
        <v>16835.96</v>
      </c>
      <c r="D22" s="8">
        <v>842.9</v>
      </c>
      <c r="E22" s="9">
        <v>842.72320000000002</v>
      </c>
      <c r="F22" s="10">
        <v>0.17680000000000001</v>
      </c>
      <c r="G22" s="11" t="s">
        <v>103</v>
      </c>
      <c r="H22" s="12" t="s">
        <v>104</v>
      </c>
      <c r="I22" s="13" t="s">
        <v>8</v>
      </c>
      <c r="K22" s="8">
        <v>892.6</v>
      </c>
      <c r="L22" s="9">
        <v>892.73879999999997</v>
      </c>
      <c r="M22" s="10">
        <v>0.13880000000000001</v>
      </c>
      <c r="N22" s="11" t="s">
        <v>193</v>
      </c>
      <c r="O22" s="12" t="s">
        <v>194</v>
      </c>
      <c r="P22" s="13" t="s">
        <v>8</v>
      </c>
      <c r="R22" s="8">
        <v>892.6</v>
      </c>
      <c r="S22" s="11" t="s">
        <v>486</v>
      </c>
    </row>
    <row r="23" spans="1:19" ht="30.75" thickBot="1" x14ac:dyDescent="0.3">
      <c r="A23">
        <v>795.5</v>
      </c>
      <c r="B23">
        <v>12854.61</v>
      </c>
      <c r="D23" s="5" t="s">
        <v>0</v>
      </c>
      <c r="E23" s="6" t="s">
        <v>1</v>
      </c>
      <c r="F23" s="6" t="s">
        <v>2</v>
      </c>
      <c r="G23" s="6" t="s">
        <v>3</v>
      </c>
      <c r="H23" s="6" t="s">
        <v>4</v>
      </c>
      <c r="I23" s="7" t="s">
        <v>5</v>
      </c>
      <c r="K23" s="8">
        <v>894.6</v>
      </c>
      <c r="L23" s="9">
        <v>894.75450000000001</v>
      </c>
      <c r="M23" s="10">
        <v>0.1545</v>
      </c>
      <c r="N23" s="11" t="s">
        <v>86</v>
      </c>
      <c r="O23" s="12" t="s">
        <v>87</v>
      </c>
      <c r="P23" s="13" t="s">
        <v>8</v>
      </c>
      <c r="R23" s="8">
        <v>894.6</v>
      </c>
      <c r="S23" s="11" t="s">
        <v>487</v>
      </c>
    </row>
    <row r="24" spans="1:19" ht="30.75" thickBot="1" x14ac:dyDescent="0.3">
      <c r="A24">
        <v>796.2</v>
      </c>
      <c r="B24">
        <v>13767.66</v>
      </c>
      <c r="D24" s="8">
        <v>844.6</v>
      </c>
      <c r="E24" s="9">
        <v>844.73879999999997</v>
      </c>
      <c r="F24" s="10">
        <v>0.13880000000000001</v>
      </c>
      <c r="G24" s="11" t="s">
        <v>172</v>
      </c>
      <c r="H24" s="12" t="s">
        <v>173</v>
      </c>
      <c r="I24" s="13" t="s">
        <v>8</v>
      </c>
      <c r="K24" s="18">
        <v>908.9</v>
      </c>
      <c r="L24" s="1">
        <v>908.86400000000003</v>
      </c>
      <c r="M24" s="2">
        <v>3.5999999999999997E-2</v>
      </c>
      <c r="N24" s="3" t="s">
        <v>195</v>
      </c>
      <c r="O24" s="4" t="s">
        <v>196</v>
      </c>
      <c r="P24" s="19" t="s">
        <v>8</v>
      </c>
      <c r="R24" s="18">
        <v>908.9</v>
      </c>
      <c r="S24" s="3" t="s">
        <v>488</v>
      </c>
    </row>
    <row r="25" spans="1:19" x14ac:dyDescent="0.25">
      <c r="A25">
        <v>796.7</v>
      </c>
      <c r="B25">
        <v>12329.69</v>
      </c>
      <c r="D25" s="5" t="s">
        <v>0</v>
      </c>
      <c r="E25" s="6" t="s">
        <v>1</v>
      </c>
      <c r="F25" s="6" t="s">
        <v>2</v>
      </c>
      <c r="G25" s="6" t="s">
        <v>3</v>
      </c>
      <c r="H25" s="6" t="s">
        <v>4</v>
      </c>
      <c r="I25" s="7" t="s">
        <v>5</v>
      </c>
    </row>
    <row r="26" spans="1:19" ht="30.75" thickBot="1" x14ac:dyDescent="0.3">
      <c r="A26">
        <v>797</v>
      </c>
      <c r="B26">
        <v>9822.67</v>
      </c>
      <c r="D26" s="8">
        <v>844.8</v>
      </c>
      <c r="E26" s="9">
        <v>844.73879999999997</v>
      </c>
      <c r="F26" s="10">
        <v>6.1199999999999997E-2</v>
      </c>
      <c r="G26" s="11" t="s">
        <v>172</v>
      </c>
      <c r="H26" s="12" t="s">
        <v>173</v>
      </c>
      <c r="I26" s="13" t="s">
        <v>8</v>
      </c>
    </row>
    <row r="27" spans="1:19" x14ac:dyDescent="0.25">
      <c r="A27">
        <v>817.9</v>
      </c>
      <c r="B27">
        <v>24815.87</v>
      </c>
      <c r="D27" s="5" t="s">
        <v>0</v>
      </c>
      <c r="E27" s="6" t="s">
        <v>1</v>
      </c>
      <c r="F27" s="6" t="s">
        <v>2</v>
      </c>
      <c r="G27" s="6" t="s">
        <v>3</v>
      </c>
      <c r="H27" s="6" t="s">
        <v>4</v>
      </c>
      <c r="I27" s="7" t="s">
        <v>5</v>
      </c>
    </row>
    <row r="28" spans="1:19" ht="30.75" thickBot="1" x14ac:dyDescent="0.3">
      <c r="A28">
        <v>818.3</v>
      </c>
      <c r="B28">
        <v>45727.03</v>
      </c>
      <c r="D28" s="8">
        <v>846.8</v>
      </c>
      <c r="E28" s="9">
        <v>846.75450000000001</v>
      </c>
      <c r="F28" s="10">
        <v>4.5499999999999999E-2</v>
      </c>
      <c r="G28" s="11" t="s">
        <v>6</v>
      </c>
      <c r="H28" s="12" t="s">
        <v>7</v>
      </c>
      <c r="I28" s="13" t="s">
        <v>8</v>
      </c>
    </row>
    <row r="29" spans="1:19" x14ac:dyDescent="0.25">
      <c r="A29">
        <v>818.8</v>
      </c>
      <c r="B29">
        <v>56397.66</v>
      </c>
      <c r="D29" s="5" t="s">
        <v>0</v>
      </c>
      <c r="E29" s="6" t="s">
        <v>1</v>
      </c>
      <c r="F29" s="6" t="s">
        <v>2</v>
      </c>
      <c r="G29" s="6" t="s">
        <v>3</v>
      </c>
      <c r="H29" s="6" t="s">
        <v>4</v>
      </c>
      <c r="I29" s="7" t="s">
        <v>5</v>
      </c>
    </row>
    <row r="30" spans="1:19" ht="30" x14ac:dyDescent="0.25">
      <c r="A30">
        <v>819.2</v>
      </c>
      <c r="B30">
        <v>23869.89</v>
      </c>
      <c r="D30" s="18">
        <v>848.9</v>
      </c>
      <c r="E30" s="1">
        <v>848.77009999999996</v>
      </c>
      <c r="F30" s="2">
        <v>0.12989999999999999</v>
      </c>
      <c r="G30" s="3" t="s">
        <v>58</v>
      </c>
      <c r="H30" s="4" t="s">
        <v>59</v>
      </c>
      <c r="I30" s="19" t="s">
        <v>8</v>
      </c>
    </row>
    <row r="31" spans="1:19" ht="30.75" thickBot="1" x14ac:dyDescent="0.3">
      <c r="A31">
        <v>820.2</v>
      </c>
      <c r="B31">
        <v>197524.48000000001</v>
      </c>
      <c r="D31" s="20">
        <v>848.9</v>
      </c>
      <c r="E31" s="21">
        <v>848.71259999999995</v>
      </c>
      <c r="F31" s="22">
        <v>0.18740000000000001</v>
      </c>
      <c r="G31" s="23" t="s">
        <v>56</v>
      </c>
      <c r="H31" s="24" t="s">
        <v>57</v>
      </c>
      <c r="I31" s="25" t="s">
        <v>8</v>
      </c>
    </row>
    <row r="32" spans="1:19" x14ac:dyDescent="0.25">
      <c r="A32">
        <v>820.6</v>
      </c>
      <c r="B32">
        <v>205353.94</v>
      </c>
      <c r="D32" s="5" t="s">
        <v>0</v>
      </c>
      <c r="E32" s="6" t="s">
        <v>1</v>
      </c>
      <c r="F32" s="6" t="s">
        <v>2</v>
      </c>
      <c r="G32" s="6" t="s">
        <v>3</v>
      </c>
      <c r="H32" s="6" t="s">
        <v>4</v>
      </c>
      <c r="I32" s="7" t="s">
        <v>5</v>
      </c>
    </row>
    <row r="33" spans="1:9" ht="30" x14ac:dyDescent="0.25">
      <c r="A33">
        <v>821</v>
      </c>
      <c r="B33">
        <v>124386.41</v>
      </c>
      <c r="D33" s="18">
        <v>850.8</v>
      </c>
      <c r="E33" s="1">
        <v>850.78579999999999</v>
      </c>
      <c r="F33" s="2">
        <v>1.4200000000000001E-2</v>
      </c>
      <c r="G33" s="3" t="s">
        <v>127</v>
      </c>
      <c r="H33" s="4" t="s">
        <v>128</v>
      </c>
      <c r="I33" s="19" t="s">
        <v>8</v>
      </c>
    </row>
    <row r="34" spans="1:9" ht="30" x14ac:dyDescent="0.25">
      <c r="A34">
        <v>822</v>
      </c>
      <c r="B34">
        <v>153638.81</v>
      </c>
      <c r="D34" s="26">
        <v>850.8</v>
      </c>
      <c r="E34" s="14">
        <v>850.72829999999999</v>
      </c>
      <c r="F34" s="15">
        <v>7.17E-2</v>
      </c>
      <c r="G34" s="16" t="s">
        <v>129</v>
      </c>
      <c r="H34" s="17" t="s">
        <v>130</v>
      </c>
      <c r="I34" s="27" t="s">
        <v>8</v>
      </c>
    </row>
    <row r="35" spans="1:9" ht="30.75" thickBot="1" x14ac:dyDescent="0.3">
      <c r="A35">
        <v>822.6</v>
      </c>
      <c r="B35">
        <v>172808.33</v>
      </c>
      <c r="D35" s="8">
        <v>850.8</v>
      </c>
      <c r="E35" s="9">
        <v>850.72829999999999</v>
      </c>
      <c r="F35" s="10">
        <v>7.17E-2</v>
      </c>
      <c r="G35" s="11" t="s">
        <v>131</v>
      </c>
      <c r="H35" s="12" t="s">
        <v>130</v>
      </c>
      <c r="I35" s="13" t="s">
        <v>8</v>
      </c>
    </row>
    <row r="36" spans="1:9" x14ac:dyDescent="0.25">
      <c r="A36">
        <v>822.9</v>
      </c>
      <c r="B36">
        <v>136063.79999999999</v>
      </c>
      <c r="D36" s="5" t="s">
        <v>0</v>
      </c>
      <c r="E36" s="6" t="s">
        <v>1</v>
      </c>
      <c r="F36" s="6" t="s">
        <v>2</v>
      </c>
      <c r="G36" s="6" t="s">
        <v>3</v>
      </c>
      <c r="H36" s="6" t="s">
        <v>4</v>
      </c>
      <c r="I36" s="7" t="s">
        <v>5</v>
      </c>
    </row>
    <row r="37" spans="1:9" ht="30.75" thickBot="1" x14ac:dyDescent="0.3">
      <c r="A37">
        <v>823.3</v>
      </c>
      <c r="B37">
        <v>77049.09</v>
      </c>
      <c r="D37" s="8">
        <v>860.6</v>
      </c>
      <c r="E37" s="9">
        <v>860.67619999999999</v>
      </c>
      <c r="F37" s="10">
        <v>7.6200000000000004E-2</v>
      </c>
      <c r="G37" s="11" t="s">
        <v>60</v>
      </c>
      <c r="H37" s="12" t="s">
        <v>61</v>
      </c>
      <c r="I37" s="13" t="s">
        <v>8</v>
      </c>
    </row>
    <row r="38" spans="1:9" x14ac:dyDescent="0.25">
      <c r="A38">
        <v>823.8</v>
      </c>
      <c r="B38">
        <v>54330.79</v>
      </c>
      <c r="D38" s="5" t="s">
        <v>0</v>
      </c>
      <c r="E38" s="6" t="s">
        <v>1</v>
      </c>
      <c r="F38" s="6" t="s">
        <v>2</v>
      </c>
      <c r="G38" s="6" t="s">
        <v>3</v>
      </c>
      <c r="H38" s="6" t="s">
        <v>4</v>
      </c>
      <c r="I38" s="7" t="s">
        <v>5</v>
      </c>
    </row>
    <row r="39" spans="1:9" ht="30" x14ac:dyDescent="0.25">
      <c r="A39">
        <v>824.4</v>
      </c>
      <c r="B39">
        <v>26501.64</v>
      </c>
      <c r="D39" s="18">
        <v>862.7</v>
      </c>
      <c r="E39" s="1">
        <v>862.69190000000003</v>
      </c>
      <c r="F39" s="2">
        <v>8.0999999999999996E-3</v>
      </c>
      <c r="G39" s="3" t="s">
        <v>9</v>
      </c>
      <c r="H39" s="4" t="s">
        <v>10</v>
      </c>
      <c r="I39" s="19" t="s">
        <v>8</v>
      </c>
    </row>
    <row r="40" spans="1:9" ht="30" x14ac:dyDescent="0.25">
      <c r="A40">
        <v>824.8</v>
      </c>
      <c r="B40">
        <v>16331.2</v>
      </c>
      <c r="D40" s="26">
        <v>862.7</v>
      </c>
      <c r="E40" s="14">
        <v>862.82219999999995</v>
      </c>
      <c r="F40" s="15">
        <v>0.1222</v>
      </c>
      <c r="G40" s="16" t="s">
        <v>190</v>
      </c>
      <c r="H40" s="17" t="s">
        <v>191</v>
      </c>
      <c r="I40" s="27" t="s">
        <v>8</v>
      </c>
    </row>
    <row r="41" spans="1:9" ht="30.75" thickBot="1" x14ac:dyDescent="0.3">
      <c r="A41">
        <v>842.6</v>
      </c>
      <c r="B41">
        <v>8679.9699999999993</v>
      </c>
      <c r="D41" s="8">
        <v>862.7</v>
      </c>
      <c r="E41" s="9">
        <v>862.82219999999995</v>
      </c>
      <c r="F41" s="10">
        <v>0.1222</v>
      </c>
      <c r="G41" s="11" t="s">
        <v>192</v>
      </c>
      <c r="H41" s="12" t="s">
        <v>191</v>
      </c>
      <c r="I41" s="13" t="s">
        <v>8</v>
      </c>
    </row>
    <row r="42" spans="1:9" x14ac:dyDescent="0.25">
      <c r="A42">
        <v>842.9</v>
      </c>
      <c r="B42">
        <v>11399.49</v>
      </c>
      <c r="D42" s="5" t="s">
        <v>0</v>
      </c>
      <c r="E42" s="6" t="s">
        <v>1</v>
      </c>
      <c r="F42" s="6" t="s">
        <v>2</v>
      </c>
      <c r="G42" s="6" t="s">
        <v>3</v>
      </c>
      <c r="H42" s="6" t="s">
        <v>4</v>
      </c>
      <c r="I42" s="7" t="s">
        <v>5</v>
      </c>
    </row>
    <row r="43" spans="1:9" ht="30" x14ac:dyDescent="0.25">
      <c r="A43">
        <v>844.2</v>
      </c>
      <c r="B43">
        <v>90651.48</v>
      </c>
      <c r="D43" s="18">
        <v>864.8</v>
      </c>
      <c r="E43" s="1">
        <v>864.83780000000002</v>
      </c>
      <c r="F43" s="2">
        <v>3.78E-2</v>
      </c>
      <c r="G43" s="3" t="s">
        <v>132</v>
      </c>
      <c r="H43" s="4" t="s">
        <v>133</v>
      </c>
      <c r="I43" s="19" t="s">
        <v>8</v>
      </c>
    </row>
    <row r="44" spans="1:9" ht="30" x14ac:dyDescent="0.25">
      <c r="A44">
        <v>844.6</v>
      </c>
      <c r="B44">
        <v>103278.07</v>
      </c>
      <c r="D44" s="26">
        <v>864.8</v>
      </c>
      <c r="E44" s="14">
        <v>864.83780000000002</v>
      </c>
      <c r="F44" s="15">
        <v>3.78E-2</v>
      </c>
      <c r="G44" s="16" t="s">
        <v>134</v>
      </c>
      <c r="H44" s="17" t="s">
        <v>133</v>
      </c>
      <c r="I44" s="27" t="s">
        <v>8</v>
      </c>
    </row>
    <row r="45" spans="1:9" ht="30.75" thickBot="1" x14ac:dyDescent="0.3">
      <c r="A45">
        <v>844.8</v>
      </c>
      <c r="B45">
        <v>93948.66</v>
      </c>
      <c r="D45" s="8">
        <v>864.8</v>
      </c>
      <c r="E45" s="9">
        <v>864.70749999999998</v>
      </c>
      <c r="F45" s="10">
        <v>9.2499999999999999E-2</v>
      </c>
      <c r="G45" s="11" t="s">
        <v>135</v>
      </c>
      <c r="H45" s="12" t="s">
        <v>136</v>
      </c>
      <c r="I45" s="13" t="s">
        <v>8</v>
      </c>
    </row>
    <row r="46" spans="1:9" x14ac:dyDescent="0.25">
      <c r="A46">
        <v>846.5</v>
      </c>
      <c r="B46">
        <v>365052.06</v>
      </c>
      <c r="D46" s="5" t="s">
        <v>0</v>
      </c>
      <c r="E46" s="6" t="s">
        <v>1</v>
      </c>
      <c r="F46" s="6" t="s">
        <v>2</v>
      </c>
      <c r="G46" s="6" t="s">
        <v>3</v>
      </c>
      <c r="H46" s="6" t="s">
        <v>4</v>
      </c>
      <c r="I46" s="7" t="s">
        <v>5</v>
      </c>
    </row>
    <row r="47" spans="1:9" ht="30.75" thickBot="1" x14ac:dyDescent="0.3">
      <c r="A47">
        <v>846.8</v>
      </c>
      <c r="B47">
        <v>344110.5</v>
      </c>
      <c r="D47" s="8">
        <v>872.8</v>
      </c>
      <c r="E47" s="9">
        <v>872.77009999999996</v>
      </c>
      <c r="F47" s="10">
        <v>2.9899999999999999E-2</v>
      </c>
      <c r="G47" s="11" t="s">
        <v>67</v>
      </c>
      <c r="H47" s="12" t="s">
        <v>68</v>
      </c>
      <c r="I47" s="13" t="s">
        <v>8</v>
      </c>
    </row>
    <row r="48" spans="1:9" x14ac:dyDescent="0.25">
      <c r="A48">
        <v>847.6</v>
      </c>
      <c r="B48">
        <v>169273.16</v>
      </c>
      <c r="D48" s="5" t="s">
        <v>0</v>
      </c>
      <c r="E48" s="6" t="s">
        <v>1</v>
      </c>
      <c r="F48" s="6" t="s">
        <v>2</v>
      </c>
      <c r="G48" s="6" t="s">
        <v>3</v>
      </c>
      <c r="H48" s="6" t="s">
        <v>4</v>
      </c>
      <c r="I48" s="7" t="s">
        <v>5</v>
      </c>
    </row>
    <row r="49" spans="1:9" ht="30" x14ac:dyDescent="0.25">
      <c r="A49">
        <v>847.8</v>
      </c>
      <c r="B49">
        <v>173699.28</v>
      </c>
      <c r="D49" s="18">
        <v>874.8</v>
      </c>
      <c r="E49" s="1">
        <v>874.78579999999999</v>
      </c>
      <c r="F49" s="2">
        <v>1.4200000000000001E-2</v>
      </c>
      <c r="G49" s="3" t="s">
        <v>71</v>
      </c>
      <c r="H49" s="4" t="s">
        <v>72</v>
      </c>
      <c r="I49" s="19" t="s">
        <v>8</v>
      </c>
    </row>
    <row r="50" spans="1:9" ht="30.75" thickBot="1" x14ac:dyDescent="0.3">
      <c r="A50">
        <v>848.3</v>
      </c>
      <c r="B50">
        <v>307138.5</v>
      </c>
      <c r="D50" s="20">
        <v>874.8</v>
      </c>
      <c r="E50" s="21">
        <v>874.72829999999999</v>
      </c>
      <c r="F50" s="22">
        <v>7.17E-2</v>
      </c>
      <c r="G50" s="23" t="s">
        <v>69</v>
      </c>
      <c r="H50" s="24" t="s">
        <v>70</v>
      </c>
      <c r="I50" s="25" t="s">
        <v>8</v>
      </c>
    </row>
    <row r="51" spans="1:9" x14ac:dyDescent="0.25">
      <c r="A51">
        <v>848.5</v>
      </c>
      <c r="B51">
        <v>297424.44</v>
      </c>
      <c r="D51" s="5" t="s">
        <v>0</v>
      </c>
      <c r="E51" s="6" t="s">
        <v>1</v>
      </c>
      <c r="F51" s="6" t="s">
        <v>2</v>
      </c>
      <c r="G51" s="6" t="s">
        <v>3</v>
      </c>
      <c r="H51" s="6" t="s">
        <v>4</v>
      </c>
      <c r="I51" s="7" t="s">
        <v>5</v>
      </c>
    </row>
    <row r="52" spans="1:9" ht="30" x14ac:dyDescent="0.25">
      <c r="A52">
        <v>848.9</v>
      </c>
      <c r="B52">
        <v>253627.3</v>
      </c>
      <c r="D52" s="18">
        <v>876.8</v>
      </c>
      <c r="E52" s="1">
        <v>876.80139999999994</v>
      </c>
      <c r="F52" s="2">
        <v>1.4E-3</v>
      </c>
      <c r="G52" s="3" t="s">
        <v>174</v>
      </c>
      <c r="H52" s="4" t="s">
        <v>175</v>
      </c>
      <c r="I52" s="19" t="s">
        <v>8</v>
      </c>
    </row>
    <row r="53" spans="1:9" ht="30" x14ac:dyDescent="0.25">
      <c r="A53">
        <v>849.6</v>
      </c>
      <c r="B53">
        <v>140293.75</v>
      </c>
      <c r="D53" s="26">
        <v>876.8</v>
      </c>
      <c r="E53" s="14">
        <v>876.74390000000005</v>
      </c>
      <c r="F53" s="15">
        <v>5.6099999999999997E-2</v>
      </c>
      <c r="G53" s="16" t="s">
        <v>75</v>
      </c>
      <c r="H53" s="17" t="s">
        <v>74</v>
      </c>
      <c r="I53" s="27" t="s">
        <v>8</v>
      </c>
    </row>
    <row r="54" spans="1:9" ht="30.75" thickBot="1" x14ac:dyDescent="0.3">
      <c r="A54">
        <v>850.4</v>
      </c>
      <c r="B54">
        <v>52980.46</v>
      </c>
      <c r="D54" s="8">
        <v>876.8</v>
      </c>
      <c r="E54" s="9">
        <v>876.74390000000005</v>
      </c>
      <c r="F54" s="10">
        <v>5.6099999999999997E-2</v>
      </c>
      <c r="G54" s="11" t="s">
        <v>73</v>
      </c>
      <c r="H54" s="12" t="s">
        <v>74</v>
      </c>
      <c r="I54" s="13" t="s">
        <v>8</v>
      </c>
    </row>
    <row r="55" spans="1:9" x14ac:dyDescent="0.25">
      <c r="A55">
        <v>850.8</v>
      </c>
      <c r="B55">
        <v>30591.99</v>
      </c>
      <c r="D55" s="5" t="s">
        <v>0</v>
      </c>
      <c r="E55" s="6" t="s">
        <v>1</v>
      </c>
      <c r="F55" s="6" t="s">
        <v>2</v>
      </c>
      <c r="G55" s="6" t="s">
        <v>3</v>
      </c>
      <c r="H55" s="6" t="s">
        <v>4</v>
      </c>
      <c r="I55" s="7" t="s">
        <v>5</v>
      </c>
    </row>
    <row r="56" spans="1:9" ht="30" x14ac:dyDescent="0.25">
      <c r="A56">
        <v>852.4</v>
      </c>
      <c r="B56">
        <v>9372.7999999999993</v>
      </c>
      <c r="D56" s="18">
        <v>890.9</v>
      </c>
      <c r="E56" s="1">
        <v>890.85350000000005</v>
      </c>
      <c r="F56" s="2">
        <v>4.65E-2</v>
      </c>
      <c r="G56" s="3" t="s">
        <v>142</v>
      </c>
      <c r="H56" s="4" t="s">
        <v>143</v>
      </c>
      <c r="I56" s="19" t="s">
        <v>8</v>
      </c>
    </row>
    <row r="57" spans="1:9" ht="30" x14ac:dyDescent="0.25">
      <c r="A57">
        <v>860.6</v>
      </c>
      <c r="B57">
        <v>13021.9</v>
      </c>
      <c r="D57" s="26">
        <v>890.9</v>
      </c>
      <c r="E57" s="14">
        <v>890.85350000000005</v>
      </c>
      <c r="F57" s="15">
        <v>4.65E-2</v>
      </c>
      <c r="G57" s="16" t="s">
        <v>144</v>
      </c>
      <c r="H57" s="17" t="s">
        <v>143</v>
      </c>
      <c r="I57" s="27" t="s">
        <v>8</v>
      </c>
    </row>
    <row r="58" spans="1:9" ht="30.75" thickBot="1" x14ac:dyDescent="0.3">
      <c r="A58">
        <v>862.2</v>
      </c>
      <c r="B58">
        <v>13364.88</v>
      </c>
      <c r="D58" s="8">
        <v>890.9</v>
      </c>
      <c r="E58" s="9">
        <v>890.72320000000002</v>
      </c>
      <c r="F58" s="10">
        <v>0.17680000000000001</v>
      </c>
      <c r="G58" s="11" t="s">
        <v>140</v>
      </c>
      <c r="H58" s="12" t="s">
        <v>141</v>
      </c>
      <c r="I58" s="13" t="s">
        <v>8</v>
      </c>
    </row>
    <row r="59" spans="1:9" x14ac:dyDescent="0.25">
      <c r="A59">
        <v>862.7</v>
      </c>
      <c r="B59">
        <v>11987.83</v>
      </c>
      <c r="D59" s="5" t="s">
        <v>0</v>
      </c>
      <c r="E59" s="6" t="s">
        <v>1</v>
      </c>
      <c r="F59" s="6" t="s">
        <v>2</v>
      </c>
      <c r="G59" s="6" t="s">
        <v>3</v>
      </c>
      <c r="H59" s="6" t="s">
        <v>4</v>
      </c>
      <c r="I59" s="7" t="s">
        <v>5</v>
      </c>
    </row>
    <row r="60" spans="1:9" ht="30.75" thickBot="1" x14ac:dyDescent="0.3">
      <c r="A60">
        <v>864</v>
      </c>
      <c r="B60">
        <v>10428.39</v>
      </c>
      <c r="D60" s="8">
        <v>892.6</v>
      </c>
      <c r="E60" s="9">
        <v>892.73879999999997</v>
      </c>
      <c r="F60" s="10">
        <v>0.13880000000000001</v>
      </c>
      <c r="G60" s="11" t="s">
        <v>193</v>
      </c>
      <c r="H60" s="12" t="s">
        <v>194</v>
      </c>
      <c r="I60" s="13" t="s">
        <v>8</v>
      </c>
    </row>
    <row r="61" spans="1:9" x14ac:dyDescent="0.25">
      <c r="A61">
        <v>864.4</v>
      </c>
      <c r="B61">
        <v>10486.17</v>
      </c>
      <c r="D61" s="5" t="s">
        <v>0</v>
      </c>
      <c r="E61" s="6" t="s">
        <v>1</v>
      </c>
      <c r="F61" s="6" t="s">
        <v>2</v>
      </c>
      <c r="G61" s="6" t="s">
        <v>3</v>
      </c>
      <c r="H61" s="6" t="s">
        <v>4</v>
      </c>
      <c r="I61" s="7" t="s">
        <v>5</v>
      </c>
    </row>
    <row r="62" spans="1:9" ht="30.75" thickBot="1" x14ac:dyDescent="0.3">
      <c r="A62">
        <v>864.8</v>
      </c>
      <c r="B62">
        <v>12321.36</v>
      </c>
      <c r="D62" s="8">
        <v>894.6</v>
      </c>
      <c r="E62" s="9">
        <v>894.75450000000001</v>
      </c>
      <c r="F62" s="10">
        <v>0.1545</v>
      </c>
      <c r="G62" s="11" t="s">
        <v>86</v>
      </c>
      <c r="H62" s="12" t="s">
        <v>87</v>
      </c>
      <c r="I62" s="13" t="s">
        <v>8</v>
      </c>
    </row>
    <row r="63" spans="1:9" x14ac:dyDescent="0.25">
      <c r="A63">
        <v>866.2</v>
      </c>
      <c r="B63">
        <v>13291.91</v>
      </c>
      <c r="D63" s="5" t="s">
        <v>0</v>
      </c>
      <c r="E63" s="6" t="s">
        <v>1</v>
      </c>
      <c r="F63" s="6" t="s">
        <v>2</v>
      </c>
      <c r="G63" s="6" t="s">
        <v>3</v>
      </c>
      <c r="H63" s="6" t="s">
        <v>4</v>
      </c>
      <c r="I63" s="7" t="s">
        <v>5</v>
      </c>
    </row>
    <row r="64" spans="1:9" ht="30" x14ac:dyDescent="0.25">
      <c r="A64">
        <v>868.4</v>
      </c>
      <c r="B64">
        <v>10732.44</v>
      </c>
      <c r="D64" s="18">
        <v>902.6</v>
      </c>
      <c r="E64" s="1">
        <v>902.75959999999998</v>
      </c>
      <c r="F64" s="2">
        <v>0.15959999999999999</v>
      </c>
      <c r="G64" s="3" t="s">
        <v>27</v>
      </c>
      <c r="H64" s="4" t="s">
        <v>28</v>
      </c>
      <c r="I64" s="19" t="s">
        <v>8</v>
      </c>
    </row>
    <row r="65" spans="1:9" ht="30.75" thickBot="1" x14ac:dyDescent="0.3">
      <c r="A65">
        <v>870.4</v>
      </c>
      <c r="B65">
        <v>15948</v>
      </c>
      <c r="D65" s="20">
        <v>902.6</v>
      </c>
      <c r="E65" s="21">
        <v>902.75959999999998</v>
      </c>
      <c r="F65" s="22">
        <v>0.15959999999999999</v>
      </c>
      <c r="G65" s="23" t="s">
        <v>29</v>
      </c>
      <c r="H65" s="24" t="s">
        <v>28</v>
      </c>
      <c r="I65" s="25" t="s">
        <v>8</v>
      </c>
    </row>
    <row r="66" spans="1:9" x14ac:dyDescent="0.25">
      <c r="A66">
        <v>870.9</v>
      </c>
      <c r="B66">
        <v>9034.7999999999993</v>
      </c>
      <c r="D66" s="5" t="s">
        <v>0</v>
      </c>
      <c r="E66" s="6" t="s">
        <v>1</v>
      </c>
      <c r="F66" s="6" t="s">
        <v>2</v>
      </c>
      <c r="G66" s="6" t="s">
        <v>3</v>
      </c>
      <c r="H66" s="6" t="s">
        <v>4</v>
      </c>
      <c r="I66" s="7" t="s">
        <v>5</v>
      </c>
    </row>
    <row r="67" spans="1:9" ht="30" x14ac:dyDescent="0.25">
      <c r="A67">
        <v>872.4</v>
      </c>
      <c r="B67">
        <v>17481.599999999999</v>
      </c>
      <c r="D67" s="18">
        <v>908.9</v>
      </c>
      <c r="E67" s="1">
        <v>908.86400000000003</v>
      </c>
      <c r="F67" s="2">
        <v>3.5999999999999997E-2</v>
      </c>
      <c r="G67" s="3" t="s">
        <v>195</v>
      </c>
      <c r="H67" s="4" t="s">
        <v>196</v>
      </c>
      <c r="I67" s="19" t="s">
        <v>8</v>
      </c>
    </row>
    <row r="68" spans="1:9" ht="30" x14ac:dyDescent="0.25">
      <c r="A68">
        <v>872.8</v>
      </c>
      <c r="B68">
        <v>18843.38</v>
      </c>
      <c r="D68" s="26">
        <v>908.9</v>
      </c>
      <c r="E68" s="14">
        <v>908.80650000000003</v>
      </c>
      <c r="F68" s="15">
        <v>9.35E-2</v>
      </c>
      <c r="G68" s="16" t="s">
        <v>197</v>
      </c>
      <c r="H68" s="17" t="s">
        <v>198</v>
      </c>
      <c r="I68" s="27" t="s">
        <v>8</v>
      </c>
    </row>
    <row r="69" spans="1:9" ht="30.75" thickBot="1" x14ac:dyDescent="0.3">
      <c r="A69">
        <v>873.6</v>
      </c>
      <c r="B69">
        <v>9929.5400000000009</v>
      </c>
      <c r="D69" s="8">
        <v>908.9</v>
      </c>
      <c r="E69" s="9">
        <v>908.80650000000003</v>
      </c>
      <c r="F69" s="10">
        <v>9.35E-2</v>
      </c>
      <c r="G69" s="11" t="s">
        <v>199</v>
      </c>
      <c r="H69" s="12" t="s">
        <v>198</v>
      </c>
      <c r="I69" s="13" t="s">
        <v>8</v>
      </c>
    </row>
    <row r="70" spans="1:9" x14ac:dyDescent="0.25">
      <c r="A70">
        <v>874.2</v>
      </c>
      <c r="B70">
        <v>23515.68</v>
      </c>
    </row>
    <row r="71" spans="1:9" x14ac:dyDescent="0.25">
      <c r="A71">
        <v>874.4</v>
      </c>
      <c r="B71">
        <v>18068.64</v>
      </c>
    </row>
    <row r="72" spans="1:9" x14ac:dyDescent="0.25">
      <c r="A72">
        <v>874.8</v>
      </c>
      <c r="B72">
        <v>14968.43</v>
      </c>
    </row>
    <row r="73" spans="1:9" x14ac:dyDescent="0.25">
      <c r="A73">
        <v>875</v>
      </c>
      <c r="B73">
        <v>11732.09</v>
      </c>
    </row>
    <row r="74" spans="1:9" x14ac:dyDescent="0.25">
      <c r="A74">
        <v>875.4</v>
      </c>
      <c r="B74">
        <v>13584.38</v>
      </c>
    </row>
    <row r="75" spans="1:9" x14ac:dyDescent="0.25">
      <c r="A75">
        <v>875.9</v>
      </c>
      <c r="B75">
        <v>20952.259999999998</v>
      </c>
    </row>
    <row r="76" spans="1:9" x14ac:dyDescent="0.25">
      <c r="A76">
        <v>876.4</v>
      </c>
      <c r="B76">
        <v>22188.74</v>
      </c>
    </row>
    <row r="77" spans="1:9" x14ac:dyDescent="0.25">
      <c r="A77">
        <v>876.8</v>
      </c>
      <c r="B77">
        <v>26858.07</v>
      </c>
    </row>
    <row r="78" spans="1:9" x14ac:dyDescent="0.25">
      <c r="A78">
        <v>877.1</v>
      </c>
      <c r="B78">
        <v>21363.18</v>
      </c>
    </row>
    <row r="79" spans="1:9" x14ac:dyDescent="0.25">
      <c r="A79">
        <v>877.7</v>
      </c>
      <c r="B79">
        <v>9475.9599999999991</v>
      </c>
    </row>
    <row r="80" spans="1:9" x14ac:dyDescent="0.25">
      <c r="A80">
        <v>878.2</v>
      </c>
      <c r="B80">
        <v>17072.68</v>
      </c>
    </row>
    <row r="81" spans="1:2" x14ac:dyDescent="0.25">
      <c r="A81">
        <v>879.4</v>
      </c>
      <c r="B81">
        <v>12616.7</v>
      </c>
    </row>
    <row r="82" spans="1:2" x14ac:dyDescent="0.25">
      <c r="A82">
        <v>879.6</v>
      </c>
      <c r="B82">
        <v>12618.75</v>
      </c>
    </row>
    <row r="83" spans="1:2" x14ac:dyDescent="0.25">
      <c r="A83">
        <v>880</v>
      </c>
      <c r="B83">
        <v>13222</v>
      </c>
    </row>
    <row r="84" spans="1:2" x14ac:dyDescent="0.25">
      <c r="A84">
        <v>880.6</v>
      </c>
      <c r="B84">
        <v>8570.57</v>
      </c>
    </row>
    <row r="85" spans="1:2" x14ac:dyDescent="0.25">
      <c r="A85">
        <v>881</v>
      </c>
      <c r="B85">
        <v>8568.7900000000009</v>
      </c>
    </row>
    <row r="86" spans="1:2" x14ac:dyDescent="0.25">
      <c r="A86">
        <v>890.4</v>
      </c>
      <c r="B86">
        <v>8820.08</v>
      </c>
    </row>
    <row r="87" spans="1:2" x14ac:dyDescent="0.25">
      <c r="A87">
        <v>890.9</v>
      </c>
      <c r="B87">
        <v>10725.73</v>
      </c>
    </row>
    <row r="88" spans="1:2" x14ac:dyDescent="0.25">
      <c r="A88">
        <v>892.2</v>
      </c>
      <c r="B88">
        <v>9235.2099999999991</v>
      </c>
    </row>
    <row r="89" spans="1:2" x14ac:dyDescent="0.25">
      <c r="A89">
        <v>892.6</v>
      </c>
      <c r="B89">
        <v>19264.919999999998</v>
      </c>
    </row>
    <row r="90" spans="1:2" x14ac:dyDescent="0.25">
      <c r="A90">
        <v>893.1</v>
      </c>
      <c r="B90">
        <v>9414.83</v>
      </c>
    </row>
    <row r="91" spans="1:2" x14ac:dyDescent="0.25">
      <c r="A91">
        <v>893.7</v>
      </c>
      <c r="B91">
        <v>8607.31</v>
      </c>
    </row>
    <row r="92" spans="1:2" x14ac:dyDescent="0.25">
      <c r="A92">
        <v>894</v>
      </c>
      <c r="B92">
        <v>14836.38</v>
      </c>
    </row>
    <row r="93" spans="1:2" x14ac:dyDescent="0.25">
      <c r="A93">
        <v>894.6</v>
      </c>
      <c r="B93">
        <v>11447.44</v>
      </c>
    </row>
    <row r="94" spans="1:2" x14ac:dyDescent="0.25">
      <c r="A94">
        <v>897.6</v>
      </c>
      <c r="B94">
        <v>14607.4</v>
      </c>
    </row>
    <row r="95" spans="1:2" x14ac:dyDescent="0.25">
      <c r="A95">
        <v>900.4</v>
      </c>
      <c r="B95">
        <v>8941.85</v>
      </c>
    </row>
    <row r="96" spans="1:2" x14ac:dyDescent="0.25">
      <c r="A96">
        <v>902.6</v>
      </c>
      <c r="B96">
        <v>12677.56</v>
      </c>
    </row>
    <row r="97" spans="1:2" x14ac:dyDescent="0.25">
      <c r="A97">
        <v>906.2</v>
      </c>
      <c r="B97">
        <v>11958.45</v>
      </c>
    </row>
    <row r="98" spans="1:2" x14ac:dyDescent="0.25">
      <c r="A98">
        <v>908.9</v>
      </c>
      <c r="B98">
        <v>11226.86</v>
      </c>
    </row>
    <row r="99" spans="1:2" x14ac:dyDescent="0.25">
      <c r="A99">
        <v>917.2</v>
      </c>
      <c r="B99">
        <v>8902.86</v>
      </c>
    </row>
    <row r="100" spans="1:2" x14ac:dyDescent="0.25">
      <c r="A100">
        <v>1039</v>
      </c>
      <c r="B100">
        <v>9483.2199999999993</v>
      </c>
    </row>
  </sheetData>
  <hyperlinks>
    <hyperlink ref="G2" r:id="rId1" display="https://www.lipidmaps.org/tools/ms/G_expand.php?ABBREV=TG(34:0)" xr:uid="{9B7689ED-AD0F-4462-8854-D5CDE3DB8FD8}"/>
    <hyperlink ref="H2" r:id="rId2" display="https://www.lipidmaps.org/tools/ms/iso2d_Ag.php?formula=C37H74NO6" xr:uid="{B3B7B042-3D54-4104-90CC-B91302C92251}"/>
    <hyperlink ref="G4" r:id="rId3" display="https://www.lipidmaps.org/tools/ms/G_expand.php?ABBREV=TG(44:0)" xr:uid="{F2CC68AC-BC22-48D0-9E79-EC7ED4C27F17}"/>
    <hyperlink ref="H4" r:id="rId4" display="https://www.lipidmaps.org/tools/ms/iso2d_Ag.php?formula=C47H94NO6" xr:uid="{34CB7FCA-A3C2-420E-A610-DFCFF90B1A33}"/>
    <hyperlink ref="G6" r:id="rId5" display="https://www.lipidmaps.org/tools/ms/G_expand.php?ABBREV=TG(46:1)" xr:uid="{9193ED3D-AC82-4F96-A196-2CE3F9D1F471}"/>
    <hyperlink ref="H6" r:id="rId6" display="https://www.lipidmaps.org/tools/ms/iso2d_Ag.php?formula=C49H96NO6" xr:uid="{79B9D64D-90D1-4397-8E48-461CC10AC43B}"/>
    <hyperlink ref="G8" r:id="rId7" display="https://www.lipidmaps.org/tools/ms/G_expand.php?ABBREV=TG(P-48:6)" xr:uid="{00F4E03B-9D98-4BB6-AA1B-EFDD17F64216}"/>
    <hyperlink ref="H8" r:id="rId8" display="https://www.lipidmaps.org/tools/ms/iso2d_Ag.php?formula=C51H90NO5" xr:uid="{A4C7CEBF-2EC3-4F80-89F9-A2FD58EA3474}"/>
    <hyperlink ref="G9" r:id="rId9" display="https://www.lipidmaps.org/tools/ms/G_expand.php?ABBREV=TG(46:0)" xr:uid="{B58F6580-DE5E-4451-92B3-856350B280C6}"/>
    <hyperlink ref="H9" r:id="rId10" display="https://www.lipidmaps.org/tools/ms/iso2d_Ag.php?formula=C49H98NO6" xr:uid="{9AC7CA94-52C3-4FCB-8644-BDC4D642990B}"/>
    <hyperlink ref="G11" r:id="rId11" display="https://www.lipidmaps.org/tools/ms/G_expand.php?ABBREV=TG(48:3)" xr:uid="{67156647-113C-4041-AA14-9E488E7D19B1}"/>
    <hyperlink ref="H11" r:id="rId12" display="https://www.lipidmaps.org/tools/ms/iso2d_Ag.php?formula=C51H96NO6" xr:uid="{A50C9320-38E7-4E20-B133-D21D471B5198}"/>
    <hyperlink ref="G13" r:id="rId13" display="https://www.lipidmaps.org/tools/ms/G_expand.php?ABBREV=TG(48:2)" xr:uid="{42259544-748C-43AE-B174-C17123C8A003}"/>
    <hyperlink ref="H13" r:id="rId14" display="https://www.lipidmaps.org/tools/ms/iso2d_Ag.php?formula=C51H98NO6" xr:uid="{5569390A-BE03-4012-8262-A3CC06230E45}"/>
    <hyperlink ref="G15" r:id="rId15" display="https://www.lipidmaps.org/tools/ms/G_expand.php?ABBREV=TG(48:1)" xr:uid="{D8F35BFE-9C8B-4297-B427-EA9B97355EB1}"/>
    <hyperlink ref="H15" r:id="rId16" display="https://www.lipidmaps.org/tools/ms/iso2d_Ag.php?formula=C51H100NO6" xr:uid="{9829AC22-8C81-4CE2-AB31-B8F1171678A0}"/>
    <hyperlink ref="G17" r:id="rId17" display="https://www.lipidmaps.org/tools/ms/G_expand.php?ABBREV=TG(48:1)" xr:uid="{164B7F68-9A58-498B-91F7-3C981F5BACEC}"/>
    <hyperlink ref="H17" r:id="rId18" display="https://www.lipidmaps.org/tools/ms/iso2d_Ag.php?formula=C51H100NO6" xr:uid="{E389A8CA-C972-4D45-9AE6-5F640D1982FC}"/>
    <hyperlink ref="G19" r:id="rId19" display="https://www.lipidmaps.org/tools/ms/G_expand.php?ABBREV=TG(48:0)" xr:uid="{61BD7CC6-2C07-484F-BA28-65E7F5ECAC37}"/>
    <hyperlink ref="H19" r:id="rId20" display="https://www.lipidmaps.org/tools/ms/iso2d_Ag.php?formula=C51H102NO6" xr:uid="{7B2CB2D8-5AF4-4C6E-83DB-7C59D95BD95A}"/>
    <hyperlink ref="G20" r:id="rId21" display="https://www.lipidmaps.org/tools/ms/G_expand.php?ABBREV=TG(P-50:6)" xr:uid="{27A01EFB-CF85-4703-AC50-532507497D9F}"/>
    <hyperlink ref="H20" r:id="rId22" display="https://www.lipidmaps.org/tools/ms/iso2d_Ag.php?formula=C53H94NO5" xr:uid="{1AA8B3C8-5835-478E-8A1E-0E15A19EA462}"/>
    <hyperlink ref="G22" r:id="rId23" display="https://www.lipidmaps.org/tools/ms/G_expand.php?ABBREV=TG(50:5)" xr:uid="{37DA2471-0A23-4D4C-B9BB-54C618D9773C}"/>
    <hyperlink ref="H22" r:id="rId24" display="https://www.lipidmaps.org/tools/ms/iso2d_Ag.php?formula=C53H96NO6" xr:uid="{DF24E6A3-4AED-445F-AFFF-2F5651D52D9B}"/>
    <hyperlink ref="G24" r:id="rId25" display="https://www.lipidmaps.org/tools/ms/G_expand.php?ABBREV=TG(50:4)" xr:uid="{470F2D7C-6E6A-4391-8930-58357E003A88}"/>
    <hyperlink ref="H24" r:id="rId26" display="https://www.lipidmaps.org/tools/ms/iso2d_Ag.php?formula=C53H98NO6" xr:uid="{1E0ACB9D-C9B3-4583-AF7A-B5482DAFC867}"/>
    <hyperlink ref="G26" r:id="rId27" display="https://www.lipidmaps.org/tools/ms/G_expand.php?ABBREV=TG(50:4)" xr:uid="{50B467D2-EE43-49CE-8AE8-07FCB8AA21DA}"/>
    <hyperlink ref="H26" r:id="rId28" display="https://www.lipidmaps.org/tools/ms/iso2d_Ag.php?formula=C53H98NO6" xr:uid="{03D20AA9-AEA8-4B4F-8D26-5FE1E387EB3E}"/>
    <hyperlink ref="G28" r:id="rId29" display="https://www.lipidmaps.org/tools/ms/G_expand.php?ABBREV=TG(50:3)" xr:uid="{56E3C32F-3020-4C77-BF02-6E11FAE0DB9D}"/>
    <hyperlink ref="H28" r:id="rId30" display="https://www.lipidmaps.org/tools/ms/iso2d_Ag.php?formula=C53H100NO6" xr:uid="{519AEC3F-67CD-433C-875D-D545375572D1}"/>
    <hyperlink ref="G30" r:id="rId31" display="https://www.lipidmaps.org/tools/ms/G_expand.php?ABBREV=TG(50:2)" xr:uid="{98552E9F-15BD-4BB9-847F-301D1773A361}"/>
    <hyperlink ref="H30" r:id="rId32" display="https://www.lipidmaps.org/tools/ms/iso2d_Ag.php?formula=C53H102NO6" xr:uid="{775267FD-2CE0-4FBF-9358-257A850A1E20}"/>
    <hyperlink ref="G31" r:id="rId33" display="https://www.lipidmaps.org/tools/ms/G_expand.php?ABBREV=TG(P-52:8)" xr:uid="{781863CB-419E-4562-B9B7-A8194DE97EB6}"/>
    <hyperlink ref="H31" r:id="rId34" display="https://www.lipidmaps.org/tools/ms/iso2d_Ag.php?formula=C55H94NO5" xr:uid="{22AC76AE-06E9-4377-830B-D7CF7F416127}"/>
    <hyperlink ref="G33" r:id="rId35" display="https://www.lipidmaps.org/tools/ms/G_expand.php?ABBREV=TG(50:1)" xr:uid="{AF0108C8-4EFF-4FFF-A8E8-A58873474DDC}"/>
    <hyperlink ref="H33" r:id="rId36" display="https://www.lipidmaps.org/tools/ms/iso2d_Ag.php?formula=C53H104NO6" xr:uid="{B8BAD2B1-8AE8-4C01-A892-290F564250DD}"/>
    <hyperlink ref="G34" r:id="rId37" display="https://www.lipidmaps.org/tools/ms/G_expand.php?ABBREV=TG(P-52:7)" xr:uid="{D75923CC-4546-4D1F-A8B6-9E41DBC4CD8A}"/>
    <hyperlink ref="H34" r:id="rId38" display="https://www.lipidmaps.org/tools/ms/iso2d_Ag.php?formula=C55H96NO5" xr:uid="{EC750E54-16A4-4105-906D-101B74AD419C}"/>
    <hyperlink ref="G35" r:id="rId39" display="https://www.lipidmaps.org/tools/ms/G_expand.php?ABBREV=TG(O-52:8)" xr:uid="{887887B8-4909-43E1-B739-8FFED5046E66}"/>
    <hyperlink ref="H35" r:id="rId40" display="https://www.lipidmaps.org/tools/ms/iso2d_Ag.php?formula=C55H96NO5" xr:uid="{61FD10F3-EE01-483E-A0DC-53CE16597DB5}"/>
    <hyperlink ref="G37" r:id="rId41" display="https://www.lipidmaps.org/tools/ms/G_expand.php?ABBREV=TG(52:10)" xr:uid="{EA8F3EB6-2C06-4E3F-A068-0E1A52769B1E}"/>
    <hyperlink ref="H37" r:id="rId42" display="https://www.lipidmaps.org/tools/ms/iso2d_Ag.php?formula=C55H90NO6" xr:uid="{CF331FC8-A50F-40B8-828F-6C1882F3160B}"/>
    <hyperlink ref="G39" r:id="rId43" display="https://www.lipidmaps.org/tools/ms/G_expand.php?ABBREV=TG(52:9)" xr:uid="{954C3527-7EDD-4173-96CE-3F17F9D4207D}"/>
    <hyperlink ref="H39" r:id="rId44" display="https://www.lipidmaps.org/tools/ms/iso2d_Ag.php?formula=C55H92NO6" xr:uid="{AFF04656-33FA-4965-A543-2E05D6FAF5ED}"/>
    <hyperlink ref="G40" r:id="rId45" display="https://www.lipidmaps.org/tools/ms/G_expand.php?ABBREV=TG(O-52:2)" xr:uid="{C10EE11D-8FB8-4501-B4DB-711FB6B97CC5}"/>
    <hyperlink ref="H40" r:id="rId46" display="https://www.lipidmaps.org/tools/ms/iso2d_Ag.php?formula=C55H108NO5" xr:uid="{87F85858-DC6E-4852-A273-F3489FD2625D}"/>
    <hyperlink ref="G41" r:id="rId47" display="https://www.lipidmaps.org/tools/ms/G_expand.php?ABBREV=TG(P-52:1)" xr:uid="{A68D73CC-B167-44EB-904F-74E0427CE649}"/>
    <hyperlink ref="H41" r:id="rId48" display="https://www.lipidmaps.org/tools/ms/iso2d_Ag.php?formula=C55H108NO5" xr:uid="{756ECFDF-27A5-4087-A6B2-C00A0889D764}"/>
    <hyperlink ref="G43" r:id="rId49" display="https://www.lipidmaps.org/tools/ms/G_expand.php?ABBREV=TG(P-52:0)" xr:uid="{36005BA3-2DBA-4C2E-8BDF-2BE2E2A15236}"/>
    <hyperlink ref="H43" r:id="rId50" display="https://www.lipidmaps.org/tools/ms/iso2d_Ag.php?formula=C55H110NO5" xr:uid="{26EFD73D-658E-41C1-A22D-5C211E3F7A59}"/>
    <hyperlink ref="G44" r:id="rId51" display="https://www.lipidmaps.org/tools/ms/G_expand.php?ABBREV=TG(O-52:1)" xr:uid="{842D3145-108C-43AC-9725-E9EB49D8E4E0}"/>
    <hyperlink ref="H44" r:id="rId52" display="https://www.lipidmaps.org/tools/ms/iso2d_Ag.php?formula=C55H110NO5" xr:uid="{E4A95F65-2835-406D-90D1-8C9F4C293758}"/>
    <hyperlink ref="G45" r:id="rId53" display="https://www.lipidmaps.org/tools/ms/G_expand.php?ABBREV=TG(52:8)" xr:uid="{3C631CB4-243D-47B0-A873-BE8D1E319373}"/>
    <hyperlink ref="H45" r:id="rId54" display="https://www.lipidmaps.org/tools/ms/iso2d_Ag.php?formula=C55H94NO6" xr:uid="{4C13F7DF-D8D3-4922-BEC5-B21F8F481E0E}"/>
    <hyperlink ref="G47" r:id="rId55" display="https://www.lipidmaps.org/tools/ms/G_expand.php?ABBREV=TG(52:4)" xr:uid="{C9DD02C2-7055-4561-8581-6D10772ED2CF}"/>
    <hyperlink ref="H47" r:id="rId56" display="https://www.lipidmaps.org/tools/ms/iso2d_Ag.php?formula=C55H102NO6" xr:uid="{B4B927A1-C2E2-4C13-932D-7BA4F9D43152}"/>
    <hyperlink ref="G49" r:id="rId57" display="https://www.lipidmaps.org/tools/ms/G_expand.php?ABBREV=TG(52:3)" xr:uid="{7DB21CDE-AF4A-4B2F-82D9-2DCFCF1D07F5}"/>
    <hyperlink ref="H49" r:id="rId58" display="https://www.lipidmaps.org/tools/ms/iso2d_Ag.php?formula=C55H104NO6" xr:uid="{1A9C9580-9443-4DD3-8C41-2B53216524ED}"/>
    <hyperlink ref="G50" r:id="rId59" display="https://www.lipidmaps.org/tools/ms/G_expand.php?ABBREV=TG(P-54:9)" xr:uid="{09FAEC3E-B27A-4446-9E3C-12E8AD71676E}"/>
    <hyperlink ref="H50" r:id="rId60" display="https://www.lipidmaps.org/tools/ms/iso2d_Ag.php?formula=C57H96NO5" xr:uid="{B5D864CB-CF5F-4130-9043-293758FA008F}"/>
    <hyperlink ref="G52" r:id="rId61" display="https://www.lipidmaps.org/tools/ms/G_expand.php?ABBREV=TG(52:2)" xr:uid="{0776112D-496C-400B-98D4-F7FD1B6859FF}"/>
    <hyperlink ref="H52" r:id="rId62" display="https://www.lipidmaps.org/tools/ms/iso2d_Ag.php?formula=C55H106NO6" xr:uid="{C74118C8-D4E6-41C8-9564-41854FD013CC}"/>
    <hyperlink ref="G53" r:id="rId63" display="https://www.lipidmaps.org/tools/ms/G_expand.php?ABBREV=TG(O-54:9)" xr:uid="{F35FACC6-64AD-4506-AE0C-D6358D40F8E4}"/>
    <hyperlink ref="H53" r:id="rId64" display="https://www.lipidmaps.org/tools/ms/iso2d_Ag.php?formula=C57H98NO5" xr:uid="{CFF2C78E-3E2D-428A-9F3E-CBBEE7FEBE57}"/>
    <hyperlink ref="G54" r:id="rId65" display="https://www.lipidmaps.org/tools/ms/G_expand.php?ABBREV=TG(P-54:8)" xr:uid="{64BBEA19-5005-42A9-86B6-AF18B717E527}"/>
    <hyperlink ref="H54" r:id="rId66" display="https://www.lipidmaps.org/tools/ms/iso2d_Ag.php?formula=C57H98NO5" xr:uid="{02F56223-4A03-4168-AC44-7FD6944448B5}"/>
    <hyperlink ref="G56" r:id="rId67" display="https://www.lipidmaps.org/tools/ms/G_expand.php?ABBREV=TG(O-54:2)" xr:uid="{51DFF14B-7FBF-4D29-A555-F59123D96E9E}"/>
    <hyperlink ref="H56" r:id="rId68" display="https://www.lipidmaps.org/tools/ms/iso2d_Ag.php?formula=C57H112NO5" xr:uid="{52636270-6D8E-4A68-91C0-477821C9148D}"/>
    <hyperlink ref="G57" r:id="rId69" display="https://www.lipidmaps.org/tools/ms/G_expand.php?ABBREV=TG(P-54:1)" xr:uid="{7187E37D-5F87-4E1F-9791-5D6407CE47C7}"/>
    <hyperlink ref="H57" r:id="rId70" display="https://www.lipidmaps.org/tools/ms/iso2d_Ag.php?formula=C57H112NO5" xr:uid="{EF0E28E6-227D-450E-92CF-22ECBB75FB59}"/>
    <hyperlink ref="G58" r:id="rId71" display="https://www.lipidmaps.org/tools/ms/G_expand.php?ABBREV=TG(54:9)" xr:uid="{9E4C0748-095D-404C-8142-17B52B8C28CE}"/>
    <hyperlink ref="H58" r:id="rId72" display="https://www.lipidmaps.org/tools/ms/iso2d_Ag.php?formula=C57H96NO6" xr:uid="{13B2A3E3-9A2F-4D06-9951-6225D64C92D4}"/>
    <hyperlink ref="G60" r:id="rId73" display="https://www.lipidmaps.org/tools/ms/G_expand.php?ABBREV=TG(54:8)" xr:uid="{18139D56-85C9-44D3-84AA-22C6629F4A02}"/>
    <hyperlink ref="H60" r:id="rId74" display="https://www.lipidmaps.org/tools/ms/iso2d_Ag.php?formula=C57H98NO6" xr:uid="{EF3B3027-C94A-4688-A814-C26A8E074F8F}"/>
    <hyperlink ref="G62" r:id="rId75" display="https://www.lipidmaps.org/tools/ms/G_expand.php?ABBREV=TG(54:7)" xr:uid="{0D4EA862-D14C-466B-87B2-797C372C490C}"/>
    <hyperlink ref="H62" r:id="rId76" display="https://www.lipidmaps.org/tools/ms/iso2d_Ag.php?formula=C57H100NO6" xr:uid="{29602C8B-2377-4587-B03C-55006CEC4065}"/>
    <hyperlink ref="G64" r:id="rId77" display="https://www.lipidmaps.org/tools/ms/G_expand.php?ABBREV=TG(P-56:9)" xr:uid="{8EF9459B-EFAF-4CE4-8C93-808C3C0666E3}"/>
    <hyperlink ref="H64" r:id="rId78" display="https://www.lipidmaps.org/tools/ms/iso2d_Ag.php?formula=C59H100NO5" xr:uid="{771467EE-2CDA-4703-BDC8-456995F09001}"/>
    <hyperlink ref="G65" r:id="rId79" display="https://www.lipidmaps.org/tools/ms/G_expand.php?ABBREV=TG(O-56:10)" xr:uid="{BEE3F8D4-B391-409F-A5D0-7BFA5151B785}"/>
    <hyperlink ref="H65" r:id="rId80" display="https://www.lipidmaps.org/tools/ms/iso2d_Ag.php?formula=C59H100NO5" xr:uid="{38E638B7-24DA-4F3E-9C35-A429E031677A}"/>
    <hyperlink ref="G67" r:id="rId81" display="https://www.lipidmaps.org/tools/ms/G_expand.php?ABBREV=TG(54:0)" xr:uid="{3B3138E0-EB77-4C38-B464-789596715393}"/>
    <hyperlink ref="H67" r:id="rId82" display="https://www.lipidmaps.org/tools/ms/iso2d_Ag.php?formula=C57H114NO6" xr:uid="{D06F9E84-1474-49E0-9CD7-8EF71E74C383}"/>
    <hyperlink ref="G68" r:id="rId83" display="https://www.lipidmaps.org/tools/ms/G_expand.php?ABBREV=TG(P-56:6)" xr:uid="{8EC51348-2201-4FE0-AE4B-C9954E52A4DF}"/>
    <hyperlink ref="H68" r:id="rId84" display="https://www.lipidmaps.org/tools/ms/iso2d_Ag.php?formula=C59H106NO5" xr:uid="{6C1F604E-4E42-499A-8621-BB2741BBB5A5}"/>
    <hyperlink ref="G69" r:id="rId85" display="https://www.lipidmaps.org/tools/ms/G_expand.php?ABBREV=TG(O-56:7)" xr:uid="{59BB358E-026B-4A77-89CB-436EFF1234C0}"/>
    <hyperlink ref="H69" r:id="rId86" display="https://www.lipidmaps.org/tools/ms/iso2d_Ag.php?formula=C59H106NO5" xr:uid="{94AB7AA2-2C2E-481C-84B6-7BA14592E0CF}"/>
    <hyperlink ref="N2" r:id="rId87" display="https://www.lipidmaps.org/tools/ms/G_expand.php?ABBREV=TG(34:0)" xr:uid="{DE3F9737-1210-4E58-9682-D93608CB76B8}"/>
    <hyperlink ref="O2" r:id="rId88" display="https://www.lipidmaps.org/tools/ms/iso2d_Ag.php?formula=C37H74NO6" xr:uid="{D93BE889-318D-4145-88D2-63FAD17A8F09}"/>
    <hyperlink ref="N3" r:id="rId89" display="https://www.lipidmaps.org/tools/ms/G_expand.php?ABBREV=TG(44:0)" xr:uid="{6120AFE0-E6AB-4D0C-AE70-89B05B9C3B7C}"/>
    <hyperlink ref="O3" r:id="rId90" display="https://www.lipidmaps.org/tools/ms/iso2d_Ag.php?formula=C47H94NO6" xr:uid="{E9CF3BF8-724A-42FF-B3B3-BA58652039A4}"/>
    <hyperlink ref="N4" r:id="rId91" display="https://www.lipidmaps.org/tools/ms/G_expand.php?ABBREV=TG(46:1)" xr:uid="{0AD37CC1-E3E3-4301-A273-E20EF9AE3949}"/>
    <hyperlink ref="O4" r:id="rId92" display="https://www.lipidmaps.org/tools/ms/iso2d_Ag.php?formula=C49H96NO6" xr:uid="{A4DF708C-DFB9-4FDD-83ED-A02697847981}"/>
    <hyperlink ref="N5" r:id="rId93" display="https://www.lipidmaps.org/tools/ms/G_expand.php?ABBREV=TG(46:0)" xr:uid="{6DB1E4E2-AD23-44BB-917F-BC78B7BB6BD8}"/>
    <hyperlink ref="O5" r:id="rId94" display="https://www.lipidmaps.org/tools/ms/iso2d_Ag.php?formula=C49H98NO6" xr:uid="{324391CE-037D-4943-9AC3-B50EC7A2EA67}"/>
    <hyperlink ref="N6" r:id="rId95" display="https://www.lipidmaps.org/tools/ms/G_expand.php?ABBREV=TG(48:3)" xr:uid="{8AA6B70A-30B4-4CDF-AF01-6C5355BB2BF5}"/>
    <hyperlink ref="O6" r:id="rId96" display="https://www.lipidmaps.org/tools/ms/iso2d_Ag.php?formula=C51H96NO6" xr:uid="{9B1A9191-D9A9-4BD8-BBAC-C8CCA90D0FB6}"/>
    <hyperlink ref="N7" r:id="rId97" display="https://www.lipidmaps.org/tools/ms/G_expand.php?ABBREV=TG(48:2)" xr:uid="{BED23A87-6CC9-4A29-9AB6-11D01BD8B946}"/>
    <hyperlink ref="O7" r:id="rId98" display="https://www.lipidmaps.org/tools/ms/iso2d_Ag.php?formula=C51H98NO6" xr:uid="{3822F044-5B40-487F-B3AE-4114C1D3EBD2}"/>
    <hyperlink ref="N8" r:id="rId99" display="https://www.lipidmaps.org/tools/ms/G_expand.php?ABBREV=TG(48:1)" xr:uid="{CCC9C3E2-FA26-4171-A0D0-77254DDFD140}"/>
    <hyperlink ref="O8" r:id="rId100" display="https://www.lipidmaps.org/tools/ms/iso2d_Ag.php?formula=C51H100NO6" xr:uid="{6D10BB09-AAEE-4B98-8207-B958B0298BEB}"/>
    <hyperlink ref="N9" r:id="rId101" display="https://www.lipidmaps.org/tools/ms/G_expand.php?ABBREV=TG(48:0)" xr:uid="{CB36A0F0-2889-4DC4-95F4-8F260DE6C92A}"/>
    <hyperlink ref="O9" r:id="rId102" display="https://www.lipidmaps.org/tools/ms/iso2d_Ag.php?formula=C51H102NO6" xr:uid="{73F48E46-38DF-4690-A487-07298CC83485}"/>
    <hyperlink ref="N10" r:id="rId103" display="https://www.lipidmaps.org/tools/ms/G_expand.php?ABBREV=TG(50:5)" xr:uid="{5099F1D9-B4E5-488C-8AB7-39EF4530E948}"/>
    <hyperlink ref="O10" r:id="rId104" display="https://www.lipidmaps.org/tools/ms/iso2d_Ag.php?formula=C53H96NO6" xr:uid="{D2016646-3A9A-4E6C-BAB1-66809544D94A}"/>
    <hyperlink ref="N11" r:id="rId105" display="https://www.lipidmaps.org/tools/ms/G_expand.php?ABBREV=TG(50:4)" xr:uid="{BCDD466C-ED51-4417-94D6-A741FD9E3E3F}"/>
    <hyperlink ref="O11" r:id="rId106" display="https://www.lipidmaps.org/tools/ms/iso2d_Ag.php?formula=C53H98NO6" xr:uid="{A9CE6860-1524-478B-9D79-241816A22C11}"/>
    <hyperlink ref="N12" r:id="rId107" display="https://www.lipidmaps.org/tools/ms/G_expand.php?ABBREV=TG(50:3)" xr:uid="{B2F93980-2C5D-482F-ADD7-84001899CB44}"/>
    <hyperlink ref="O12" r:id="rId108" display="https://www.lipidmaps.org/tools/ms/iso2d_Ag.php?formula=C53H100NO6" xr:uid="{400119BC-6AA1-4A8C-8790-3A2C2494157B}"/>
    <hyperlink ref="N13" r:id="rId109" display="https://www.lipidmaps.org/tools/ms/G_expand.php?ABBREV=TG(50:2)" xr:uid="{19381319-D3BD-4A1B-A2D8-A04EE52F784C}"/>
    <hyperlink ref="O13" r:id="rId110" display="https://www.lipidmaps.org/tools/ms/iso2d_Ag.php?formula=C53H102NO6" xr:uid="{3E485D16-FFE1-4691-8729-2B5EC2726443}"/>
    <hyperlink ref="N14" r:id="rId111" display="https://www.lipidmaps.org/tools/ms/G_expand.php?ABBREV=TG(50:1)" xr:uid="{616248D4-90DA-41F4-B8D9-7B053199CE9C}"/>
    <hyperlink ref="O14" r:id="rId112" display="https://www.lipidmaps.org/tools/ms/iso2d_Ag.php?formula=C53H104NO6" xr:uid="{560BF109-95D9-4D9F-968E-513723600253}"/>
    <hyperlink ref="N15" r:id="rId113" display="https://www.lipidmaps.org/tools/ms/G_expand.php?ABBREV=TG(52:10)" xr:uid="{5F03854D-E850-41AA-8088-FB10560A7A1D}"/>
    <hyperlink ref="O15" r:id="rId114" display="https://www.lipidmaps.org/tools/ms/iso2d_Ag.php?formula=C55H90NO6" xr:uid="{101D3FFC-4D13-4478-B3F8-0C72C421061F}"/>
    <hyperlink ref="N16" r:id="rId115" display="https://www.lipidmaps.org/tools/ms/G_expand.php?ABBREV=TG(52:9)" xr:uid="{A1A427CC-8D3C-4A0A-950B-66EF74A28D64}"/>
    <hyperlink ref="O16" r:id="rId116" display="https://www.lipidmaps.org/tools/ms/iso2d_Ag.php?formula=C55H92NO6" xr:uid="{CF5A2CA0-A7B1-4FBB-963E-B5F184027809}"/>
    <hyperlink ref="N17" r:id="rId117" display="https://www.lipidmaps.org/tools/ms/G_expand.php?ABBREV=TG(52:8)" xr:uid="{6A7DB84B-B1FC-40A9-91D9-BACF0EC8BFD3}"/>
    <hyperlink ref="O17" r:id="rId118" display="https://www.lipidmaps.org/tools/ms/iso2d_Ag.php?formula=C55H94NO6" xr:uid="{59C5F8E9-BBDA-460C-97B8-0C7042F2AFB8}"/>
    <hyperlink ref="N18" r:id="rId119" display="https://www.lipidmaps.org/tools/ms/G_expand.php?ABBREV=TG(52:4)" xr:uid="{5F8702DC-56FD-4D8D-B5CC-F1F87FB58138}"/>
    <hyperlink ref="O18" r:id="rId120" display="https://www.lipidmaps.org/tools/ms/iso2d_Ag.php?formula=C55H102NO6" xr:uid="{90DEF505-84B6-45B5-8CD0-B0BD430F6ECE}"/>
    <hyperlink ref="N19" r:id="rId121" display="https://www.lipidmaps.org/tools/ms/G_expand.php?ABBREV=TG(52:3)" xr:uid="{EE0969E1-F375-4863-AD50-31CC1B9E04DC}"/>
    <hyperlink ref="O19" r:id="rId122" display="https://www.lipidmaps.org/tools/ms/iso2d_Ag.php?formula=C55H104NO6" xr:uid="{96511F32-9D19-4D23-A650-38DF549D841A}"/>
    <hyperlink ref="N20" r:id="rId123" display="https://www.lipidmaps.org/tools/ms/G_expand.php?ABBREV=TG(52:2)" xr:uid="{712D46EC-7383-4002-B650-DAE0F05CF6CA}"/>
    <hyperlink ref="O20" r:id="rId124" display="https://www.lipidmaps.org/tools/ms/iso2d_Ag.php?formula=C55H106NO6" xr:uid="{E822DF52-4AA5-4CD7-A2F4-ACF3D1269F2C}"/>
    <hyperlink ref="N21" r:id="rId125" display="https://www.lipidmaps.org/tools/ms/G_expand.php?ABBREV=TG(54:9)" xr:uid="{A9E70F2C-E8AA-44C4-82D7-B286FF55C1B3}"/>
    <hyperlink ref="O21" r:id="rId126" display="https://www.lipidmaps.org/tools/ms/iso2d_Ag.php?formula=C57H96NO6" xr:uid="{56DBF76C-7582-4078-A38B-50781492B2E6}"/>
    <hyperlink ref="N22" r:id="rId127" display="https://www.lipidmaps.org/tools/ms/G_expand.php?ABBREV=TG(54:8)" xr:uid="{9AF2A29C-32AE-4E42-A028-F9BC6ABB52EC}"/>
    <hyperlink ref="O22" r:id="rId128" display="https://www.lipidmaps.org/tools/ms/iso2d_Ag.php?formula=C57H98NO6" xr:uid="{3FCBAEF7-EC41-4D4F-834C-D8B00FCA1EBE}"/>
    <hyperlink ref="N23" r:id="rId129" display="https://www.lipidmaps.org/tools/ms/G_expand.php?ABBREV=TG(54:7)" xr:uid="{85730ED1-73FB-4075-A11A-73549E717DF3}"/>
    <hyperlink ref="O23" r:id="rId130" display="https://www.lipidmaps.org/tools/ms/iso2d_Ag.php?formula=C57H100NO6" xr:uid="{0782E7FA-5C7E-4F62-A78F-42DC3B4D5CED}"/>
    <hyperlink ref="N24" r:id="rId131" display="https://www.lipidmaps.org/tools/ms/G_expand.php?ABBREV=TG(54:0)" xr:uid="{DB71BA4A-732C-48AA-9C2F-BB990C04C695}"/>
    <hyperlink ref="O24" r:id="rId132" display="https://www.lipidmaps.org/tools/ms/iso2d_Ag.php?formula=C57H114NO6" xr:uid="{FEE8F865-439C-4135-9111-077496D3864C}"/>
    <hyperlink ref="S2" r:id="rId133" display="https://www.lipidmaps.org/tools/ms/G_expand.php?ABBREV=TG(34:0)" xr:uid="{691CCAEA-460A-4B0D-A2F4-164402B23B55}"/>
    <hyperlink ref="S3" r:id="rId134" display="https://www.lipidmaps.org/tools/ms/G_expand.php?ABBREV=TG(44:0)" xr:uid="{C12871F1-54E7-4A64-94E8-B9A12DD57243}"/>
    <hyperlink ref="S4" r:id="rId135" display="https://www.lipidmaps.org/tools/ms/G_expand.php?ABBREV=TG(46:1)" xr:uid="{B0F9F56E-F240-4DC5-8499-4F83FD266DE5}"/>
    <hyperlink ref="S5" r:id="rId136" display="https://www.lipidmaps.org/tools/ms/G_expand.php?ABBREV=TG(46:0)" xr:uid="{33240A41-640B-4E26-B905-F47B77EFB0F1}"/>
    <hyperlink ref="S6" r:id="rId137" display="https://www.lipidmaps.org/tools/ms/G_expand.php?ABBREV=TG(48:3)" xr:uid="{9B9A286D-3F99-4E01-98E3-D88024481181}"/>
    <hyperlink ref="S7" r:id="rId138" display="https://www.lipidmaps.org/tools/ms/G_expand.php?ABBREV=TG(48:2)" xr:uid="{B2F3EE98-0CF6-4DC6-9980-19A3230825D3}"/>
    <hyperlink ref="S8" r:id="rId139" display="https://www.lipidmaps.org/tools/ms/G_expand.php?ABBREV=TG(48:1)" xr:uid="{ACBD2C99-4029-4157-808B-3181D8A01412}"/>
    <hyperlink ref="S9" r:id="rId140" display="https://www.lipidmaps.org/tools/ms/G_expand.php?ABBREV=TG(48:0)" xr:uid="{28CF1A35-C2C6-4F80-9502-D18714810639}"/>
    <hyperlink ref="S10" r:id="rId141" display="https://www.lipidmaps.org/tools/ms/G_expand.php?ABBREV=TG(50:5)" xr:uid="{7795B1E4-2D2B-4F57-8594-56FA649C8B0C}"/>
    <hyperlink ref="S11" r:id="rId142" display="https://www.lipidmaps.org/tools/ms/G_expand.php?ABBREV=TG(50:4)" xr:uid="{1CD5ADC0-4930-4093-82E3-9E906E3DBEF2}"/>
    <hyperlink ref="S12" r:id="rId143" display="https://www.lipidmaps.org/tools/ms/G_expand.php?ABBREV=TG(50:3)" xr:uid="{6DA94F0D-572A-400C-83E6-52674BD4B86D}"/>
    <hyperlink ref="S13" r:id="rId144" display="https://www.lipidmaps.org/tools/ms/G_expand.php?ABBREV=TG(50:2)" xr:uid="{397CF8FC-76ED-4438-A361-08FC7895188F}"/>
    <hyperlink ref="S14" r:id="rId145" display="https://www.lipidmaps.org/tools/ms/G_expand.php?ABBREV=TG(50:1)" xr:uid="{338FF17B-C0F0-444A-B789-BBD1FAAA219B}"/>
    <hyperlink ref="S15" r:id="rId146" display="https://www.lipidmaps.org/tools/ms/G_expand.php?ABBREV=TG(52:10)" xr:uid="{52D797B4-82A1-4517-AF4E-F8003B410321}"/>
    <hyperlink ref="S16" r:id="rId147" display="https://www.lipidmaps.org/tools/ms/G_expand.php?ABBREV=TG(52:9)" xr:uid="{091BC4C5-A8FD-4C31-B542-3558A2DDBE5D}"/>
    <hyperlink ref="S17" r:id="rId148" display="https://www.lipidmaps.org/tools/ms/G_expand.php?ABBREV=TG(52:8)" xr:uid="{C79490B5-A24F-4EC3-8C11-17C6E3299891}"/>
    <hyperlink ref="S18" r:id="rId149" display="https://www.lipidmaps.org/tools/ms/G_expand.php?ABBREV=TG(52:4)" xr:uid="{8CEA9CDC-BC0A-4087-B343-A7B035E96CAC}"/>
    <hyperlink ref="S19" r:id="rId150" display="https://www.lipidmaps.org/tools/ms/G_expand.php?ABBREV=TG(52:3)" xr:uid="{FBBC3D8C-8DCD-4239-9D84-A25CC2D384FC}"/>
    <hyperlink ref="S20" r:id="rId151" display="https://www.lipidmaps.org/tools/ms/G_expand.php?ABBREV=TG(52:2)" xr:uid="{504F398E-788F-4941-85CA-E9B18294CDDD}"/>
    <hyperlink ref="S21" r:id="rId152" display="https://www.lipidmaps.org/tools/ms/G_expand.php?ABBREV=TG(54:9)" xr:uid="{699F9450-FA26-4F14-B643-28275985780F}"/>
    <hyperlink ref="S22" r:id="rId153" display="https://www.lipidmaps.org/tools/ms/G_expand.php?ABBREV=TG(54:8)" xr:uid="{63309119-2E0E-46F6-800C-686FE7D2905B}"/>
    <hyperlink ref="S23" r:id="rId154" display="https://www.lipidmaps.org/tools/ms/G_expand.php?ABBREV=TG(54:7)" xr:uid="{E245C4CA-B4A4-47A4-8B85-7586EEE213A8}"/>
    <hyperlink ref="S24" r:id="rId155" display="https://www.lipidmaps.org/tools/ms/G_expand.php?ABBREV=TG(54:0)" xr:uid="{4BD8A775-D8A1-4C95-AD67-C3F56E960D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333B-CDF4-49B6-8DED-F5CE632C7C96}">
  <dimension ref="A1:T100"/>
  <sheetViews>
    <sheetView workbookViewId="0">
      <selection activeCell="S26" sqref="S2:T26"/>
    </sheetView>
  </sheetViews>
  <sheetFormatPr defaultRowHeight="15" x14ac:dyDescent="0.25"/>
  <cols>
    <col min="20" max="20" width="31.5703125" customWidth="1"/>
  </cols>
  <sheetData>
    <row r="1" spans="1:20" x14ac:dyDescent="0.25">
      <c r="A1">
        <v>628</v>
      </c>
      <c r="B1">
        <v>582809.62</v>
      </c>
      <c r="E1" s="5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7" t="s">
        <v>5</v>
      </c>
      <c r="L1" s="5" t="s">
        <v>0</v>
      </c>
      <c r="M1" s="6" t="s">
        <v>1</v>
      </c>
      <c r="N1" s="6" t="s">
        <v>2</v>
      </c>
      <c r="O1" s="6" t="s">
        <v>3</v>
      </c>
      <c r="P1" s="6" t="s">
        <v>4</v>
      </c>
      <c r="Q1" s="7" t="s">
        <v>5</v>
      </c>
    </row>
    <row r="2" spans="1:20" ht="30.75" thickBot="1" x14ac:dyDescent="0.3">
      <c r="A2">
        <v>629</v>
      </c>
      <c r="B2">
        <v>189065.88</v>
      </c>
      <c r="E2" s="8">
        <v>820.8</v>
      </c>
      <c r="F2" s="9">
        <v>820.73879999999997</v>
      </c>
      <c r="G2" s="10">
        <v>6.1199999999999997E-2</v>
      </c>
      <c r="H2" s="11" t="s">
        <v>168</v>
      </c>
      <c r="I2" s="12" t="s">
        <v>169</v>
      </c>
      <c r="J2" s="13" t="s">
        <v>8</v>
      </c>
      <c r="L2" s="8">
        <v>820.8</v>
      </c>
      <c r="M2" s="9">
        <v>820.73879999999997</v>
      </c>
      <c r="N2" s="10">
        <v>6.1199999999999997E-2</v>
      </c>
      <c r="O2" s="11" t="s">
        <v>168</v>
      </c>
      <c r="P2" s="12" t="s">
        <v>169</v>
      </c>
      <c r="Q2" s="13" t="s">
        <v>8</v>
      </c>
      <c r="S2" s="8">
        <v>820.8</v>
      </c>
      <c r="T2" s="11" t="s">
        <v>489</v>
      </c>
    </row>
    <row r="3" spans="1:20" ht="30.75" thickBot="1" x14ac:dyDescent="0.3">
      <c r="A3">
        <v>629.20000000000005</v>
      </c>
      <c r="B3">
        <v>196152.25</v>
      </c>
      <c r="E3" s="5" t="s">
        <v>0</v>
      </c>
      <c r="F3" s="6" t="s">
        <v>1</v>
      </c>
      <c r="G3" s="6" t="s">
        <v>2</v>
      </c>
      <c r="H3" s="6" t="s">
        <v>3</v>
      </c>
      <c r="I3" s="6" t="s">
        <v>4</v>
      </c>
      <c r="J3" s="7" t="s">
        <v>5</v>
      </c>
      <c r="L3" s="8">
        <v>822.7</v>
      </c>
      <c r="M3" s="9">
        <v>822.75450000000001</v>
      </c>
      <c r="N3" s="10">
        <v>5.45E-2</v>
      </c>
      <c r="O3" s="11" t="s">
        <v>170</v>
      </c>
      <c r="P3" s="12" t="s">
        <v>171</v>
      </c>
      <c r="Q3" s="13" t="s">
        <v>8</v>
      </c>
      <c r="S3" s="8">
        <v>822.7</v>
      </c>
      <c r="T3" s="11" t="s">
        <v>490</v>
      </c>
    </row>
    <row r="4" spans="1:20" ht="30.75" thickBot="1" x14ac:dyDescent="0.3">
      <c r="A4">
        <v>629.79999999999995</v>
      </c>
      <c r="B4">
        <v>133211.53</v>
      </c>
      <c r="E4" s="8">
        <v>822.7</v>
      </c>
      <c r="F4" s="9">
        <v>822.75450000000001</v>
      </c>
      <c r="G4" s="10">
        <v>5.45E-2</v>
      </c>
      <c r="H4" s="11" t="s">
        <v>170</v>
      </c>
      <c r="I4" s="12" t="s">
        <v>171</v>
      </c>
      <c r="J4" s="13" t="s">
        <v>8</v>
      </c>
      <c r="L4" s="20">
        <v>824.6</v>
      </c>
      <c r="M4" s="21">
        <v>824.77009999999996</v>
      </c>
      <c r="N4" s="22">
        <v>0.1701</v>
      </c>
      <c r="O4" s="23" t="s">
        <v>186</v>
      </c>
      <c r="P4" s="24" t="s">
        <v>187</v>
      </c>
      <c r="Q4" s="25" t="s">
        <v>8</v>
      </c>
      <c r="S4" s="20">
        <v>824.6</v>
      </c>
      <c r="T4" s="23" t="s">
        <v>491</v>
      </c>
    </row>
    <row r="5" spans="1:20" ht="30" x14ac:dyDescent="0.25">
      <c r="A5">
        <v>630.1</v>
      </c>
      <c r="B5">
        <v>124937.05</v>
      </c>
      <c r="E5" s="5" t="s">
        <v>0</v>
      </c>
      <c r="F5" s="6" t="s">
        <v>1</v>
      </c>
      <c r="G5" s="6" t="s">
        <v>2</v>
      </c>
      <c r="H5" s="6" t="s">
        <v>3</v>
      </c>
      <c r="I5" s="6" t="s">
        <v>4</v>
      </c>
      <c r="J5" s="7" t="s">
        <v>5</v>
      </c>
      <c r="L5" s="18">
        <v>836.7</v>
      </c>
      <c r="M5" s="1">
        <v>836.67619999999999</v>
      </c>
      <c r="N5" s="2">
        <v>2.3800000000000002E-2</v>
      </c>
      <c r="O5" s="3" t="s">
        <v>200</v>
      </c>
      <c r="P5" s="4" t="s">
        <v>201</v>
      </c>
      <c r="Q5" s="19" t="s">
        <v>8</v>
      </c>
      <c r="S5" s="18">
        <v>836.7</v>
      </c>
      <c r="T5" s="3" t="s">
        <v>492</v>
      </c>
    </row>
    <row r="6" spans="1:20" ht="30.75" thickBot="1" x14ac:dyDescent="0.3">
      <c r="A6">
        <v>644.20000000000005</v>
      </c>
      <c r="B6">
        <v>123699.88</v>
      </c>
      <c r="E6" s="18">
        <v>824.6</v>
      </c>
      <c r="F6" s="1">
        <v>824.71259999999995</v>
      </c>
      <c r="G6" s="2">
        <v>0.11260000000000001</v>
      </c>
      <c r="H6" s="3" t="s">
        <v>188</v>
      </c>
      <c r="I6" s="4" t="s">
        <v>189</v>
      </c>
      <c r="J6" s="19" t="s">
        <v>8</v>
      </c>
      <c r="L6" s="8">
        <v>844.6</v>
      </c>
      <c r="M6" s="9">
        <v>844.73879999999997</v>
      </c>
      <c r="N6" s="10">
        <v>0.13880000000000001</v>
      </c>
      <c r="O6" s="11" t="s">
        <v>172</v>
      </c>
      <c r="P6" s="12" t="s">
        <v>173</v>
      </c>
      <c r="Q6" s="13" t="s">
        <v>8</v>
      </c>
      <c r="S6" s="8">
        <v>844.6</v>
      </c>
      <c r="T6" s="11" t="s">
        <v>493</v>
      </c>
    </row>
    <row r="7" spans="1:20" ht="30.75" thickBot="1" x14ac:dyDescent="0.3">
      <c r="A7">
        <v>702.1</v>
      </c>
      <c r="B7">
        <v>929885.12</v>
      </c>
      <c r="E7" s="20">
        <v>824.6</v>
      </c>
      <c r="F7" s="21">
        <v>824.77009999999996</v>
      </c>
      <c r="G7" s="22">
        <v>0.1701</v>
      </c>
      <c r="H7" s="23" t="s">
        <v>186</v>
      </c>
      <c r="I7" s="24" t="s">
        <v>187</v>
      </c>
      <c r="J7" s="25" t="s">
        <v>8</v>
      </c>
      <c r="L7" s="20">
        <v>848.7</v>
      </c>
      <c r="M7" s="21">
        <v>848.77009999999996</v>
      </c>
      <c r="N7" s="22">
        <v>7.0099999999999996E-2</v>
      </c>
      <c r="O7" s="23" t="s">
        <v>58</v>
      </c>
      <c r="P7" s="24" t="s">
        <v>59</v>
      </c>
      <c r="Q7" s="25" t="s">
        <v>8</v>
      </c>
      <c r="S7" s="20">
        <v>848.7</v>
      </c>
      <c r="T7" s="23" t="s">
        <v>494</v>
      </c>
    </row>
    <row r="8" spans="1:20" ht="30.75" thickBot="1" x14ac:dyDescent="0.3">
      <c r="A8">
        <v>703</v>
      </c>
      <c r="B8">
        <v>356380.31</v>
      </c>
      <c r="E8" s="5" t="s">
        <v>0</v>
      </c>
      <c r="F8" s="6" t="s">
        <v>1</v>
      </c>
      <c r="G8" s="6" t="s">
        <v>2</v>
      </c>
      <c r="H8" s="6" t="s">
        <v>3</v>
      </c>
      <c r="I8" s="6" t="s">
        <v>4</v>
      </c>
      <c r="J8" s="7" t="s">
        <v>5</v>
      </c>
      <c r="L8" s="8">
        <v>852.7</v>
      </c>
      <c r="M8" s="9">
        <v>852.80139999999994</v>
      </c>
      <c r="N8" s="10">
        <v>0.1014</v>
      </c>
      <c r="O8" s="11" t="s">
        <v>208</v>
      </c>
      <c r="P8" s="12" t="s">
        <v>209</v>
      </c>
      <c r="Q8" s="13" t="s">
        <v>8</v>
      </c>
      <c r="S8" s="8">
        <v>852.7</v>
      </c>
      <c r="T8" s="11" t="s">
        <v>495</v>
      </c>
    </row>
    <row r="9" spans="1:20" ht="30" x14ac:dyDescent="0.25">
      <c r="A9">
        <v>703.3</v>
      </c>
      <c r="B9">
        <v>403471.62</v>
      </c>
      <c r="E9" s="18">
        <v>836.7</v>
      </c>
      <c r="F9" s="1">
        <v>836.67619999999999</v>
      </c>
      <c r="G9" s="2">
        <v>2.3800000000000002E-2</v>
      </c>
      <c r="H9" s="3" t="s">
        <v>200</v>
      </c>
      <c r="I9" s="4" t="s">
        <v>201</v>
      </c>
      <c r="J9" s="19" t="s">
        <v>8</v>
      </c>
      <c r="L9" s="18">
        <v>860.7</v>
      </c>
      <c r="M9" s="1">
        <v>860.67619999999999</v>
      </c>
      <c r="N9" s="2">
        <v>2.3800000000000002E-2</v>
      </c>
      <c r="O9" s="3" t="s">
        <v>60</v>
      </c>
      <c r="P9" s="4" t="s">
        <v>61</v>
      </c>
      <c r="Q9" s="19" t="s">
        <v>8</v>
      </c>
      <c r="S9" s="18">
        <v>860.7</v>
      </c>
      <c r="T9" s="3" t="s">
        <v>496</v>
      </c>
    </row>
    <row r="10" spans="1:20" ht="30.75" thickBot="1" x14ac:dyDescent="0.3">
      <c r="A10">
        <v>703.8</v>
      </c>
      <c r="B10">
        <v>239838.66</v>
      </c>
      <c r="E10" s="26">
        <v>836.7</v>
      </c>
      <c r="F10" s="14">
        <v>836.80650000000003</v>
      </c>
      <c r="G10" s="15">
        <v>0.1065</v>
      </c>
      <c r="H10" s="16" t="s">
        <v>202</v>
      </c>
      <c r="I10" s="17" t="s">
        <v>203</v>
      </c>
      <c r="J10" s="27" t="s">
        <v>8</v>
      </c>
      <c r="L10" s="8">
        <v>862.5</v>
      </c>
      <c r="M10" s="9">
        <v>862.69190000000003</v>
      </c>
      <c r="N10" s="10">
        <v>0.19189999999999999</v>
      </c>
      <c r="O10" s="11" t="s">
        <v>9</v>
      </c>
      <c r="P10" s="12" t="s">
        <v>10</v>
      </c>
      <c r="Q10" s="13" t="s">
        <v>8</v>
      </c>
      <c r="S10" s="8">
        <v>862.5</v>
      </c>
      <c r="T10" s="11" t="s">
        <v>497</v>
      </c>
    </row>
    <row r="11" spans="1:20" ht="30.75" thickBot="1" x14ac:dyDescent="0.3">
      <c r="A11">
        <v>704.1</v>
      </c>
      <c r="B11">
        <v>225823.28</v>
      </c>
      <c r="E11" s="8">
        <v>836.7</v>
      </c>
      <c r="F11" s="9">
        <v>836.80650000000003</v>
      </c>
      <c r="G11" s="10">
        <v>0.1065</v>
      </c>
      <c r="H11" s="11" t="s">
        <v>204</v>
      </c>
      <c r="I11" s="12" t="s">
        <v>203</v>
      </c>
      <c r="J11" s="13" t="s">
        <v>8</v>
      </c>
      <c r="L11" s="8">
        <v>862.8</v>
      </c>
      <c r="M11" s="9">
        <v>862.69190000000003</v>
      </c>
      <c r="N11" s="10">
        <v>0.1081</v>
      </c>
      <c r="O11" s="11" t="s">
        <v>9</v>
      </c>
      <c r="P11" s="12" t="s">
        <v>10</v>
      </c>
      <c r="Q11" s="13" t="s">
        <v>8</v>
      </c>
      <c r="S11" s="8">
        <v>862.8</v>
      </c>
      <c r="T11" s="11" t="s">
        <v>497</v>
      </c>
    </row>
    <row r="12" spans="1:20" ht="15.75" thickBot="1" x14ac:dyDescent="0.3">
      <c r="A12">
        <v>704.3</v>
      </c>
      <c r="B12">
        <v>273847.75</v>
      </c>
      <c r="E12" s="5" t="s">
        <v>0</v>
      </c>
      <c r="F12" s="6" t="s">
        <v>1</v>
      </c>
      <c r="G12" s="6" t="s">
        <v>2</v>
      </c>
      <c r="H12" s="6" t="s">
        <v>3</v>
      </c>
      <c r="I12" s="6" t="s">
        <v>4</v>
      </c>
      <c r="J12" s="7" t="s">
        <v>5</v>
      </c>
      <c r="L12" s="5" t="s">
        <v>0</v>
      </c>
      <c r="M12" s="6" t="s">
        <v>1</v>
      </c>
      <c r="N12" s="6" t="s">
        <v>2</v>
      </c>
      <c r="O12" s="6" t="s">
        <v>3</v>
      </c>
      <c r="P12" s="6" t="s">
        <v>4</v>
      </c>
      <c r="Q12" s="7" t="s">
        <v>5</v>
      </c>
      <c r="S12" s="8">
        <v>872.8</v>
      </c>
      <c r="T12" s="11" t="s">
        <v>498</v>
      </c>
    </row>
    <row r="13" spans="1:20" ht="30.75" thickBot="1" x14ac:dyDescent="0.3">
      <c r="A13">
        <v>775.9</v>
      </c>
      <c r="B13">
        <v>421963</v>
      </c>
      <c r="E13" s="8">
        <v>844.6</v>
      </c>
      <c r="F13" s="9">
        <v>844.73879999999997</v>
      </c>
      <c r="G13" s="10">
        <v>0.13880000000000001</v>
      </c>
      <c r="H13" s="11" t="s">
        <v>172</v>
      </c>
      <c r="I13" s="12" t="s">
        <v>173</v>
      </c>
      <c r="J13" s="13" t="s">
        <v>8</v>
      </c>
      <c r="L13" s="8">
        <v>872.8</v>
      </c>
      <c r="M13" s="9">
        <v>872.77009999999996</v>
      </c>
      <c r="N13" s="10">
        <v>2.9899999999999999E-2</v>
      </c>
      <c r="O13" s="11" t="s">
        <v>67</v>
      </c>
      <c r="P13" s="12" t="s">
        <v>68</v>
      </c>
      <c r="Q13" s="13" t="s">
        <v>8</v>
      </c>
      <c r="S13" s="18">
        <v>874.8</v>
      </c>
      <c r="T13" s="3" t="s">
        <v>499</v>
      </c>
    </row>
    <row r="14" spans="1:20" ht="30" x14ac:dyDescent="0.25">
      <c r="A14">
        <v>776.1</v>
      </c>
      <c r="B14">
        <v>453061.75</v>
      </c>
      <c r="E14" s="5" t="s">
        <v>0</v>
      </c>
      <c r="F14" s="6" t="s">
        <v>1</v>
      </c>
      <c r="G14" s="6" t="s">
        <v>2</v>
      </c>
      <c r="H14" s="6" t="s">
        <v>3</v>
      </c>
      <c r="I14" s="6" t="s">
        <v>4</v>
      </c>
      <c r="J14" s="7" t="s">
        <v>5</v>
      </c>
      <c r="L14" s="18">
        <v>874.8</v>
      </c>
      <c r="M14" s="1">
        <v>874.78579999999999</v>
      </c>
      <c r="N14" s="2">
        <v>1.4200000000000001E-2</v>
      </c>
      <c r="O14" s="3" t="s">
        <v>71</v>
      </c>
      <c r="P14" s="4" t="s">
        <v>72</v>
      </c>
      <c r="Q14" s="19" t="s">
        <v>8</v>
      </c>
      <c r="S14" s="18">
        <v>876.8</v>
      </c>
      <c r="T14" s="3" t="s">
        <v>500</v>
      </c>
    </row>
    <row r="15" spans="1:20" ht="30" x14ac:dyDescent="0.25">
      <c r="A15">
        <v>776.4</v>
      </c>
      <c r="B15">
        <v>494767.69</v>
      </c>
      <c r="E15" s="18">
        <v>848.7</v>
      </c>
      <c r="F15" s="1">
        <v>848.71259999999995</v>
      </c>
      <c r="G15" s="2">
        <v>1.26E-2</v>
      </c>
      <c r="H15" s="3" t="s">
        <v>56</v>
      </c>
      <c r="I15" s="4" t="s">
        <v>57</v>
      </c>
      <c r="J15" s="19" t="s">
        <v>8</v>
      </c>
      <c r="L15" s="18">
        <v>876.8</v>
      </c>
      <c r="M15" s="1">
        <v>876.80139999999994</v>
      </c>
      <c r="N15" s="2">
        <v>1.4E-3</v>
      </c>
      <c r="O15" s="3" t="s">
        <v>174</v>
      </c>
      <c r="P15" s="4" t="s">
        <v>175</v>
      </c>
      <c r="Q15" s="19" t="s">
        <v>8</v>
      </c>
      <c r="S15" s="18">
        <v>890.7</v>
      </c>
      <c r="T15" s="3" t="s">
        <v>501</v>
      </c>
    </row>
    <row r="16" spans="1:20" ht="30.75" thickBot="1" x14ac:dyDescent="0.3">
      <c r="A16">
        <v>777.1</v>
      </c>
      <c r="B16">
        <v>236383.91</v>
      </c>
      <c r="E16" s="20">
        <v>848.7</v>
      </c>
      <c r="F16" s="21">
        <v>848.77009999999996</v>
      </c>
      <c r="G16" s="22">
        <v>7.0099999999999996E-2</v>
      </c>
      <c r="H16" s="23" t="s">
        <v>58</v>
      </c>
      <c r="I16" s="24" t="s">
        <v>59</v>
      </c>
      <c r="J16" s="25" t="s">
        <v>8</v>
      </c>
      <c r="L16" s="18">
        <v>890.7</v>
      </c>
      <c r="M16" s="1">
        <v>890.72320000000002</v>
      </c>
      <c r="N16" s="2">
        <v>2.3199999999999998E-2</v>
      </c>
      <c r="O16" s="3" t="s">
        <v>140</v>
      </c>
      <c r="P16" s="4" t="s">
        <v>141</v>
      </c>
      <c r="Q16" s="19" t="s">
        <v>8</v>
      </c>
      <c r="S16" s="8">
        <v>896.7</v>
      </c>
      <c r="T16" s="11" t="s">
        <v>502</v>
      </c>
    </row>
    <row r="17" spans="1:20" ht="30.75" thickBot="1" x14ac:dyDescent="0.3">
      <c r="A17">
        <v>777.4</v>
      </c>
      <c r="B17">
        <v>236928.66</v>
      </c>
      <c r="E17" s="5" t="s">
        <v>0</v>
      </c>
      <c r="F17" s="6" t="s">
        <v>1</v>
      </c>
      <c r="G17" s="6" t="s">
        <v>2</v>
      </c>
      <c r="H17" s="6" t="s">
        <v>3</v>
      </c>
      <c r="I17" s="6" t="s">
        <v>4</v>
      </c>
      <c r="J17" s="7" t="s">
        <v>5</v>
      </c>
      <c r="L17" s="8">
        <v>896.7</v>
      </c>
      <c r="M17" s="9">
        <v>896.77009999999996</v>
      </c>
      <c r="N17" s="10">
        <v>7.0099999999999996E-2</v>
      </c>
      <c r="O17" s="11" t="s">
        <v>19</v>
      </c>
      <c r="P17" s="12" t="s">
        <v>20</v>
      </c>
      <c r="Q17" s="13" t="s">
        <v>8</v>
      </c>
      <c r="S17" s="8">
        <v>898.9</v>
      </c>
      <c r="T17" s="11" t="s">
        <v>503</v>
      </c>
    </row>
    <row r="18" spans="1:20" ht="30.75" thickBot="1" x14ac:dyDescent="0.3">
      <c r="A18">
        <v>777.8</v>
      </c>
      <c r="B18">
        <v>136006.22</v>
      </c>
      <c r="E18" s="18">
        <v>852.7</v>
      </c>
      <c r="F18" s="1">
        <v>852.74390000000005</v>
      </c>
      <c r="G18" s="2">
        <v>4.3900000000000002E-2</v>
      </c>
      <c r="H18" s="3" t="s">
        <v>205</v>
      </c>
      <c r="I18" s="4" t="s">
        <v>206</v>
      </c>
      <c r="J18" s="19" t="s">
        <v>8</v>
      </c>
      <c r="L18" s="8">
        <v>898.9</v>
      </c>
      <c r="M18" s="9">
        <v>898.78579999999999</v>
      </c>
      <c r="N18" s="10">
        <v>0.1142</v>
      </c>
      <c r="O18" s="11" t="s">
        <v>21</v>
      </c>
      <c r="P18" s="12" t="s">
        <v>22</v>
      </c>
      <c r="Q18" s="13" t="s">
        <v>8</v>
      </c>
      <c r="S18" s="18">
        <v>900.8</v>
      </c>
      <c r="T18" s="3" t="s">
        <v>504</v>
      </c>
    </row>
    <row r="19" spans="1:20" ht="30.75" thickBot="1" x14ac:dyDescent="0.3">
      <c r="A19">
        <v>778.1</v>
      </c>
      <c r="B19">
        <v>160930.28</v>
      </c>
      <c r="E19" s="26">
        <v>852.7</v>
      </c>
      <c r="F19" s="14">
        <v>852.74390000000005</v>
      </c>
      <c r="G19" s="15">
        <v>4.3900000000000002E-2</v>
      </c>
      <c r="H19" s="16" t="s">
        <v>207</v>
      </c>
      <c r="I19" s="17" t="s">
        <v>206</v>
      </c>
      <c r="J19" s="27" t="s">
        <v>8</v>
      </c>
      <c r="L19" s="18">
        <v>900.8</v>
      </c>
      <c r="M19" s="1">
        <v>900.80139999999994</v>
      </c>
      <c r="N19" s="2">
        <v>1.4E-3</v>
      </c>
      <c r="O19" s="3" t="s">
        <v>23</v>
      </c>
      <c r="P19" s="4" t="s">
        <v>24</v>
      </c>
      <c r="Q19" s="19" t="s">
        <v>8</v>
      </c>
      <c r="S19" s="8">
        <v>902.7</v>
      </c>
      <c r="T19" s="11" t="s">
        <v>505</v>
      </c>
    </row>
    <row r="20" spans="1:20" ht="30.75" thickBot="1" x14ac:dyDescent="0.3">
      <c r="A20">
        <v>778.3</v>
      </c>
      <c r="B20">
        <v>146725.25</v>
      </c>
      <c r="E20" s="8">
        <v>852.7</v>
      </c>
      <c r="F20" s="9">
        <v>852.80139999999994</v>
      </c>
      <c r="G20" s="10">
        <v>0.1014</v>
      </c>
      <c r="H20" s="11" t="s">
        <v>208</v>
      </c>
      <c r="I20" s="12" t="s">
        <v>209</v>
      </c>
      <c r="J20" s="13" t="s">
        <v>8</v>
      </c>
      <c r="L20" s="8">
        <v>902.7</v>
      </c>
      <c r="M20" s="9">
        <v>902.81709999999998</v>
      </c>
      <c r="N20" s="10">
        <v>0.1171</v>
      </c>
      <c r="O20" s="11" t="s">
        <v>90</v>
      </c>
      <c r="P20" s="12" t="s">
        <v>91</v>
      </c>
      <c r="Q20" s="13" t="s">
        <v>8</v>
      </c>
      <c r="S20" s="8">
        <v>906.8</v>
      </c>
      <c r="T20" s="11" t="s">
        <v>506</v>
      </c>
    </row>
    <row r="21" spans="1:20" ht="30.75" thickBot="1" x14ac:dyDescent="0.3">
      <c r="A21">
        <v>820.4</v>
      </c>
      <c r="B21">
        <v>432284.31</v>
      </c>
      <c r="E21" s="5" t="s">
        <v>0</v>
      </c>
      <c r="F21" s="6" t="s">
        <v>1</v>
      </c>
      <c r="G21" s="6" t="s">
        <v>2</v>
      </c>
      <c r="H21" s="6" t="s">
        <v>3</v>
      </c>
      <c r="I21" s="6" t="s">
        <v>4</v>
      </c>
      <c r="J21" s="7" t="s">
        <v>5</v>
      </c>
      <c r="L21" s="8">
        <v>906.8</v>
      </c>
      <c r="M21" s="9">
        <v>906.84839999999997</v>
      </c>
      <c r="N21" s="10">
        <v>4.8399999999999999E-2</v>
      </c>
      <c r="O21" s="11" t="s">
        <v>213</v>
      </c>
      <c r="P21" s="12" t="s">
        <v>214</v>
      </c>
      <c r="Q21" s="13" t="s">
        <v>8</v>
      </c>
      <c r="S21" s="8">
        <v>920.6</v>
      </c>
      <c r="T21" s="11" t="s">
        <v>507</v>
      </c>
    </row>
    <row r="22" spans="1:20" ht="30.75" thickBot="1" x14ac:dyDescent="0.3">
      <c r="A22">
        <v>820.8</v>
      </c>
      <c r="B22">
        <v>358065.56</v>
      </c>
      <c r="E22" s="18">
        <v>860.7</v>
      </c>
      <c r="F22" s="1">
        <v>860.67619999999999</v>
      </c>
      <c r="G22" s="2">
        <v>2.3800000000000002E-2</v>
      </c>
      <c r="H22" s="3" t="s">
        <v>60</v>
      </c>
      <c r="I22" s="4" t="s">
        <v>61</v>
      </c>
      <c r="J22" s="19" t="s">
        <v>8</v>
      </c>
      <c r="L22" s="8">
        <v>920.6</v>
      </c>
      <c r="M22" s="9">
        <v>920.77009999999996</v>
      </c>
      <c r="N22" s="10">
        <v>0.1701</v>
      </c>
      <c r="O22" s="11" t="s">
        <v>92</v>
      </c>
      <c r="P22" s="12" t="s">
        <v>93</v>
      </c>
      <c r="Q22" s="13" t="s">
        <v>8</v>
      </c>
      <c r="S22" s="8">
        <v>920.9</v>
      </c>
      <c r="T22" s="11" t="s">
        <v>507</v>
      </c>
    </row>
    <row r="23" spans="1:20" ht="30.75" thickBot="1" x14ac:dyDescent="0.3">
      <c r="A23">
        <v>821.5</v>
      </c>
      <c r="B23">
        <v>186909.06</v>
      </c>
      <c r="E23" s="26">
        <v>860.7</v>
      </c>
      <c r="F23" s="14">
        <v>860.80650000000003</v>
      </c>
      <c r="G23" s="15">
        <v>0.1065</v>
      </c>
      <c r="H23" s="16" t="s">
        <v>64</v>
      </c>
      <c r="I23" s="17" t="s">
        <v>63</v>
      </c>
      <c r="J23" s="27" t="s">
        <v>8</v>
      </c>
      <c r="L23" s="8">
        <v>920.9</v>
      </c>
      <c r="M23" s="9">
        <v>920.77009999999996</v>
      </c>
      <c r="N23" s="10">
        <v>0.12989999999999999</v>
      </c>
      <c r="O23" s="11" t="s">
        <v>92</v>
      </c>
      <c r="P23" s="12" t="s">
        <v>93</v>
      </c>
      <c r="Q23" s="13" t="s">
        <v>8</v>
      </c>
      <c r="S23" s="8">
        <v>922.7</v>
      </c>
      <c r="T23" s="11" t="s">
        <v>508</v>
      </c>
    </row>
    <row r="24" spans="1:20" ht="30.75" thickBot="1" x14ac:dyDescent="0.3">
      <c r="A24">
        <v>822.4</v>
      </c>
      <c r="B24">
        <v>787185.81</v>
      </c>
      <c r="E24" s="8">
        <v>860.7</v>
      </c>
      <c r="F24" s="9">
        <v>860.80650000000003</v>
      </c>
      <c r="G24" s="10">
        <v>0.1065</v>
      </c>
      <c r="H24" s="11" t="s">
        <v>62</v>
      </c>
      <c r="I24" s="12" t="s">
        <v>63</v>
      </c>
      <c r="J24" s="13" t="s">
        <v>8</v>
      </c>
      <c r="L24" s="8">
        <v>922.7</v>
      </c>
      <c r="M24" s="9">
        <v>922.78579999999999</v>
      </c>
      <c r="N24" s="10">
        <v>8.5800000000000001E-2</v>
      </c>
      <c r="O24" s="11" t="s">
        <v>35</v>
      </c>
      <c r="P24" s="12" t="s">
        <v>36</v>
      </c>
      <c r="Q24" s="13" t="s">
        <v>8</v>
      </c>
      <c r="S24" s="8">
        <v>924.8</v>
      </c>
      <c r="T24" s="11" t="s">
        <v>509</v>
      </c>
    </row>
    <row r="25" spans="1:20" ht="30.75" thickBot="1" x14ac:dyDescent="0.3">
      <c r="A25">
        <v>822.7</v>
      </c>
      <c r="B25">
        <v>818243.44</v>
      </c>
      <c r="E25" s="5" t="s">
        <v>0</v>
      </c>
      <c r="F25" s="6" t="s">
        <v>1</v>
      </c>
      <c r="G25" s="6" t="s">
        <v>2</v>
      </c>
      <c r="H25" s="6" t="s">
        <v>3</v>
      </c>
      <c r="I25" s="6" t="s">
        <v>4</v>
      </c>
      <c r="J25" s="7" t="s">
        <v>5</v>
      </c>
      <c r="L25" s="8">
        <v>924.8</v>
      </c>
      <c r="M25" s="9">
        <v>924.80139999999994</v>
      </c>
      <c r="N25" s="10">
        <v>1.4E-3</v>
      </c>
      <c r="O25" s="11" t="s">
        <v>115</v>
      </c>
      <c r="P25" s="12" t="s">
        <v>116</v>
      </c>
      <c r="Q25" s="13" t="s">
        <v>8</v>
      </c>
      <c r="S25" s="18">
        <v>926.9</v>
      </c>
      <c r="T25" s="3" t="s">
        <v>510</v>
      </c>
    </row>
    <row r="26" spans="1:20" ht="30.75" thickBot="1" x14ac:dyDescent="0.3">
      <c r="A26">
        <v>823.3</v>
      </c>
      <c r="B26">
        <v>295563.90999999997</v>
      </c>
      <c r="E26" s="8">
        <v>862.5</v>
      </c>
      <c r="F26" s="9">
        <v>862.69190000000003</v>
      </c>
      <c r="G26" s="10">
        <v>0.19189999999999999</v>
      </c>
      <c r="H26" s="11" t="s">
        <v>9</v>
      </c>
      <c r="I26" s="12" t="s">
        <v>10</v>
      </c>
      <c r="J26" s="13" t="s">
        <v>8</v>
      </c>
      <c r="L26" s="18">
        <v>926.9</v>
      </c>
      <c r="M26" s="1">
        <v>926.81709999999998</v>
      </c>
      <c r="N26" s="2">
        <v>8.2900000000000001E-2</v>
      </c>
      <c r="O26" s="3" t="s">
        <v>99</v>
      </c>
      <c r="P26" s="4" t="s">
        <v>100</v>
      </c>
      <c r="Q26" s="19" t="s">
        <v>8</v>
      </c>
      <c r="S26" s="18">
        <v>1067</v>
      </c>
      <c r="T26" s="3" t="s">
        <v>511</v>
      </c>
    </row>
    <row r="27" spans="1:20" ht="30" x14ac:dyDescent="0.25">
      <c r="A27">
        <v>823.5</v>
      </c>
      <c r="B27">
        <v>323723.28000000003</v>
      </c>
      <c r="E27" s="5" t="s">
        <v>0</v>
      </c>
      <c r="F27" s="6" t="s">
        <v>1</v>
      </c>
      <c r="G27" s="6" t="s">
        <v>2</v>
      </c>
      <c r="H27" s="6" t="s">
        <v>3</v>
      </c>
      <c r="I27" s="6" t="s">
        <v>4</v>
      </c>
      <c r="J27" s="7" t="s">
        <v>5</v>
      </c>
      <c r="L27" s="18">
        <v>1067</v>
      </c>
      <c r="M27" s="1">
        <v>1066.9736</v>
      </c>
      <c r="N27" s="2">
        <v>2.64E-2</v>
      </c>
      <c r="O27" s="3" t="s">
        <v>215</v>
      </c>
      <c r="P27" s="4" t="s">
        <v>216</v>
      </c>
      <c r="Q27" s="19" t="s">
        <v>8</v>
      </c>
    </row>
    <row r="28" spans="1:20" ht="30" x14ac:dyDescent="0.25">
      <c r="A28">
        <v>823.8</v>
      </c>
      <c r="B28">
        <v>310703.5</v>
      </c>
      <c r="E28" s="18">
        <v>862.8</v>
      </c>
      <c r="F28" s="1">
        <v>862.82219999999995</v>
      </c>
      <c r="G28" s="2">
        <v>2.2200000000000001E-2</v>
      </c>
      <c r="H28" s="3" t="s">
        <v>190</v>
      </c>
      <c r="I28" s="4" t="s">
        <v>191</v>
      </c>
      <c r="J28" s="19" t="s">
        <v>8</v>
      </c>
    </row>
    <row r="29" spans="1:20" ht="30" x14ac:dyDescent="0.25">
      <c r="A29">
        <v>824</v>
      </c>
      <c r="B29">
        <v>368437.28</v>
      </c>
      <c r="E29" s="26">
        <v>862.8</v>
      </c>
      <c r="F29" s="14">
        <v>862.82219999999995</v>
      </c>
      <c r="G29" s="15">
        <v>2.2200000000000001E-2</v>
      </c>
      <c r="H29" s="16" t="s">
        <v>192</v>
      </c>
      <c r="I29" s="17" t="s">
        <v>191</v>
      </c>
      <c r="J29" s="27" t="s">
        <v>8</v>
      </c>
    </row>
    <row r="30" spans="1:20" ht="30.75" thickBot="1" x14ac:dyDescent="0.3">
      <c r="A30">
        <v>824.6</v>
      </c>
      <c r="B30">
        <v>437280.09</v>
      </c>
      <c r="E30" s="8">
        <v>862.8</v>
      </c>
      <c r="F30" s="9">
        <v>862.69190000000003</v>
      </c>
      <c r="G30" s="10">
        <v>0.1081</v>
      </c>
      <c r="H30" s="11" t="s">
        <v>9</v>
      </c>
      <c r="I30" s="12" t="s">
        <v>10</v>
      </c>
      <c r="J30" s="13" t="s">
        <v>8</v>
      </c>
    </row>
    <row r="31" spans="1:20" x14ac:dyDescent="0.25">
      <c r="A31">
        <v>825.3</v>
      </c>
      <c r="B31">
        <v>174339.16</v>
      </c>
      <c r="E31" s="5" t="s">
        <v>0</v>
      </c>
      <c r="F31" s="6" t="s">
        <v>1</v>
      </c>
      <c r="G31" s="6" t="s">
        <v>2</v>
      </c>
      <c r="H31" s="6" t="s">
        <v>3</v>
      </c>
      <c r="I31" s="6" t="s">
        <v>4</v>
      </c>
      <c r="J31" s="7" t="s">
        <v>5</v>
      </c>
    </row>
    <row r="32" spans="1:20" ht="30.75" thickBot="1" x14ac:dyDescent="0.3">
      <c r="A32">
        <v>825.5</v>
      </c>
      <c r="B32">
        <v>188112.66</v>
      </c>
      <c r="E32" s="8">
        <v>872.8</v>
      </c>
      <c r="F32" s="9">
        <v>872.77009999999996</v>
      </c>
      <c r="G32" s="10">
        <v>2.9899999999999999E-2</v>
      </c>
      <c r="H32" s="11" t="s">
        <v>67</v>
      </c>
      <c r="I32" s="12" t="s">
        <v>68</v>
      </c>
      <c r="J32" s="13" t="s">
        <v>8</v>
      </c>
    </row>
    <row r="33" spans="1:10" x14ac:dyDescent="0.25">
      <c r="A33">
        <v>825.7</v>
      </c>
      <c r="B33">
        <v>164628.62</v>
      </c>
      <c r="E33" s="5" t="s">
        <v>0</v>
      </c>
      <c r="F33" s="6" t="s">
        <v>1</v>
      </c>
      <c r="G33" s="6" t="s">
        <v>2</v>
      </c>
      <c r="H33" s="6" t="s">
        <v>3</v>
      </c>
      <c r="I33" s="6" t="s">
        <v>4</v>
      </c>
      <c r="J33" s="7" t="s">
        <v>5</v>
      </c>
    </row>
    <row r="34" spans="1:10" ht="30" x14ac:dyDescent="0.25">
      <c r="A34">
        <v>836.4</v>
      </c>
      <c r="B34">
        <v>138116.92000000001</v>
      </c>
      <c r="E34" s="18">
        <v>874.8</v>
      </c>
      <c r="F34" s="1">
        <v>874.78579999999999</v>
      </c>
      <c r="G34" s="2">
        <v>1.4200000000000001E-2</v>
      </c>
      <c r="H34" s="3" t="s">
        <v>71</v>
      </c>
      <c r="I34" s="4" t="s">
        <v>72</v>
      </c>
      <c r="J34" s="19" t="s">
        <v>8</v>
      </c>
    </row>
    <row r="35" spans="1:10" ht="30.75" thickBot="1" x14ac:dyDescent="0.3">
      <c r="A35">
        <v>836.7</v>
      </c>
      <c r="B35">
        <v>121420.16</v>
      </c>
      <c r="E35" s="20">
        <v>874.8</v>
      </c>
      <c r="F35" s="21">
        <v>874.72829999999999</v>
      </c>
      <c r="G35" s="22">
        <v>7.17E-2</v>
      </c>
      <c r="H35" s="23" t="s">
        <v>69</v>
      </c>
      <c r="I35" s="24" t="s">
        <v>70</v>
      </c>
      <c r="J35" s="25" t="s">
        <v>8</v>
      </c>
    </row>
    <row r="36" spans="1:10" x14ac:dyDescent="0.25">
      <c r="A36">
        <v>844.6</v>
      </c>
      <c r="B36">
        <v>121851.87</v>
      </c>
      <c r="E36" s="5" t="s">
        <v>0</v>
      </c>
      <c r="F36" s="6" t="s">
        <v>1</v>
      </c>
      <c r="G36" s="6" t="s">
        <v>2</v>
      </c>
      <c r="H36" s="6" t="s">
        <v>3</v>
      </c>
      <c r="I36" s="6" t="s">
        <v>4</v>
      </c>
      <c r="J36" s="7" t="s">
        <v>5</v>
      </c>
    </row>
    <row r="37" spans="1:10" ht="30" x14ac:dyDescent="0.25">
      <c r="A37">
        <v>846.5</v>
      </c>
      <c r="B37">
        <v>2345999.5</v>
      </c>
      <c r="E37" s="18">
        <v>876.8</v>
      </c>
      <c r="F37" s="1">
        <v>876.80139999999994</v>
      </c>
      <c r="G37" s="2">
        <v>1.4E-3</v>
      </c>
      <c r="H37" s="3" t="s">
        <v>174</v>
      </c>
      <c r="I37" s="4" t="s">
        <v>175</v>
      </c>
      <c r="J37" s="19" t="s">
        <v>8</v>
      </c>
    </row>
    <row r="38" spans="1:10" ht="30" x14ac:dyDescent="0.25">
      <c r="A38">
        <v>847.3</v>
      </c>
      <c r="B38">
        <v>844091.62</v>
      </c>
      <c r="E38" s="26">
        <v>876.8</v>
      </c>
      <c r="F38" s="14">
        <v>876.74390000000005</v>
      </c>
      <c r="G38" s="15">
        <v>5.6099999999999997E-2</v>
      </c>
      <c r="H38" s="16" t="s">
        <v>75</v>
      </c>
      <c r="I38" s="17" t="s">
        <v>74</v>
      </c>
      <c r="J38" s="27" t="s">
        <v>8</v>
      </c>
    </row>
    <row r="39" spans="1:10" ht="30.75" thickBot="1" x14ac:dyDescent="0.3">
      <c r="A39">
        <v>847.6</v>
      </c>
      <c r="B39">
        <v>966502.69</v>
      </c>
      <c r="E39" s="8">
        <v>876.8</v>
      </c>
      <c r="F39" s="9">
        <v>876.74390000000005</v>
      </c>
      <c r="G39" s="10">
        <v>5.6099999999999997E-2</v>
      </c>
      <c r="H39" s="11" t="s">
        <v>73</v>
      </c>
      <c r="I39" s="12" t="s">
        <v>74</v>
      </c>
      <c r="J39" s="13" t="s">
        <v>8</v>
      </c>
    </row>
    <row r="40" spans="1:10" x14ac:dyDescent="0.25">
      <c r="A40">
        <v>848.5</v>
      </c>
      <c r="B40">
        <v>7274777</v>
      </c>
      <c r="E40" s="5" t="s">
        <v>0</v>
      </c>
      <c r="F40" s="6" t="s">
        <v>1</v>
      </c>
      <c r="G40" s="6" t="s">
        <v>2</v>
      </c>
      <c r="H40" s="6" t="s">
        <v>3</v>
      </c>
      <c r="I40" s="6" t="s">
        <v>4</v>
      </c>
      <c r="J40" s="7" t="s">
        <v>5</v>
      </c>
    </row>
    <row r="41" spans="1:10" ht="30" x14ac:dyDescent="0.25">
      <c r="A41">
        <v>848.7</v>
      </c>
      <c r="B41">
        <v>7432165.5</v>
      </c>
      <c r="E41" s="18">
        <v>890.7</v>
      </c>
      <c r="F41" s="1">
        <v>890.72320000000002</v>
      </c>
      <c r="G41" s="2">
        <v>2.3199999999999998E-2</v>
      </c>
      <c r="H41" s="3" t="s">
        <v>140</v>
      </c>
      <c r="I41" s="4" t="s">
        <v>141</v>
      </c>
      <c r="J41" s="19" t="s">
        <v>8</v>
      </c>
    </row>
    <row r="42" spans="1:10" ht="30" x14ac:dyDescent="0.25">
      <c r="A42">
        <v>849.5</v>
      </c>
      <c r="B42">
        <v>2969754.5</v>
      </c>
      <c r="E42" s="26">
        <v>890.7</v>
      </c>
      <c r="F42" s="14">
        <v>890.85350000000005</v>
      </c>
      <c r="G42" s="15">
        <v>0.1535</v>
      </c>
      <c r="H42" s="16" t="s">
        <v>142</v>
      </c>
      <c r="I42" s="17" t="s">
        <v>143</v>
      </c>
      <c r="J42" s="27" t="s">
        <v>8</v>
      </c>
    </row>
    <row r="43" spans="1:10" ht="30.75" thickBot="1" x14ac:dyDescent="0.3">
      <c r="A43">
        <v>850.5</v>
      </c>
      <c r="B43">
        <v>6944155.5</v>
      </c>
      <c r="E43" s="8">
        <v>890.7</v>
      </c>
      <c r="F43" s="9">
        <v>890.85350000000005</v>
      </c>
      <c r="G43" s="10">
        <v>0.1535</v>
      </c>
      <c r="H43" s="11" t="s">
        <v>144</v>
      </c>
      <c r="I43" s="12" t="s">
        <v>143</v>
      </c>
      <c r="J43" s="13" t="s">
        <v>8</v>
      </c>
    </row>
    <row r="44" spans="1:10" x14ac:dyDescent="0.25">
      <c r="A44">
        <v>851.5</v>
      </c>
      <c r="B44">
        <v>2332308.5</v>
      </c>
      <c r="E44" s="5" t="s">
        <v>0</v>
      </c>
      <c r="F44" s="6" t="s">
        <v>1</v>
      </c>
      <c r="G44" s="6" t="s">
        <v>2</v>
      </c>
      <c r="H44" s="6" t="s">
        <v>3</v>
      </c>
      <c r="I44" s="6" t="s">
        <v>4</v>
      </c>
      <c r="J44" s="7" t="s">
        <v>5</v>
      </c>
    </row>
    <row r="45" spans="1:10" ht="30.75" thickBot="1" x14ac:dyDescent="0.3">
      <c r="A45">
        <v>852.4</v>
      </c>
      <c r="B45">
        <v>532243.68999999994</v>
      </c>
      <c r="E45" s="8">
        <v>896.7</v>
      </c>
      <c r="F45" s="9">
        <v>896.77009999999996</v>
      </c>
      <c r="G45" s="10">
        <v>7.0099999999999996E-2</v>
      </c>
      <c r="H45" s="11" t="s">
        <v>19</v>
      </c>
      <c r="I45" s="12" t="s">
        <v>20</v>
      </c>
      <c r="J45" s="13" t="s">
        <v>8</v>
      </c>
    </row>
    <row r="46" spans="1:10" x14ac:dyDescent="0.25">
      <c r="A46">
        <v>852.7</v>
      </c>
      <c r="B46">
        <v>538244.56000000006</v>
      </c>
      <c r="E46" s="5" t="s">
        <v>0</v>
      </c>
      <c r="F46" s="6" t="s">
        <v>1</v>
      </c>
      <c r="G46" s="6" t="s">
        <v>2</v>
      </c>
      <c r="H46" s="6" t="s">
        <v>3</v>
      </c>
      <c r="I46" s="6" t="s">
        <v>4</v>
      </c>
      <c r="J46" s="7" t="s">
        <v>5</v>
      </c>
    </row>
    <row r="47" spans="1:10" ht="30.75" thickBot="1" x14ac:dyDescent="0.3">
      <c r="A47">
        <v>860.7</v>
      </c>
      <c r="B47">
        <v>160295.64000000001</v>
      </c>
      <c r="E47" s="8">
        <v>898.9</v>
      </c>
      <c r="F47" s="9">
        <v>898.78579999999999</v>
      </c>
      <c r="G47" s="10">
        <v>0.1142</v>
      </c>
      <c r="H47" s="11" t="s">
        <v>21</v>
      </c>
      <c r="I47" s="12" t="s">
        <v>22</v>
      </c>
      <c r="J47" s="13" t="s">
        <v>8</v>
      </c>
    </row>
    <row r="48" spans="1:10" x14ac:dyDescent="0.25">
      <c r="A48">
        <v>862.5</v>
      </c>
      <c r="B48">
        <v>262238.88</v>
      </c>
      <c r="E48" s="5" t="s">
        <v>0</v>
      </c>
      <c r="F48" s="6" t="s">
        <v>1</v>
      </c>
      <c r="G48" s="6" t="s">
        <v>2</v>
      </c>
      <c r="H48" s="6" t="s">
        <v>3</v>
      </c>
      <c r="I48" s="6" t="s">
        <v>4</v>
      </c>
      <c r="J48" s="7" t="s">
        <v>5</v>
      </c>
    </row>
    <row r="49" spans="1:10" ht="30" x14ac:dyDescent="0.25">
      <c r="A49">
        <v>862.8</v>
      </c>
      <c r="B49">
        <v>251969.97</v>
      </c>
      <c r="E49" s="18">
        <v>900.8</v>
      </c>
      <c r="F49" s="1">
        <v>900.80139999999994</v>
      </c>
      <c r="G49" s="2">
        <v>1.4E-3</v>
      </c>
      <c r="H49" s="3" t="s">
        <v>23</v>
      </c>
      <c r="I49" s="4" t="s">
        <v>24</v>
      </c>
      <c r="J49" s="19" t="s">
        <v>8</v>
      </c>
    </row>
    <row r="50" spans="1:10" ht="30.75" thickBot="1" x14ac:dyDescent="0.3">
      <c r="A50">
        <v>864.5</v>
      </c>
      <c r="B50">
        <v>119183.77</v>
      </c>
      <c r="E50" s="20">
        <v>900.8</v>
      </c>
      <c r="F50" s="21">
        <v>900.74390000000005</v>
      </c>
      <c r="G50" s="22">
        <v>5.6099999999999997E-2</v>
      </c>
      <c r="H50" s="23" t="s">
        <v>25</v>
      </c>
      <c r="I50" s="24" t="s">
        <v>26</v>
      </c>
      <c r="J50" s="25" t="s">
        <v>8</v>
      </c>
    </row>
    <row r="51" spans="1:10" x14ac:dyDescent="0.25">
      <c r="A51">
        <v>870.1</v>
      </c>
      <c r="B51">
        <v>330260.90999999997</v>
      </c>
      <c r="E51" s="5" t="s">
        <v>0</v>
      </c>
      <c r="F51" s="6" t="s">
        <v>1</v>
      </c>
      <c r="G51" s="6" t="s">
        <v>2</v>
      </c>
      <c r="H51" s="6" t="s">
        <v>3</v>
      </c>
      <c r="I51" s="6" t="s">
        <v>4</v>
      </c>
      <c r="J51" s="7" t="s">
        <v>5</v>
      </c>
    </row>
    <row r="52" spans="1:10" ht="30" x14ac:dyDescent="0.25">
      <c r="A52">
        <v>870.5</v>
      </c>
      <c r="B52">
        <v>450246.72</v>
      </c>
      <c r="E52" s="18">
        <v>902.7</v>
      </c>
      <c r="F52" s="1">
        <v>902.75959999999998</v>
      </c>
      <c r="G52" s="2">
        <v>5.96E-2</v>
      </c>
      <c r="H52" s="3" t="s">
        <v>27</v>
      </c>
      <c r="I52" s="4" t="s">
        <v>28</v>
      </c>
      <c r="J52" s="19" t="s">
        <v>8</v>
      </c>
    </row>
    <row r="53" spans="1:10" ht="30" x14ac:dyDescent="0.25">
      <c r="A53">
        <v>871.3</v>
      </c>
      <c r="B53">
        <v>210283.73</v>
      </c>
      <c r="E53" s="26">
        <v>902.7</v>
      </c>
      <c r="F53" s="14">
        <v>902.75959999999998</v>
      </c>
      <c r="G53" s="15">
        <v>5.96E-2</v>
      </c>
      <c r="H53" s="16" t="s">
        <v>29</v>
      </c>
      <c r="I53" s="17" t="s">
        <v>28</v>
      </c>
      <c r="J53" s="27" t="s">
        <v>8</v>
      </c>
    </row>
    <row r="54" spans="1:10" ht="30.75" thickBot="1" x14ac:dyDescent="0.3">
      <c r="A54">
        <v>872.5</v>
      </c>
      <c r="B54">
        <v>4433122</v>
      </c>
      <c r="E54" s="8">
        <v>902.7</v>
      </c>
      <c r="F54" s="9">
        <v>902.81709999999998</v>
      </c>
      <c r="G54" s="10">
        <v>0.1171</v>
      </c>
      <c r="H54" s="11" t="s">
        <v>90</v>
      </c>
      <c r="I54" s="12" t="s">
        <v>91</v>
      </c>
      <c r="J54" s="13" t="s">
        <v>8</v>
      </c>
    </row>
    <row r="55" spans="1:10" x14ac:dyDescent="0.25">
      <c r="A55">
        <v>872.8</v>
      </c>
      <c r="B55">
        <v>4336089.5</v>
      </c>
      <c r="E55" s="5" t="s">
        <v>0</v>
      </c>
      <c r="F55" s="6" t="s">
        <v>1</v>
      </c>
      <c r="G55" s="6" t="s">
        <v>2</v>
      </c>
      <c r="H55" s="6" t="s">
        <v>3</v>
      </c>
      <c r="I55" s="6" t="s">
        <v>4</v>
      </c>
      <c r="J55" s="7" t="s">
        <v>5</v>
      </c>
    </row>
    <row r="56" spans="1:10" ht="30" x14ac:dyDescent="0.25">
      <c r="A56">
        <v>873.5</v>
      </c>
      <c r="B56">
        <v>1794105.25</v>
      </c>
      <c r="E56" s="18">
        <v>904.6</v>
      </c>
      <c r="F56" s="1">
        <v>904.77520000000004</v>
      </c>
      <c r="G56" s="2">
        <v>0.17519999999999999</v>
      </c>
      <c r="H56" s="3" t="s">
        <v>32</v>
      </c>
      <c r="I56" s="4" t="s">
        <v>31</v>
      </c>
      <c r="J56" s="19" t="s">
        <v>8</v>
      </c>
    </row>
    <row r="57" spans="1:10" ht="30.75" thickBot="1" x14ac:dyDescent="0.3">
      <c r="A57">
        <v>874.4</v>
      </c>
      <c r="B57">
        <v>10698970</v>
      </c>
      <c r="E57" s="20">
        <v>904.6</v>
      </c>
      <c r="F57" s="21">
        <v>904.77520000000004</v>
      </c>
      <c r="G57" s="22">
        <v>0.17519999999999999</v>
      </c>
      <c r="H57" s="23" t="s">
        <v>30</v>
      </c>
      <c r="I57" s="24" t="s">
        <v>31</v>
      </c>
      <c r="J57" s="25" t="s">
        <v>8</v>
      </c>
    </row>
    <row r="58" spans="1:10" x14ac:dyDescent="0.25">
      <c r="A58">
        <v>874.8</v>
      </c>
      <c r="B58">
        <v>10750427</v>
      </c>
      <c r="E58" s="5" t="s">
        <v>0</v>
      </c>
      <c r="F58" s="6" t="s">
        <v>1</v>
      </c>
      <c r="G58" s="6" t="s">
        <v>2</v>
      </c>
      <c r="H58" s="6" t="s">
        <v>3</v>
      </c>
      <c r="I58" s="6" t="s">
        <v>4</v>
      </c>
      <c r="J58" s="7" t="s">
        <v>5</v>
      </c>
    </row>
    <row r="59" spans="1:10" ht="30" x14ac:dyDescent="0.25">
      <c r="A59">
        <v>875.7</v>
      </c>
      <c r="B59">
        <v>6299607</v>
      </c>
      <c r="E59" s="18">
        <v>906.8</v>
      </c>
      <c r="F59" s="1">
        <v>906.79089999999997</v>
      </c>
      <c r="G59" s="2">
        <v>9.1000000000000004E-3</v>
      </c>
      <c r="H59" s="3" t="s">
        <v>210</v>
      </c>
      <c r="I59" s="4" t="s">
        <v>211</v>
      </c>
      <c r="J59" s="19" t="s">
        <v>8</v>
      </c>
    </row>
    <row r="60" spans="1:10" ht="30" x14ac:dyDescent="0.25">
      <c r="A60">
        <v>876.8</v>
      </c>
      <c r="B60">
        <v>10223916</v>
      </c>
      <c r="E60" s="26">
        <v>906.8</v>
      </c>
      <c r="F60" s="14">
        <v>906.79089999999997</v>
      </c>
      <c r="G60" s="15">
        <v>9.1000000000000004E-3</v>
      </c>
      <c r="H60" s="16" t="s">
        <v>212</v>
      </c>
      <c r="I60" s="17" t="s">
        <v>211</v>
      </c>
      <c r="J60" s="27" t="s">
        <v>8</v>
      </c>
    </row>
    <row r="61" spans="1:10" ht="30.75" thickBot="1" x14ac:dyDescent="0.3">
      <c r="A61">
        <v>877.5</v>
      </c>
      <c r="B61">
        <v>5113697.5</v>
      </c>
      <c r="E61" s="8">
        <v>906.8</v>
      </c>
      <c r="F61" s="9">
        <v>906.84839999999997</v>
      </c>
      <c r="G61" s="10">
        <v>4.8399999999999999E-2</v>
      </c>
      <c r="H61" s="11" t="s">
        <v>213</v>
      </c>
      <c r="I61" s="12" t="s">
        <v>214</v>
      </c>
      <c r="J61" s="13" t="s">
        <v>8</v>
      </c>
    </row>
    <row r="62" spans="1:10" x14ac:dyDescent="0.25">
      <c r="A62">
        <v>877.7</v>
      </c>
      <c r="B62">
        <v>5217285</v>
      </c>
      <c r="E62" s="5" t="s">
        <v>0</v>
      </c>
      <c r="F62" s="6" t="s">
        <v>1</v>
      </c>
      <c r="G62" s="6" t="s">
        <v>2</v>
      </c>
      <c r="H62" s="6" t="s">
        <v>3</v>
      </c>
      <c r="I62" s="6" t="s">
        <v>4</v>
      </c>
      <c r="J62" s="7" t="s">
        <v>5</v>
      </c>
    </row>
    <row r="63" spans="1:10" ht="30.75" thickBot="1" x14ac:dyDescent="0.3">
      <c r="A63">
        <v>878.5</v>
      </c>
      <c r="B63">
        <v>1483718.12</v>
      </c>
      <c r="E63" s="8">
        <v>920.6</v>
      </c>
      <c r="F63" s="9">
        <v>920.77009999999996</v>
      </c>
      <c r="G63" s="10">
        <v>0.1701</v>
      </c>
      <c r="H63" s="11" t="s">
        <v>92</v>
      </c>
      <c r="I63" s="12" t="s">
        <v>93</v>
      </c>
      <c r="J63" s="13" t="s">
        <v>8</v>
      </c>
    </row>
    <row r="64" spans="1:10" x14ac:dyDescent="0.25">
      <c r="A64">
        <v>879.5</v>
      </c>
      <c r="B64">
        <v>371742.09</v>
      </c>
      <c r="E64" s="5" t="s">
        <v>0</v>
      </c>
      <c r="F64" s="6" t="s">
        <v>1</v>
      </c>
      <c r="G64" s="6" t="s">
        <v>2</v>
      </c>
      <c r="H64" s="6" t="s">
        <v>3</v>
      </c>
      <c r="I64" s="6" t="s">
        <v>4</v>
      </c>
      <c r="J64" s="7" t="s">
        <v>5</v>
      </c>
    </row>
    <row r="65" spans="1:10" ht="30" x14ac:dyDescent="0.25">
      <c r="A65">
        <v>890.4</v>
      </c>
      <c r="B65">
        <v>143891.70000000001</v>
      </c>
      <c r="E65" s="18">
        <v>920.9</v>
      </c>
      <c r="F65" s="1">
        <v>920.90039999999999</v>
      </c>
      <c r="G65" s="2">
        <v>4.0000000000000002E-4</v>
      </c>
      <c r="H65" s="3" t="s">
        <v>96</v>
      </c>
      <c r="I65" s="4" t="s">
        <v>95</v>
      </c>
      <c r="J65" s="19" t="s">
        <v>8</v>
      </c>
    </row>
    <row r="66" spans="1:10" ht="30" x14ac:dyDescent="0.25">
      <c r="A66">
        <v>890.7</v>
      </c>
      <c r="B66">
        <v>157758.19</v>
      </c>
      <c r="E66" s="26">
        <v>920.9</v>
      </c>
      <c r="F66" s="14">
        <v>920.90039999999999</v>
      </c>
      <c r="G66" s="15">
        <v>4.0000000000000002E-4</v>
      </c>
      <c r="H66" s="16" t="s">
        <v>94</v>
      </c>
      <c r="I66" s="17" t="s">
        <v>95</v>
      </c>
      <c r="J66" s="27" t="s">
        <v>8</v>
      </c>
    </row>
    <row r="67" spans="1:10" ht="30.75" thickBot="1" x14ac:dyDescent="0.3">
      <c r="A67">
        <v>896.3</v>
      </c>
      <c r="B67">
        <v>300831.03000000003</v>
      </c>
      <c r="E67" s="8">
        <v>920.9</v>
      </c>
      <c r="F67" s="9">
        <v>920.77009999999996</v>
      </c>
      <c r="G67" s="10">
        <v>0.12989999999999999</v>
      </c>
      <c r="H67" s="11" t="s">
        <v>92</v>
      </c>
      <c r="I67" s="12" t="s">
        <v>93</v>
      </c>
      <c r="J67" s="13" t="s">
        <v>8</v>
      </c>
    </row>
    <row r="68" spans="1:10" x14ac:dyDescent="0.25">
      <c r="A68">
        <v>896.7</v>
      </c>
      <c r="B68">
        <v>354135.75</v>
      </c>
      <c r="E68" s="5" t="s">
        <v>0</v>
      </c>
      <c r="F68" s="6" t="s">
        <v>1</v>
      </c>
      <c r="G68" s="6" t="s">
        <v>2</v>
      </c>
      <c r="H68" s="6" t="s">
        <v>3</v>
      </c>
      <c r="I68" s="6" t="s">
        <v>4</v>
      </c>
      <c r="J68" s="7" t="s">
        <v>5</v>
      </c>
    </row>
    <row r="69" spans="1:10" ht="30.75" thickBot="1" x14ac:dyDescent="0.3">
      <c r="A69">
        <v>897.5</v>
      </c>
      <c r="B69">
        <v>176696.67</v>
      </c>
      <c r="E69" s="8">
        <v>922.7</v>
      </c>
      <c r="F69" s="9">
        <v>922.78579999999999</v>
      </c>
      <c r="G69" s="10">
        <v>8.5800000000000001E-2</v>
      </c>
      <c r="H69" s="11" t="s">
        <v>35</v>
      </c>
      <c r="I69" s="12" t="s">
        <v>36</v>
      </c>
      <c r="J69" s="13" t="s">
        <v>8</v>
      </c>
    </row>
    <row r="70" spans="1:10" x14ac:dyDescent="0.25">
      <c r="A70">
        <v>898.5</v>
      </c>
      <c r="B70">
        <v>630672.38</v>
      </c>
      <c r="E70" s="5" t="s">
        <v>0</v>
      </c>
      <c r="F70" s="6" t="s">
        <v>1</v>
      </c>
      <c r="G70" s="6" t="s">
        <v>2</v>
      </c>
      <c r="H70" s="6" t="s">
        <v>3</v>
      </c>
      <c r="I70" s="6" t="s">
        <v>4</v>
      </c>
      <c r="J70" s="7" t="s">
        <v>5</v>
      </c>
    </row>
    <row r="71" spans="1:10" ht="30.75" thickBot="1" x14ac:dyDescent="0.3">
      <c r="A71">
        <v>898.9</v>
      </c>
      <c r="B71">
        <v>554203.31000000006</v>
      </c>
      <c r="E71" s="8">
        <v>924.8</v>
      </c>
      <c r="F71" s="9">
        <v>924.80139999999994</v>
      </c>
      <c r="G71" s="10">
        <v>1.4E-3</v>
      </c>
      <c r="H71" s="11" t="s">
        <v>115</v>
      </c>
      <c r="I71" s="12" t="s">
        <v>116</v>
      </c>
      <c r="J71" s="13" t="s">
        <v>8</v>
      </c>
    </row>
    <row r="72" spans="1:10" x14ac:dyDescent="0.25">
      <c r="A72">
        <v>899.5</v>
      </c>
      <c r="B72">
        <v>285963.65999999997</v>
      </c>
      <c r="E72" s="5" t="s">
        <v>0</v>
      </c>
      <c r="F72" s="6" t="s">
        <v>1</v>
      </c>
      <c r="G72" s="6" t="s">
        <v>2</v>
      </c>
      <c r="H72" s="6" t="s">
        <v>3</v>
      </c>
      <c r="I72" s="6" t="s">
        <v>4</v>
      </c>
      <c r="J72" s="7" t="s">
        <v>5</v>
      </c>
    </row>
    <row r="73" spans="1:10" ht="30.75" thickBot="1" x14ac:dyDescent="0.3">
      <c r="A73">
        <v>900.1</v>
      </c>
      <c r="B73">
        <v>453138.69</v>
      </c>
      <c r="E73" s="8">
        <v>926.6</v>
      </c>
      <c r="F73" s="9">
        <v>926.75959999999998</v>
      </c>
      <c r="G73" s="10">
        <v>0.15959999999999999</v>
      </c>
      <c r="H73" s="11" t="s">
        <v>37</v>
      </c>
      <c r="I73" s="12" t="s">
        <v>38</v>
      </c>
      <c r="J73" s="13" t="s">
        <v>8</v>
      </c>
    </row>
    <row r="74" spans="1:10" x14ac:dyDescent="0.25">
      <c r="A74">
        <v>900.5</v>
      </c>
      <c r="B74">
        <v>668504.06000000006</v>
      </c>
      <c r="E74" s="5" t="s">
        <v>0</v>
      </c>
      <c r="F74" s="6" t="s">
        <v>1</v>
      </c>
      <c r="G74" s="6" t="s">
        <v>2</v>
      </c>
      <c r="H74" s="6" t="s">
        <v>3</v>
      </c>
      <c r="I74" s="6" t="s">
        <v>4</v>
      </c>
      <c r="J74" s="7" t="s">
        <v>5</v>
      </c>
    </row>
    <row r="75" spans="1:10" ht="30" x14ac:dyDescent="0.25">
      <c r="A75">
        <v>900.8</v>
      </c>
      <c r="B75">
        <v>631084.68999999994</v>
      </c>
      <c r="E75" s="18">
        <v>926.9</v>
      </c>
      <c r="F75" s="1">
        <v>926.81709999999998</v>
      </c>
      <c r="G75" s="2">
        <v>8.2900000000000001E-2</v>
      </c>
      <c r="H75" s="3" t="s">
        <v>99</v>
      </c>
      <c r="I75" s="4" t="s">
        <v>100</v>
      </c>
      <c r="J75" s="19" t="s">
        <v>8</v>
      </c>
    </row>
    <row r="76" spans="1:10" ht="30.75" thickBot="1" x14ac:dyDescent="0.3">
      <c r="A76">
        <v>901.4</v>
      </c>
      <c r="B76">
        <v>267816.78000000003</v>
      </c>
      <c r="E76" s="20">
        <v>926.9</v>
      </c>
      <c r="F76" s="21">
        <v>926.75959999999998</v>
      </c>
      <c r="G76" s="22">
        <v>0.1404</v>
      </c>
      <c r="H76" s="23" t="s">
        <v>37</v>
      </c>
      <c r="I76" s="24" t="s">
        <v>38</v>
      </c>
      <c r="J76" s="25" t="s">
        <v>8</v>
      </c>
    </row>
    <row r="77" spans="1:10" x14ac:dyDescent="0.25">
      <c r="A77">
        <v>902.4</v>
      </c>
      <c r="B77">
        <v>799329</v>
      </c>
      <c r="E77" s="5" t="s">
        <v>0</v>
      </c>
      <c r="F77" s="6" t="s">
        <v>1</v>
      </c>
      <c r="G77" s="6" t="s">
        <v>2</v>
      </c>
      <c r="H77" s="6" t="s">
        <v>3</v>
      </c>
      <c r="I77" s="6" t="s">
        <v>4</v>
      </c>
      <c r="J77" s="7" t="s">
        <v>5</v>
      </c>
    </row>
    <row r="78" spans="1:10" ht="30" x14ac:dyDescent="0.25">
      <c r="A78">
        <v>902.7</v>
      </c>
      <c r="B78">
        <v>951748.44</v>
      </c>
      <c r="E78" s="18">
        <v>1067</v>
      </c>
      <c r="F78" s="1">
        <v>1066.9736</v>
      </c>
      <c r="G78" s="2">
        <v>2.64E-2</v>
      </c>
      <c r="H78" s="3" t="s">
        <v>215</v>
      </c>
      <c r="I78" s="4" t="s">
        <v>216</v>
      </c>
      <c r="J78" s="19" t="s">
        <v>8</v>
      </c>
    </row>
    <row r="79" spans="1:10" ht="30" x14ac:dyDescent="0.25">
      <c r="A79">
        <v>903.7</v>
      </c>
      <c r="B79">
        <v>355220.69</v>
      </c>
      <c r="E79" s="26">
        <v>1067</v>
      </c>
      <c r="F79" s="14">
        <v>1066.9160999999999</v>
      </c>
      <c r="G79" s="15">
        <v>8.3900000000000002E-2</v>
      </c>
      <c r="H79" s="16" t="s">
        <v>217</v>
      </c>
      <c r="I79" s="17" t="s">
        <v>218</v>
      </c>
      <c r="J79" s="27" t="s">
        <v>8</v>
      </c>
    </row>
    <row r="80" spans="1:10" ht="30.75" thickBot="1" x14ac:dyDescent="0.3">
      <c r="A80">
        <v>903.9</v>
      </c>
      <c r="B80">
        <v>354930.78</v>
      </c>
      <c r="E80" s="8">
        <v>1067</v>
      </c>
      <c r="F80" s="9">
        <v>1066.9160999999999</v>
      </c>
      <c r="G80" s="10">
        <v>8.3900000000000002E-2</v>
      </c>
      <c r="H80" s="11" t="s">
        <v>219</v>
      </c>
      <c r="I80" s="12" t="s">
        <v>218</v>
      </c>
      <c r="J80" s="13" t="s">
        <v>8</v>
      </c>
    </row>
    <row r="81" spans="1:2" x14ac:dyDescent="0.25">
      <c r="A81">
        <v>904.6</v>
      </c>
      <c r="B81">
        <v>686555.62</v>
      </c>
    </row>
    <row r="82" spans="1:2" x14ac:dyDescent="0.25">
      <c r="A82">
        <v>905.6</v>
      </c>
      <c r="B82">
        <v>305771.06</v>
      </c>
    </row>
    <row r="83" spans="1:2" x14ac:dyDescent="0.25">
      <c r="A83">
        <v>905.9</v>
      </c>
      <c r="B83">
        <v>239831.22</v>
      </c>
    </row>
    <row r="84" spans="1:2" x14ac:dyDescent="0.25">
      <c r="A84">
        <v>906.5</v>
      </c>
      <c r="B84">
        <v>147269.04999999999</v>
      </c>
    </row>
    <row r="85" spans="1:2" x14ac:dyDescent="0.25">
      <c r="A85">
        <v>906.8</v>
      </c>
      <c r="B85">
        <v>121462.98</v>
      </c>
    </row>
    <row r="86" spans="1:2" x14ac:dyDescent="0.25">
      <c r="A86">
        <v>920.6</v>
      </c>
      <c r="B86">
        <v>164744.76999999999</v>
      </c>
    </row>
    <row r="87" spans="1:2" x14ac:dyDescent="0.25">
      <c r="A87">
        <v>920.9</v>
      </c>
      <c r="B87">
        <v>141095.62</v>
      </c>
    </row>
    <row r="88" spans="1:2" x14ac:dyDescent="0.25">
      <c r="A88">
        <v>922.5</v>
      </c>
      <c r="B88">
        <v>253347.66</v>
      </c>
    </row>
    <row r="89" spans="1:2" x14ac:dyDescent="0.25">
      <c r="A89">
        <v>922.7</v>
      </c>
      <c r="B89">
        <v>259303.45</v>
      </c>
    </row>
    <row r="90" spans="1:2" x14ac:dyDescent="0.25">
      <c r="A90">
        <v>923.8</v>
      </c>
      <c r="B90">
        <v>153928.26999999999</v>
      </c>
    </row>
    <row r="91" spans="1:2" x14ac:dyDescent="0.25">
      <c r="A91">
        <v>924.1</v>
      </c>
      <c r="B91">
        <v>206844.09</v>
      </c>
    </row>
    <row r="92" spans="1:2" x14ac:dyDescent="0.25">
      <c r="A92">
        <v>924.5</v>
      </c>
      <c r="B92">
        <v>300114.03000000003</v>
      </c>
    </row>
    <row r="93" spans="1:2" x14ac:dyDescent="0.25">
      <c r="A93">
        <v>924.8</v>
      </c>
      <c r="B93">
        <v>261760.92</v>
      </c>
    </row>
    <row r="94" spans="1:2" x14ac:dyDescent="0.25">
      <c r="A94">
        <v>925.5</v>
      </c>
      <c r="B94">
        <v>136370.91</v>
      </c>
    </row>
    <row r="95" spans="1:2" x14ac:dyDescent="0.25">
      <c r="A95">
        <v>925.9</v>
      </c>
      <c r="B95">
        <v>118632.87</v>
      </c>
    </row>
    <row r="96" spans="1:2" x14ac:dyDescent="0.25">
      <c r="A96">
        <v>926.4</v>
      </c>
      <c r="B96">
        <v>140935.64000000001</v>
      </c>
    </row>
    <row r="97" spans="1:2" x14ac:dyDescent="0.25">
      <c r="A97">
        <v>926.6</v>
      </c>
      <c r="B97">
        <v>146146.92000000001</v>
      </c>
    </row>
    <row r="98" spans="1:2" x14ac:dyDescent="0.25">
      <c r="A98">
        <v>926.9</v>
      </c>
      <c r="B98">
        <v>164640.95000000001</v>
      </c>
    </row>
    <row r="99" spans="1:2" x14ac:dyDescent="0.25">
      <c r="A99">
        <v>1066.5999999999999</v>
      </c>
      <c r="B99">
        <v>158554.82999999999</v>
      </c>
    </row>
    <row r="100" spans="1:2" x14ac:dyDescent="0.25">
      <c r="A100">
        <v>1067</v>
      </c>
      <c r="B100">
        <v>156023.56</v>
      </c>
    </row>
  </sheetData>
  <hyperlinks>
    <hyperlink ref="H2" r:id="rId1" display="https://www.lipidmaps.org/tools/ms/G_expand.php?ABBREV=TG(48:2)" xr:uid="{B38959CA-2C6A-4492-B51A-0C2C62E80469}"/>
    <hyperlink ref="I2" r:id="rId2" display="https://www.lipidmaps.org/tools/ms/iso2d_Ag.php?formula=C51H98NO6" xr:uid="{8918778F-688B-412C-B671-7CFA8374C7DB}"/>
    <hyperlink ref="H4" r:id="rId3" display="https://www.lipidmaps.org/tools/ms/G_expand.php?ABBREV=TG(48:1)" xr:uid="{4B644872-228F-4D7D-B6AD-63A53E03EBC7}"/>
    <hyperlink ref="I4" r:id="rId4" display="https://www.lipidmaps.org/tools/ms/iso2d_Ag.php?formula=C51H100NO6" xr:uid="{481F364B-9FD2-4B86-8500-D9237910BE34}"/>
    <hyperlink ref="H6" r:id="rId5" display="https://www.lipidmaps.org/tools/ms/G_expand.php?ABBREV=TG(P-50:6)" xr:uid="{A86ABC4F-606B-4C94-9560-5BA737754D3F}"/>
    <hyperlink ref="I6" r:id="rId6" display="https://www.lipidmaps.org/tools/ms/iso2d_Ag.php?formula=C53H94NO5" xr:uid="{75605C65-131B-4042-AC96-1B74D0D7A303}"/>
    <hyperlink ref="H7" r:id="rId7" display="https://www.lipidmaps.org/tools/ms/G_expand.php?ABBREV=TG(48:0)" xr:uid="{25035EAD-2858-41F3-9097-BF1ADBE06869}"/>
    <hyperlink ref="I7" r:id="rId8" display="https://www.lipidmaps.org/tools/ms/iso2d_Ag.php?formula=C51H102NO6" xr:uid="{72E23CD6-3C0E-45F1-8E8A-C7CCAD5BFE72}"/>
    <hyperlink ref="H9" r:id="rId9" display="https://www.lipidmaps.org/tools/ms/G_expand.php?ABBREV=TG(50:8)" xr:uid="{A0D31C93-D0E8-463A-80A3-AF4C885CA4C9}"/>
    <hyperlink ref="I9" r:id="rId10" display="https://www.lipidmaps.org/tools/ms/iso2d_Ag.php?formula=C53H90NO6" xr:uid="{DBBF9C25-1010-490E-8396-39DA8367ADC2}"/>
    <hyperlink ref="H10" r:id="rId11" display="https://www.lipidmaps.org/tools/ms/G_expand.php?ABBREV=TG(O-50:1)" xr:uid="{17E5772E-53DF-4603-BBC2-FA41EA571102}"/>
    <hyperlink ref="I10" r:id="rId12" display="https://www.lipidmaps.org/tools/ms/iso2d_Ag.php?formula=C53H106NO5" xr:uid="{8B7215B7-6A72-441B-85CE-745DD58B6ECA}"/>
    <hyperlink ref="H11" r:id="rId13" display="https://www.lipidmaps.org/tools/ms/G_expand.php?ABBREV=TG(P-50:0)" xr:uid="{91312C33-C35A-4461-8DDD-D4E285867410}"/>
    <hyperlink ref="I11" r:id="rId14" display="https://www.lipidmaps.org/tools/ms/iso2d_Ag.php?formula=C53H106NO5" xr:uid="{A3F11723-CEDD-4B32-B468-F1E505161C03}"/>
    <hyperlink ref="H13" r:id="rId15" display="https://www.lipidmaps.org/tools/ms/G_expand.php?ABBREV=TG(50:4)" xr:uid="{5FBF3059-063D-431F-9053-B0AD090FC21E}"/>
    <hyperlink ref="I13" r:id="rId16" display="https://www.lipidmaps.org/tools/ms/iso2d_Ag.php?formula=C53H98NO6" xr:uid="{BBCCFBBB-0441-48EE-9CC0-57B2DDDA495B}"/>
    <hyperlink ref="H15" r:id="rId17" display="https://www.lipidmaps.org/tools/ms/G_expand.php?ABBREV=TG(P-52:8)" xr:uid="{932DC423-DDC9-489B-BA33-3D1B9D1C17DE}"/>
    <hyperlink ref="I15" r:id="rId18" display="https://www.lipidmaps.org/tools/ms/iso2d_Ag.php?formula=C55H94NO5" xr:uid="{D4DA0513-D7F5-463B-811E-3107C7CE862C}"/>
    <hyperlink ref="H16" r:id="rId19" display="https://www.lipidmaps.org/tools/ms/G_expand.php?ABBREV=TG(50:2)" xr:uid="{11020A43-C44F-460C-92BA-3D673057C8B8}"/>
    <hyperlink ref="I16" r:id="rId20" display="https://www.lipidmaps.org/tools/ms/iso2d_Ag.php?formula=C53H102NO6" xr:uid="{12155B14-6BD1-4B3D-8BF0-05028B58F568}"/>
    <hyperlink ref="H18" r:id="rId21" display="https://www.lipidmaps.org/tools/ms/G_expand.php?ABBREV=TG(O-52:7)" xr:uid="{F72C92D4-D59A-4B75-95D5-911D275CDE80}"/>
    <hyperlink ref="I18" r:id="rId22" display="https://www.lipidmaps.org/tools/ms/iso2d_Ag.php?formula=C55H98NO5" xr:uid="{67063B3E-DFC7-4F4A-ADF9-86146FA7CCF3}"/>
    <hyperlink ref="H19" r:id="rId23" display="https://www.lipidmaps.org/tools/ms/G_expand.php?ABBREV=TG(P-52:6)" xr:uid="{3560A39B-E317-40CB-BA88-FBC34C7BA401}"/>
    <hyperlink ref="I19" r:id="rId24" display="https://www.lipidmaps.org/tools/ms/iso2d_Ag.php?formula=C55H98NO5" xr:uid="{B9AA34FD-4CC1-4F97-AC91-20563FD7F902}"/>
    <hyperlink ref="H20" r:id="rId25" display="https://www.lipidmaps.org/tools/ms/G_expand.php?ABBREV=TG(50:0)" xr:uid="{C10790DB-D6E1-446A-948E-02D19F29A52D}"/>
    <hyperlink ref="I20" r:id="rId26" display="https://www.lipidmaps.org/tools/ms/iso2d_Ag.php?formula=C53H106NO6" xr:uid="{2A3DF5CE-C5DB-4524-8470-96A2939ADA58}"/>
    <hyperlink ref="H22" r:id="rId27" display="https://www.lipidmaps.org/tools/ms/G_expand.php?ABBREV=TG(52:10)" xr:uid="{F0D0CF6F-B7AC-4F2A-91C6-94F7C5F558AE}"/>
    <hyperlink ref="I22" r:id="rId28" display="https://www.lipidmaps.org/tools/ms/iso2d_Ag.php?formula=C55H90NO6" xr:uid="{DE804AD0-7031-405D-B8B1-64DF53C4BF3A}"/>
    <hyperlink ref="H23" r:id="rId29" display="https://www.lipidmaps.org/tools/ms/G_expand.php?ABBREV=TG(P-52:2)" xr:uid="{D569DAD3-DF4C-4D95-A01F-8534282CC969}"/>
    <hyperlink ref="I23" r:id="rId30" display="https://www.lipidmaps.org/tools/ms/iso2d_Ag.php?formula=C55H106NO5" xr:uid="{E8E70445-9973-49B2-9E5E-7D87974F9CA9}"/>
    <hyperlink ref="H24" r:id="rId31" display="https://www.lipidmaps.org/tools/ms/G_expand.php?ABBREV=TG(O-52:3)" xr:uid="{5C964294-04FC-4F46-94A9-09D8A489E55A}"/>
    <hyperlink ref="I24" r:id="rId32" display="https://www.lipidmaps.org/tools/ms/iso2d_Ag.php?formula=C55H106NO5" xr:uid="{6BA332B6-0709-4CB9-9FD7-4F01164AB71F}"/>
    <hyperlink ref="H26" r:id="rId33" display="https://www.lipidmaps.org/tools/ms/G_expand.php?ABBREV=TG(52:9)" xr:uid="{D28F3751-2A73-426C-9C81-CDB2D3452F50}"/>
    <hyperlink ref="I26" r:id="rId34" display="https://www.lipidmaps.org/tools/ms/iso2d_Ag.php?formula=C55H92NO6" xr:uid="{C5DF0628-09AA-4C6C-A3C6-AB7BD39BEEB8}"/>
    <hyperlink ref="H28" r:id="rId35" display="https://www.lipidmaps.org/tools/ms/G_expand.php?ABBREV=TG(O-52:2)" xr:uid="{AA271EE6-64DA-4374-A898-14E16AFFC616}"/>
    <hyperlink ref="I28" r:id="rId36" display="https://www.lipidmaps.org/tools/ms/iso2d_Ag.php?formula=C55H108NO5" xr:uid="{9E1530EC-A95B-4194-9199-9900FE53FA55}"/>
    <hyperlink ref="H29" r:id="rId37" display="https://www.lipidmaps.org/tools/ms/G_expand.php?ABBREV=TG(P-52:1)" xr:uid="{FED01DC4-7751-4061-9078-0FC962831B62}"/>
    <hyperlink ref="I29" r:id="rId38" display="https://www.lipidmaps.org/tools/ms/iso2d_Ag.php?formula=C55H108NO5" xr:uid="{D433A69C-23B8-415C-8410-E9E87F18042A}"/>
    <hyperlink ref="H30" r:id="rId39" display="https://www.lipidmaps.org/tools/ms/G_expand.php?ABBREV=TG(52:9)" xr:uid="{D337A08C-9F32-4EA1-BEA4-8AF09328DF94}"/>
    <hyperlink ref="I30" r:id="rId40" display="https://www.lipidmaps.org/tools/ms/iso2d_Ag.php?formula=C55H92NO6" xr:uid="{34FF0FD9-D17E-4625-ACD1-82ED6E0EF37F}"/>
    <hyperlink ref="H32" r:id="rId41" display="https://www.lipidmaps.org/tools/ms/G_expand.php?ABBREV=TG(52:4)" xr:uid="{F0E7B485-39AE-4F73-9694-983EF76B5023}"/>
    <hyperlink ref="I32" r:id="rId42" display="https://www.lipidmaps.org/tools/ms/iso2d_Ag.php?formula=C55H102NO6" xr:uid="{37A7A648-824B-467D-8B71-4F74F53B0CC3}"/>
    <hyperlink ref="H34" r:id="rId43" display="https://www.lipidmaps.org/tools/ms/G_expand.php?ABBREV=TG(52:3)" xr:uid="{51FA7F83-CC9D-42C9-8A20-928489CE3F03}"/>
    <hyperlink ref="I34" r:id="rId44" display="https://www.lipidmaps.org/tools/ms/iso2d_Ag.php?formula=C55H104NO6" xr:uid="{B4C07C91-8ACE-4D33-B6E3-5AF36905A08D}"/>
    <hyperlink ref="H35" r:id="rId45" display="https://www.lipidmaps.org/tools/ms/G_expand.php?ABBREV=TG(P-54:9)" xr:uid="{B82A275E-C1B7-459C-A6B9-3B9FFDCB01CE}"/>
    <hyperlink ref="I35" r:id="rId46" display="https://www.lipidmaps.org/tools/ms/iso2d_Ag.php?formula=C57H96NO5" xr:uid="{4E521585-F1AA-4AB6-A55A-F6359347F466}"/>
    <hyperlink ref="H37" r:id="rId47" display="https://www.lipidmaps.org/tools/ms/G_expand.php?ABBREV=TG(52:2)" xr:uid="{CAA978AD-1F14-41F9-83B0-E97F845E48F7}"/>
    <hyperlink ref="I37" r:id="rId48" display="https://www.lipidmaps.org/tools/ms/iso2d_Ag.php?formula=C55H106NO6" xr:uid="{65BB5039-4063-43E9-8920-D0930B2DC43D}"/>
    <hyperlink ref="H38" r:id="rId49" display="https://www.lipidmaps.org/tools/ms/G_expand.php?ABBREV=TG(O-54:9)" xr:uid="{4A2FCE7D-C07B-46AC-BABA-612914F7AA46}"/>
    <hyperlink ref="I38" r:id="rId50" display="https://www.lipidmaps.org/tools/ms/iso2d_Ag.php?formula=C57H98NO5" xr:uid="{2AFDB013-3995-460F-A292-020A8FB57F40}"/>
    <hyperlink ref="H39" r:id="rId51" display="https://www.lipidmaps.org/tools/ms/G_expand.php?ABBREV=TG(P-54:8)" xr:uid="{61EC706E-282F-4F24-8008-A9ECD1CD95A5}"/>
    <hyperlink ref="I39" r:id="rId52" display="https://www.lipidmaps.org/tools/ms/iso2d_Ag.php?formula=C57H98NO5" xr:uid="{B41A0A00-23FE-40FC-914C-6BBB3EFD0DCE}"/>
    <hyperlink ref="H41" r:id="rId53" display="https://www.lipidmaps.org/tools/ms/G_expand.php?ABBREV=TG(54:9)" xr:uid="{33BC2DC1-9657-417D-B0A8-8C8DFA7F6725}"/>
    <hyperlink ref="I41" r:id="rId54" display="https://www.lipidmaps.org/tools/ms/iso2d_Ag.php?formula=C57H96NO6" xr:uid="{8A333C8C-088B-47F6-8790-4B6CAD4328CC}"/>
    <hyperlink ref="H42" r:id="rId55" display="https://www.lipidmaps.org/tools/ms/G_expand.php?ABBREV=TG(O-54:2)" xr:uid="{DFCFA58D-DB8A-4175-836A-2A0AFA1391D7}"/>
    <hyperlink ref="I42" r:id="rId56" display="https://www.lipidmaps.org/tools/ms/iso2d_Ag.php?formula=C57H112NO5" xr:uid="{E1F70E85-73A0-4E88-87EC-2D071C348ACB}"/>
    <hyperlink ref="H43" r:id="rId57" display="https://www.lipidmaps.org/tools/ms/G_expand.php?ABBREV=TG(P-54:1)" xr:uid="{43607DF1-F02A-428A-84B9-BE756C5F3736}"/>
    <hyperlink ref="I43" r:id="rId58" display="https://www.lipidmaps.org/tools/ms/iso2d_Ag.php?formula=C57H112NO5" xr:uid="{663D0870-02DC-46A8-A207-E46F40BA6780}"/>
    <hyperlink ref="H45" r:id="rId59" display="https://www.lipidmaps.org/tools/ms/G_expand.php?ABBREV=TG(54:6)" xr:uid="{2E84C2A1-3CAB-42C2-88E7-A621C2A2FFE4}"/>
    <hyperlink ref="I45" r:id="rId60" display="https://www.lipidmaps.org/tools/ms/iso2d_Ag.php?formula=C57H102NO6" xr:uid="{C0C14801-3F7C-4C58-99A6-121B6C5173F8}"/>
    <hyperlink ref="H47" r:id="rId61" display="https://www.lipidmaps.org/tools/ms/G_expand.php?ABBREV=TG(54:5)" xr:uid="{332D9EA7-D6BE-4D0F-A9F1-37863F743A65}"/>
    <hyperlink ref="I47" r:id="rId62" display="https://www.lipidmaps.org/tools/ms/iso2d_Ag.php?formula=C57H104NO6" xr:uid="{0FDC019A-5F60-413B-8DBA-458FD5F144EC}"/>
    <hyperlink ref="H49" r:id="rId63" display="https://www.lipidmaps.org/tools/ms/G_expand.php?ABBREV=TG(54:4)" xr:uid="{2A1DFDAB-5157-4A5E-95B8-42753E578A25}"/>
    <hyperlink ref="I49" r:id="rId64" display="https://www.lipidmaps.org/tools/ms/iso2d_Ag.php?formula=C57H106NO6" xr:uid="{06875AEF-BC95-47BE-8761-F44ABF0DE70D}"/>
    <hyperlink ref="H50" r:id="rId65" display="https://www.lipidmaps.org/tools/ms/G_expand.php?ABBREV=TG(P-56:10)" xr:uid="{558EB857-3AE0-4F0F-8740-9CE3DE8754ED}"/>
    <hyperlink ref="I50" r:id="rId66" display="https://www.lipidmaps.org/tools/ms/iso2d_Ag.php?formula=C59H98NO5" xr:uid="{A13C302C-5FDC-4349-A00D-838348911264}"/>
    <hyperlink ref="H52" r:id="rId67" display="https://www.lipidmaps.org/tools/ms/G_expand.php?ABBREV=TG(P-56:9)" xr:uid="{F1676EB7-8E9C-46CA-948C-E3A688544094}"/>
    <hyperlink ref="I52" r:id="rId68" display="https://www.lipidmaps.org/tools/ms/iso2d_Ag.php?formula=C59H100NO5" xr:uid="{710BEBF5-7575-4937-87C2-2690AA8820EB}"/>
    <hyperlink ref="H53" r:id="rId69" display="https://www.lipidmaps.org/tools/ms/G_expand.php?ABBREV=TG(O-56:10)" xr:uid="{657B1251-BB97-45D8-9916-3F0553ABD402}"/>
    <hyperlink ref="I53" r:id="rId70" display="https://www.lipidmaps.org/tools/ms/iso2d_Ag.php?formula=C59H100NO5" xr:uid="{18BF33F4-EEB2-4D12-8DC9-99D20A55878C}"/>
    <hyperlink ref="H54" r:id="rId71" display="https://www.lipidmaps.org/tools/ms/G_expand.php?ABBREV=TG(54:3)" xr:uid="{465AC3BD-5D94-4F3A-AC36-7225ED3E9478}"/>
    <hyperlink ref="I54" r:id="rId72" display="https://www.lipidmaps.org/tools/ms/iso2d_Ag.php?formula=C57H108NO6" xr:uid="{ED1F17AC-1599-49A7-A341-46B432492A75}"/>
    <hyperlink ref="H56" r:id="rId73" display="https://www.lipidmaps.org/tools/ms/G_expand.php?ABBREV=TG(O-56:9)" xr:uid="{1569D167-8838-460D-B5DA-4602743B5756}"/>
    <hyperlink ref="I56" r:id="rId74" display="https://www.lipidmaps.org/tools/ms/iso2d_Ag.php?formula=C59H102NO5" xr:uid="{D91F615B-5452-475F-B277-1271292D616B}"/>
    <hyperlink ref="H57" r:id="rId75" display="https://www.lipidmaps.org/tools/ms/G_expand.php?ABBREV=TG(P-56:8)" xr:uid="{3BA863C8-7EFA-4F28-B295-DEC49661CF0E}"/>
    <hyperlink ref="I57" r:id="rId76" display="https://www.lipidmaps.org/tools/ms/iso2d_Ag.php?formula=C59H102NO5" xr:uid="{A61435E3-1035-462D-AC13-5F44F4A67436}"/>
    <hyperlink ref="H59" r:id="rId77" display="https://www.lipidmaps.org/tools/ms/G_expand.php?ABBREV=TG(O-56:8)" xr:uid="{9C3DB79F-1FB3-4A6C-8254-CC086818EDFF}"/>
    <hyperlink ref="I59" r:id="rId78" display="https://www.lipidmaps.org/tools/ms/iso2d_Ag.php?formula=C59H104NO5" xr:uid="{9C80DCA2-E2B5-4ABF-96E9-C70C2A21B38D}"/>
    <hyperlink ref="H60" r:id="rId79" display="https://www.lipidmaps.org/tools/ms/G_expand.php?ABBREV=TG(P-56:7)" xr:uid="{38AC631C-E9F7-4CAD-A280-E62DC6665C56}"/>
    <hyperlink ref="I60" r:id="rId80" display="https://www.lipidmaps.org/tools/ms/iso2d_Ag.php?formula=C59H104NO5" xr:uid="{433FA580-6032-42E9-80F5-8E4578C7E9C9}"/>
    <hyperlink ref="H61" r:id="rId81" display="https://www.lipidmaps.org/tools/ms/G_expand.php?ABBREV=TG(54:1)" xr:uid="{ACB1AA4A-BA2D-4BCE-B2E8-EC92626B444B}"/>
    <hyperlink ref="I61" r:id="rId82" display="https://www.lipidmaps.org/tools/ms/iso2d_Ag.php?formula=C57H112NO6" xr:uid="{1FCD57DA-7456-4A8E-8507-11BA7BA015E0}"/>
    <hyperlink ref="H63" r:id="rId83" display="https://www.lipidmaps.org/tools/ms/G_expand.php?ABBREV=TG(56:8)" xr:uid="{AD72000D-5E8B-4C6C-95A7-9835ECD61103}"/>
    <hyperlink ref="I63" r:id="rId84" display="https://www.lipidmaps.org/tools/ms/iso2d_Ag.php?formula=C59H102NO6" xr:uid="{4229E794-1CFE-4AD7-AF37-608863B67251}"/>
    <hyperlink ref="H65" r:id="rId85" display="https://www.lipidmaps.org/tools/ms/G_expand.php?ABBREV=TG(P-56:0)" xr:uid="{0A0037EC-1605-4E2D-ACFD-0EB843582894}"/>
    <hyperlink ref="I65" r:id="rId86" display="https://www.lipidmaps.org/tools/ms/iso2d_Ag.php?formula=C59H118NO5" xr:uid="{E20AD47F-DC8F-4DFA-BA34-9EF6DC5B3314}"/>
    <hyperlink ref="H66" r:id="rId87" display="https://www.lipidmaps.org/tools/ms/G_expand.php?ABBREV=TG(O-56:1)" xr:uid="{773444DD-7411-4A0F-BAB0-0948771CC5E9}"/>
    <hyperlink ref="I66" r:id="rId88" display="https://www.lipidmaps.org/tools/ms/iso2d_Ag.php?formula=C59H118NO5" xr:uid="{C38DEA70-D70E-4DB0-B3B1-9E7FAF0E7964}"/>
    <hyperlink ref="H67" r:id="rId89" display="https://www.lipidmaps.org/tools/ms/G_expand.php?ABBREV=TG(56:8)" xr:uid="{4FCDE7A9-35EF-4810-ACD3-0FEB592FF5E1}"/>
    <hyperlink ref="I67" r:id="rId90" display="https://www.lipidmaps.org/tools/ms/iso2d_Ag.php?formula=C59H102NO6" xr:uid="{9CAC1B84-A076-4079-93C8-83D12B063D8F}"/>
    <hyperlink ref="H69" r:id="rId91" display="https://www.lipidmaps.org/tools/ms/G_expand.php?ABBREV=TG(56:7)" xr:uid="{DD1B27D3-43CC-4A0F-9E5F-6E2C6A5F40ED}"/>
    <hyperlink ref="I69" r:id="rId92" display="https://www.lipidmaps.org/tools/ms/iso2d_Ag.php?formula=C59H104NO6" xr:uid="{FFA28AD9-4BFA-4C57-AAFC-9789A43FA999}"/>
    <hyperlink ref="H71" r:id="rId93" display="https://www.lipidmaps.org/tools/ms/G_expand.php?ABBREV=TG(56:6)" xr:uid="{A3096C2D-F2B9-404C-9FD2-BEA078FED33B}"/>
    <hyperlink ref="I71" r:id="rId94" display="https://www.lipidmaps.org/tools/ms/iso2d_Ag.php?formula=C59H106NO6" xr:uid="{D1250410-DF4C-4F6F-A37C-0BA1DB347403}"/>
    <hyperlink ref="H73" r:id="rId95" display="https://www.lipidmaps.org/tools/ms/G_expand.php?ABBREV=TG(P-58:11)" xr:uid="{9DFC8652-995D-4DD7-AC89-D4CFA4EA1873}"/>
    <hyperlink ref="I73" r:id="rId96" display="https://www.lipidmaps.org/tools/ms/iso2d_Ag.php?formula=C61H100NO5" xr:uid="{CB241482-5B46-40FC-A120-F1ECFA4C1499}"/>
    <hyperlink ref="H75" r:id="rId97" display="https://www.lipidmaps.org/tools/ms/G_expand.php?ABBREV=TG(56:5)" xr:uid="{DEA34ABF-F474-497E-B616-DF90C73FA30F}"/>
    <hyperlink ref="I75" r:id="rId98" display="https://www.lipidmaps.org/tools/ms/iso2d_Ag.php?formula=C59H108NO6" xr:uid="{CA092E09-E59B-47E4-B529-863C1BB51F76}"/>
    <hyperlink ref="H76" r:id="rId99" display="https://www.lipidmaps.org/tools/ms/G_expand.php?ABBREV=TG(P-58:11)" xr:uid="{016BA507-1C47-4C16-B4F9-DE35E612928E}"/>
    <hyperlink ref="I76" r:id="rId100" display="https://www.lipidmaps.org/tools/ms/iso2d_Ag.php?formula=C61H100NO5" xr:uid="{32326B96-BAC9-4451-A59D-E524A2232B34}"/>
    <hyperlink ref="H78" r:id="rId101" display="https://www.lipidmaps.org/tools/ms/G_expand.php?ABBREV=TG(66:5)" xr:uid="{9207EB85-4207-4C08-AC34-2AC4DB81A38A}"/>
    <hyperlink ref="I78" r:id="rId102" display="https://www.lipidmaps.org/tools/ms/iso2d_Ag.php?formula=C69H128NO6" xr:uid="{F29EFCCC-AF64-48F7-9E6D-9320A48B4993}"/>
    <hyperlink ref="H79" r:id="rId103" display="https://www.lipidmaps.org/tools/ms/G_expand.php?ABBREV=TG(P-68:11)" xr:uid="{BBFB81B9-819A-43B1-A2E5-AA545F0BADE6}"/>
    <hyperlink ref="I79" r:id="rId104" display="https://www.lipidmaps.org/tools/ms/iso2d_Ag.php?formula=C71H120NO5" xr:uid="{1049B525-D72A-4F9B-B4E9-3BF648A74B5B}"/>
    <hyperlink ref="H80" r:id="rId105" display="https://www.lipidmaps.org/tools/ms/G_expand.php?ABBREV=TG(O-68:12)" xr:uid="{C24660DC-330F-4A21-B71D-17F2AACE4447}"/>
    <hyperlink ref="I80" r:id="rId106" display="https://www.lipidmaps.org/tools/ms/iso2d_Ag.php?formula=C71H120NO5" xr:uid="{05C9096B-84EF-42FA-9AD7-4A5E00E83FF9}"/>
    <hyperlink ref="O2" r:id="rId107" display="https://www.lipidmaps.org/tools/ms/G_expand.php?ABBREV=TG(48:2)" xr:uid="{32C98F05-F65D-42EC-93EF-4555896D8BFF}"/>
    <hyperlink ref="P2" r:id="rId108" display="https://www.lipidmaps.org/tools/ms/iso2d_Ag.php?formula=C51H98NO6" xr:uid="{0F3CC2A6-8677-4D2F-8E7B-71CABD0E6D5A}"/>
    <hyperlink ref="O3" r:id="rId109" display="https://www.lipidmaps.org/tools/ms/G_expand.php?ABBREV=TG(48:1)" xr:uid="{C7B9B510-9C43-4B71-AE69-0E96D00A2D1A}"/>
    <hyperlink ref="P3" r:id="rId110" display="https://www.lipidmaps.org/tools/ms/iso2d_Ag.php?formula=C51H100NO6" xr:uid="{EC94A2F6-17E6-4FD1-A0F8-B9C6C5C63649}"/>
    <hyperlink ref="O4" r:id="rId111" display="https://www.lipidmaps.org/tools/ms/G_expand.php?ABBREV=TG(48:0)" xr:uid="{E2A44E43-D870-4CF1-B4EC-3256F38643E2}"/>
    <hyperlink ref="P4" r:id="rId112" display="https://www.lipidmaps.org/tools/ms/iso2d_Ag.php?formula=C51H102NO6" xr:uid="{01E71AF9-53C2-4A83-B781-D899BF515FAA}"/>
    <hyperlink ref="O5" r:id="rId113" display="https://www.lipidmaps.org/tools/ms/G_expand.php?ABBREV=TG(50:8)" xr:uid="{6799C775-4E2C-48A3-AA5E-B9644E6A9558}"/>
    <hyperlink ref="P5" r:id="rId114" display="https://www.lipidmaps.org/tools/ms/iso2d_Ag.php?formula=C53H90NO6" xr:uid="{135AB6A6-E2CE-493F-8EF5-0BD5F770EED6}"/>
    <hyperlink ref="O6" r:id="rId115" display="https://www.lipidmaps.org/tools/ms/G_expand.php?ABBREV=TG(50:4)" xr:uid="{00ADE364-C584-4588-89B8-6A95116E972E}"/>
    <hyperlink ref="P6" r:id="rId116" display="https://www.lipidmaps.org/tools/ms/iso2d_Ag.php?formula=C53H98NO6" xr:uid="{52CB8D72-9EDD-49FD-8407-182145C22D95}"/>
    <hyperlink ref="O7" r:id="rId117" display="https://www.lipidmaps.org/tools/ms/G_expand.php?ABBREV=TG(50:2)" xr:uid="{1CBA787C-6F07-44F6-918B-76EC84D18162}"/>
    <hyperlink ref="P7" r:id="rId118" display="https://www.lipidmaps.org/tools/ms/iso2d_Ag.php?formula=C53H102NO6" xr:uid="{2348F61B-BAA2-4CD6-803C-38187A59229C}"/>
    <hyperlink ref="O8" r:id="rId119" display="https://www.lipidmaps.org/tools/ms/G_expand.php?ABBREV=TG(50:0)" xr:uid="{A78CBCFC-6F29-4CB6-BFDB-A201B0324678}"/>
    <hyperlink ref="P8" r:id="rId120" display="https://www.lipidmaps.org/tools/ms/iso2d_Ag.php?formula=C53H106NO6" xr:uid="{C6ACF223-A937-4D3B-AC53-47A56142E2E2}"/>
    <hyperlink ref="O9" r:id="rId121" display="https://www.lipidmaps.org/tools/ms/G_expand.php?ABBREV=TG(52:10)" xr:uid="{47B4E52D-A523-47A0-8784-0F7ACA0176F7}"/>
    <hyperlink ref="P9" r:id="rId122" display="https://www.lipidmaps.org/tools/ms/iso2d_Ag.php?formula=C55H90NO6" xr:uid="{AACE2484-BF47-485A-855C-A3447D488619}"/>
    <hyperlink ref="O10" r:id="rId123" display="https://www.lipidmaps.org/tools/ms/G_expand.php?ABBREV=TG(52:9)" xr:uid="{F6EAD321-D668-48A5-998C-72ED6C0EDF35}"/>
    <hyperlink ref="P10" r:id="rId124" display="https://www.lipidmaps.org/tools/ms/iso2d_Ag.php?formula=C55H92NO6" xr:uid="{8F8E9A95-082D-467F-9985-BA2077442E34}"/>
    <hyperlink ref="O11" r:id="rId125" display="https://www.lipidmaps.org/tools/ms/G_expand.php?ABBREV=TG(52:9)" xr:uid="{0B73788D-E43C-45FA-951A-49A6E85E831D}"/>
    <hyperlink ref="P11" r:id="rId126" display="https://www.lipidmaps.org/tools/ms/iso2d_Ag.php?formula=C55H92NO6" xr:uid="{5DCE5D2B-A857-4CE5-A292-9207B33B114E}"/>
    <hyperlink ref="O13" r:id="rId127" display="https://www.lipidmaps.org/tools/ms/G_expand.php?ABBREV=TG(52:4)" xr:uid="{877BC5D0-B291-4075-BED7-33D10C199C8F}"/>
    <hyperlink ref="P13" r:id="rId128" display="https://www.lipidmaps.org/tools/ms/iso2d_Ag.php?formula=C55H102NO6" xr:uid="{D1F2B518-5209-4815-B85A-EA7461BE03DD}"/>
    <hyperlink ref="O14" r:id="rId129" display="https://www.lipidmaps.org/tools/ms/G_expand.php?ABBREV=TG(52:3)" xr:uid="{5423651B-C56F-4EF9-8D87-D55EDFE101DD}"/>
    <hyperlink ref="P14" r:id="rId130" display="https://www.lipidmaps.org/tools/ms/iso2d_Ag.php?formula=C55H104NO6" xr:uid="{B44AB7C9-8613-4ADA-AA22-529E7529FC71}"/>
    <hyperlink ref="O15" r:id="rId131" display="https://www.lipidmaps.org/tools/ms/G_expand.php?ABBREV=TG(52:2)" xr:uid="{B420C6FA-028E-4D1D-A6A3-04E7DA2AA68C}"/>
    <hyperlink ref="P15" r:id="rId132" display="https://www.lipidmaps.org/tools/ms/iso2d_Ag.php?formula=C55H106NO6" xr:uid="{88BE2BCA-7657-426B-A84D-B3AE5A2D4339}"/>
    <hyperlink ref="O16" r:id="rId133" display="https://www.lipidmaps.org/tools/ms/G_expand.php?ABBREV=TG(54:9)" xr:uid="{3651AA05-1E10-480B-82A9-223C0EE0933E}"/>
    <hyperlink ref="P16" r:id="rId134" display="https://www.lipidmaps.org/tools/ms/iso2d_Ag.php?formula=C57H96NO6" xr:uid="{5A4726A1-A374-4F78-8F30-79749724C07B}"/>
    <hyperlink ref="O17" r:id="rId135" display="https://www.lipidmaps.org/tools/ms/G_expand.php?ABBREV=TG(54:6)" xr:uid="{1DD57967-8F82-4AAA-B1E5-1C43CFC3C54A}"/>
    <hyperlink ref="P17" r:id="rId136" display="https://www.lipidmaps.org/tools/ms/iso2d_Ag.php?formula=C57H102NO6" xr:uid="{76E61534-6627-410C-8798-79DC8C10D383}"/>
    <hyperlink ref="O18" r:id="rId137" display="https://www.lipidmaps.org/tools/ms/G_expand.php?ABBREV=TG(54:5)" xr:uid="{D4EFFD42-7B4D-41E4-9A66-399ADCC1C02B}"/>
    <hyperlink ref="P18" r:id="rId138" display="https://www.lipidmaps.org/tools/ms/iso2d_Ag.php?formula=C57H104NO6" xr:uid="{94994036-3A48-44CB-9FB1-52E544445E99}"/>
    <hyperlink ref="O19" r:id="rId139" display="https://www.lipidmaps.org/tools/ms/G_expand.php?ABBREV=TG(54:4)" xr:uid="{6D99B7DC-B6DA-4CFE-9146-77FABB08F88A}"/>
    <hyperlink ref="P19" r:id="rId140" display="https://www.lipidmaps.org/tools/ms/iso2d_Ag.php?formula=C57H106NO6" xr:uid="{5F9C730D-B249-4743-9716-EAF04FEE4F07}"/>
    <hyperlink ref="O20" r:id="rId141" display="https://www.lipidmaps.org/tools/ms/G_expand.php?ABBREV=TG(54:3)" xr:uid="{9AEFBBAF-F9B3-4680-B590-031E8BD38D9C}"/>
    <hyperlink ref="P20" r:id="rId142" display="https://www.lipidmaps.org/tools/ms/iso2d_Ag.php?formula=C57H108NO6" xr:uid="{7DF30BF9-8AC2-4EB6-86B6-B68DDC5B6D3D}"/>
    <hyperlink ref="O21" r:id="rId143" display="https://www.lipidmaps.org/tools/ms/G_expand.php?ABBREV=TG(54:1)" xr:uid="{1A5AB9D0-9481-4E84-A8D3-2C1D6814DE16}"/>
    <hyperlink ref="P21" r:id="rId144" display="https://www.lipidmaps.org/tools/ms/iso2d_Ag.php?formula=C57H112NO6" xr:uid="{82E74B3D-63D2-4958-A9D3-5090CBBFBC87}"/>
    <hyperlink ref="O22" r:id="rId145" display="https://www.lipidmaps.org/tools/ms/G_expand.php?ABBREV=TG(56:8)" xr:uid="{2BABD520-C7C9-4D68-A111-4C24577C491B}"/>
    <hyperlink ref="P22" r:id="rId146" display="https://www.lipidmaps.org/tools/ms/iso2d_Ag.php?formula=C59H102NO6" xr:uid="{017B0665-C236-4BBD-946E-B9E01F2E2DBB}"/>
    <hyperlink ref="O23" r:id="rId147" display="https://www.lipidmaps.org/tools/ms/G_expand.php?ABBREV=TG(56:8)" xr:uid="{0129C6BF-B524-4254-A02C-ECD47E2B6FCE}"/>
    <hyperlink ref="P23" r:id="rId148" display="https://www.lipidmaps.org/tools/ms/iso2d_Ag.php?formula=C59H102NO6" xr:uid="{64DD9900-B5C9-4475-8706-EBCBD624B752}"/>
    <hyperlink ref="O24" r:id="rId149" display="https://www.lipidmaps.org/tools/ms/G_expand.php?ABBREV=TG(56:7)" xr:uid="{AB444A14-3557-4A82-B3D4-EB768676F5A1}"/>
    <hyperlink ref="P24" r:id="rId150" display="https://www.lipidmaps.org/tools/ms/iso2d_Ag.php?formula=C59H104NO6" xr:uid="{F5E61083-0FB0-42A5-8F38-85CAB4B00250}"/>
    <hyperlink ref="O25" r:id="rId151" display="https://www.lipidmaps.org/tools/ms/G_expand.php?ABBREV=TG(56:6)" xr:uid="{AB0E59A1-1271-4A0A-A1D2-EC123BCEC773}"/>
    <hyperlink ref="P25" r:id="rId152" display="https://www.lipidmaps.org/tools/ms/iso2d_Ag.php?formula=C59H106NO6" xr:uid="{65A8EDE8-6D10-4A65-AC97-0B7607FACCCF}"/>
    <hyperlink ref="O26" r:id="rId153" display="https://www.lipidmaps.org/tools/ms/G_expand.php?ABBREV=TG(56:5)" xr:uid="{F429D8E5-C251-41E2-9D44-BF50FAEF8955}"/>
    <hyperlink ref="P26" r:id="rId154" display="https://www.lipidmaps.org/tools/ms/iso2d_Ag.php?formula=C59H108NO6" xr:uid="{F2099A93-31B4-4EE1-9BEF-EF0A2E2982CE}"/>
    <hyperlink ref="O27" r:id="rId155" display="https://www.lipidmaps.org/tools/ms/G_expand.php?ABBREV=TG(66:5)" xr:uid="{34DD60AE-94B7-4A4A-A7D2-547010FC9CC9}"/>
    <hyperlink ref="P27" r:id="rId156" display="https://www.lipidmaps.org/tools/ms/iso2d_Ag.php?formula=C69H128NO6" xr:uid="{DE8E65BD-55CD-4873-BA42-E17ABC0C2791}"/>
    <hyperlink ref="T2" r:id="rId157" display="https://www.lipidmaps.org/tools/ms/G_expand.php?ABBREV=TG(48:2)" xr:uid="{B20CF67C-74D3-4778-B7C2-473A6493B262}"/>
    <hyperlink ref="T3" r:id="rId158" display="https://www.lipidmaps.org/tools/ms/G_expand.php?ABBREV=TG(48:1)" xr:uid="{54898BDA-188C-425E-A0F9-2CCB8BB4C427}"/>
    <hyperlink ref="T4" r:id="rId159" display="https://www.lipidmaps.org/tools/ms/G_expand.php?ABBREV=TG(48:0)" xr:uid="{F9449BDD-780A-4A0D-A3C4-91A3FFFF868F}"/>
    <hyperlink ref="T5" r:id="rId160" display="https://www.lipidmaps.org/tools/ms/G_expand.php?ABBREV=TG(50:8)" xr:uid="{D4845207-9A7C-4295-A4C0-B86038BE9A1C}"/>
    <hyperlink ref="T6" r:id="rId161" display="https://www.lipidmaps.org/tools/ms/G_expand.php?ABBREV=TG(50:4)" xr:uid="{C9D21FAA-5F6F-4D67-BBBE-1784AF337383}"/>
    <hyperlink ref="T7" r:id="rId162" display="https://www.lipidmaps.org/tools/ms/G_expand.php?ABBREV=TG(50:2)" xr:uid="{8049955F-1F9E-446D-8807-093C1748D90D}"/>
    <hyperlink ref="T8" r:id="rId163" display="https://www.lipidmaps.org/tools/ms/G_expand.php?ABBREV=TG(50:0)" xr:uid="{7C1E7F79-AA04-4F27-AE55-8A3BAA7B290D}"/>
    <hyperlink ref="T9" r:id="rId164" display="https://www.lipidmaps.org/tools/ms/G_expand.php?ABBREV=TG(52:10)" xr:uid="{BA724973-AFDB-491B-A00B-9F19619F5388}"/>
    <hyperlink ref="T10" r:id="rId165" display="https://www.lipidmaps.org/tools/ms/G_expand.php?ABBREV=TG(52:9)" xr:uid="{3A7C465F-212E-4E90-8BA0-8F81BDAB066A}"/>
    <hyperlink ref="T11" r:id="rId166" display="https://www.lipidmaps.org/tools/ms/G_expand.php?ABBREV=TG(52:9)" xr:uid="{BD3089CF-CE23-4B0B-A2BC-E059303315A1}"/>
    <hyperlink ref="T12" r:id="rId167" display="https://www.lipidmaps.org/tools/ms/G_expand.php?ABBREV=TG(52:4)" xr:uid="{D7C9FBD8-C804-4A66-A992-57A714FF476C}"/>
    <hyperlink ref="T13" r:id="rId168" display="https://www.lipidmaps.org/tools/ms/G_expand.php?ABBREV=TG(52:3)" xr:uid="{90BB35BA-77B4-483F-A991-28588308847C}"/>
    <hyperlink ref="T14" r:id="rId169" display="https://www.lipidmaps.org/tools/ms/G_expand.php?ABBREV=TG(52:2)" xr:uid="{8964C301-1844-41A2-A666-E39D57DF2FAB}"/>
    <hyperlink ref="T15" r:id="rId170" display="https://www.lipidmaps.org/tools/ms/G_expand.php?ABBREV=TG(54:9)" xr:uid="{7AD68165-2AC1-4F4C-9B39-DAEB1ED0F3E4}"/>
    <hyperlink ref="T16" r:id="rId171" display="https://www.lipidmaps.org/tools/ms/G_expand.php?ABBREV=TG(54:6)" xr:uid="{C5F7283F-EB70-47B7-816B-33305D04107A}"/>
    <hyperlink ref="T17" r:id="rId172" display="https://www.lipidmaps.org/tools/ms/G_expand.php?ABBREV=TG(54:5)" xr:uid="{D68B1018-B893-487E-9C33-B1AA78ABD176}"/>
    <hyperlink ref="T18" r:id="rId173" display="https://www.lipidmaps.org/tools/ms/G_expand.php?ABBREV=TG(54:4)" xr:uid="{150CA6AA-EA21-4E1B-BDF3-B9798F231C7E}"/>
    <hyperlink ref="T19" r:id="rId174" display="https://www.lipidmaps.org/tools/ms/G_expand.php?ABBREV=TG(54:3)" xr:uid="{CA6B8CC4-1606-4FAE-B506-91DC37EBBDFB}"/>
    <hyperlink ref="T20" r:id="rId175" display="https://www.lipidmaps.org/tools/ms/G_expand.php?ABBREV=TG(54:1)" xr:uid="{93339876-8C4A-44B0-ADC4-8A42FA2B26FD}"/>
    <hyperlink ref="T21" r:id="rId176" display="https://www.lipidmaps.org/tools/ms/G_expand.php?ABBREV=TG(56:8)" xr:uid="{352AF67E-B034-4B27-A938-631FE706DBE4}"/>
    <hyperlink ref="T22" r:id="rId177" display="https://www.lipidmaps.org/tools/ms/G_expand.php?ABBREV=TG(56:8)" xr:uid="{6E296026-D673-4066-915C-BB7651D1BFA3}"/>
    <hyperlink ref="T23" r:id="rId178" display="https://www.lipidmaps.org/tools/ms/G_expand.php?ABBREV=TG(56:7)" xr:uid="{D26B45EE-7538-42AB-88BE-9ECD7309D59A}"/>
    <hyperlink ref="T24" r:id="rId179" display="https://www.lipidmaps.org/tools/ms/G_expand.php?ABBREV=TG(56:6)" xr:uid="{0B4C8444-F5C5-4AC2-B4BA-D361221E6EF2}"/>
    <hyperlink ref="T25" r:id="rId180" display="https://www.lipidmaps.org/tools/ms/G_expand.php?ABBREV=TG(56:5)" xr:uid="{C6EA2197-E76D-4F48-BD23-20CD1C2FA42B}"/>
    <hyperlink ref="T26" r:id="rId181" display="https://www.lipidmaps.org/tools/ms/G_expand.php?ABBREV=TG(66:5)" xr:uid="{2FC6F7EB-4305-4052-A377-5E476CE89A6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EBBE-8FAF-46D9-BAF3-906EB638B40A}">
  <dimension ref="A1:S86"/>
  <sheetViews>
    <sheetView workbookViewId="0">
      <selection activeCell="R26" sqref="R2:S26"/>
    </sheetView>
  </sheetViews>
  <sheetFormatPr defaultRowHeight="15" x14ac:dyDescent="0.25"/>
  <cols>
    <col min="1" max="1" width="10.140625" customWidth="1"/>
    <col min="19" max="19" width="37.5703125" customWidth="1"/>
  </cols>
  <sheetData>
    <row r="1" spans="1:19" x14ac:dyDescent="0.25">
      <c r="A1">
        <v>625.79999999999995</v>
      </c>
      <c r="B1">
        <v>140939.19</v>
      </c>
      <c r="D1" s="5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K1" s="5" t="s">
        <v>0</v>
      </c>
      <c r="L1" s="6" t="s">
        <v>1</v>
      </c>
      <c r="M1" s="6" t="s">
        <v>2</v>
      </c>
      <c r="N1" s="6" t="s">
        <v>3</v>
      </c>
      <c r="O1" s="6" t="s">
        <v>4</v>
      </c>
      <c r="P1" s="7" t="s">
        <v>5</v>
      </c>
    </row>
    <row r="2" spans="1:19" ht="30.75" thickBot="1" x14ac:dyDescent="0.3">
      <c r="A2">
        <v>626.20000000000005</v>
      </c>
      <c r="B2">
        <v>196764.12</v>
      </c>
      <c r="D2" s="8">
        <v>818.6</v>
      </c>
      <c r="E2" s="9">
        <v>818.72320000000002</v>
      </c>
      <c r="F2" s="10">
        <v>0.1232</v>
      </c>
      <c r="G2" s="11" t="s">
        <v>166</v>
      </c>
      <c r="H2" s="12" t="s">
        <v>167</v>
      </c>
      <c r="I2" s="13" t="s">
        <v>8</v>
      </c>
      <c r="K2" s="8">
        <v>818.6</v>
      </c>
      <c r="L2" s="9">
        <v>818.72320000000002</v>
      </c>
      <c r="M2" s="10">
        <v>0.1232</v>
      </c>
      <c r="N2" s="11" t="s">
        <v>166</v>
      </c>
      <c r="O2" s="12" t="s">
        <v>167</v>
      </c>
      <c r="P2" s="13" t="s">
        <v>8</v>
      </c>
      <c r="R2" s="8">
        <v>818.6</v>
      </c>
      <c r="S2" s="11" t="s">
        <v>512</v>
      </c>
    </row>
    <row r="3" spans="1:19" ht="30.75" thickBot="1" x14ac:dyDescent="0.3">
      <c r="A3">
        <v>700.1</v>
      </c>
      <c r="B3">
        <v>145108.62</v>
      </c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7" t="s">
        <v>5</v>
      </c>
      <c r="K3" s="8">
        <v>834.5</v>
      </c>
      <c r="L3" s="9">
        <v>834.66060000000004</v>
      </c>
      <c r="M3" s="10">
        <v>0.16059999999999999</v>
      </c>
      <c r="N3" s="11" t="s">
        <v>220</v>
      </c>
      <c r="O3" s="12" t="s">
        <v>221</v>
      </c>
      <c r="P3" s="13" t="s">
        <v>8</v>
      </c>
      <c r="R3" s="8">
        <v>834.5</v>
      </c>
      <c r="S3" s="11" t="s">
        <v>513</v>
      </c>
    </row>
    <row r="4" spans="1:19" ht="30.75" thickBot="1" x14ac:dyDescent="0.3">
      <c r="A4">
        <v>700.5</v>
      </c>
      <c r="B4">
        <v>204364.81</v>
      </c>
      <c r="D4" s="8">
        <v>834.5</v>
      </c>
      <c r="E4" s="9">
        <v>834.66060000000004</v>
      </c>
      <c r="F4" s="10">
        <v>0.16059999999999999</v>
      </c>
      <c r="G4" s="11" t="s">
        <v>220</v>
      </c>
      <c r="H4" s="12" t="s">
        <v>221</v>
      </c>
      <c r="I4" s="13" t="s">
        <v>8</v>
      </c>
      <c r="K4" s="8">
        <v>842.6</v>
      </c>
      <c r="L4" s="9">
        <v>842.72320000000002</v>
      </c>
      <c r="M4" s="10">
        <v>0.1232</v>
      </c>
      <c r="N4" s="11" t="s">
        <v>103</v>
      </c>
      <c r="O4" s="12" t="s">
        <v>104</v>
      </c>
      <c r="P4" s="13" t="s">
        <v>8</v>
      </c>
      <c r="R4" s="8">
        <v>842.6</v>
      </c>
      <c r="S4" s="11" t="s">
        <v>514</v>
      </c>
    </row>
    <row r="5" spans="1:19" ht="30.75" thickBot="1" x14ac:dyDescent="0.3">
      <c r="A5">
        <v>773.8</v>
      </c>
      <c r="B5">
        <v>132903.29999999999</v>
      </c>
      <c r="D5" s="5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7" t="s">
        <v>5</v>
      </c>
      <c r="K5" s="8">
        <v>844.8</v>
      </c>
      <c r="L5" s="9">
        <v>844.73879999999997</v>
      </c>
      <c r="M5" s="10">
        <v>6.1199999999999997E-2</v>
      </c>
      <c r="N5" s="11" t="s">
        <v>172</v>
      </c>
      <c r="O5" s="12" t="s">
        <v>173</v>
      </c>
      <c r="P5" s="13" t="s">
        <v>8</v>
      </c>
      <c r="R5" s="8">
        <v>844.8</v>
      </c>
      <c r="S5" s="11" t="s">
        <v>515</v>
      </c>
    </row>
    <row r="6" spans="1:19" ht="30.75" thickBot="1" x14ac:dyDescent="0.3">
      <c r="A6">
        <v>818.2</v>
      </c>
      <c r="B6">
        <v>346707.28</v>
      </c>
      <c r="D6" s="8">
        <v>842.6</v>
      </c>
      <c r="E6" s="9">
        <v>842.72320000000002</v>
      </c>
      <c r="F6" s="10">
        <v>0.1232</v>
      </c>
      <c r="G6" s="11" t="s">
        <v>103</v>
      </c>
      <c r="H6" s="12" t="s">
        <v>104</v>
      </c>
      <c r="I6" s="13" t="s">
        <v>8</v>
      </c>
      <c r="K6" s="8">
        <v>846.6</v>
      </c>
      <c r="L6" s="9">
        <v>846.75450000000001</v>
      </c>
      <c r="M6" s="10">
        <v>0.1545</v>
      </c>
      <c r="N6" s="11" t="s">
        <v>6</v>
      </c>
      <c r="O6" s="12" t="s">
        <v>7</v>
      </c>
      <c r="P6" s="13" t="s">
        <v>8</v>
      </c>
      <c r="R6" s="8">
        <v>846.6</v>
      </c>
      <c r="S6" s="11" t="s">
        <v>516</v>
      </c>
    </row>
    <row r="7" spans="1:19" ht="30.75" thickBot="1" x14ac:dyDescent="0.3">
      <c r="A7">
        <v>818.6</v>
      </c>
      <c r="B7">
        <v>403228.03</v>
      </c>
      <c r="D7" s="5" t="s">
        <v>0</v>
      </c>
      <c r="E7" s="6" t="s">
        <v>1</v>
      </c>
      <c r="F7" s="6" t="s">
        <v>2</v>
      </c>
      <c r="G7" s="6" t="s">
        <v>3</v>
      </c>
      <c r="H7" s="6" t="s">
        <v>4</v>
      </c>
      <c r="I7" s="7" t="s">
        <v>5</v>
      </c>
      <c r="K7" s="8">
        <v>850.7</v>
      </c>
      <c r="L7" s="9">
        <v>850.78579999999999</v>
      </c>
      <c r="M7" s="10">
        <v>8.5800000000000001E-2</v>
      </c>
      <c r="N7" s="11" t="s">
        <v>127</v>
      </c>
      <c r="O7" s="12" t="s">
        <v>128</v>
      </c>
      <c r="P7" s="13" t="s">
        <v>8</v>
      </c>
      <c r="R7" s="8">
        <v>850.7</v>
      </c>
      <c r="S7" s="11" t="s">
        <v>517</v>
      </c>
    </row>
    <row r="8" spans="1:19" ht="30.75" thickBot="1" x14ac:dyDescent="0.3">
      <c r="A8">
        <v>819.3</v>
      </c>
      <c r="B8">
        <v>154768.48000000001</v>
      </c>
      <c r="D8" s="8">
        <v>844.8</v>
      </c>
      <c r="E8" s="9">
        <v>844.73879999999997</v>
      </c>
      <c r="F8" s="10">
        <v>6.1199999999999997E-2</v>
      </c>
      <c r="G8" s="11" t="s">
        <v>172</v>
      </c>
      <c r="H8" s="12" t="s">
        <v>173</v>
      </c>
      <c r="I8" s="13" t="s">
        <v>8</v>
      </c>
      <c r="K8" s="8">
        <v>858.8</v>
      </c>
      <c r="L8" s="9">
        <v>858.66060000000004</v>
      </c>
      <c r="M8" s="10">
        <v>0.1394</v>
      </c>
      <c r="N8" s="11" t="s">
        <v>105</v>
      </c>
      <c r="O8" s="12" t="s">
        <v>106</v>
      </c>
      <c r="P8" s="13" t="s">
        <v>8</v>
      </c>
      <c r="R8" s="8">
        <v>858.8</v>
      </c>
      <c r="S8" s="11" t="s">
        <v>518</v>
      </c>
    </row>
    <row r="9" spans="1:19" ht="30.75" thickBot="1" x14ac:dyDescent="0.3">
      <c r="A9">
        <v>820.5</v>
      </c>
      <c r="B9">
        <v>955046.69</v>
      </c>
      <c r="D9" s="5" t="s">
        <v>0</v>
      </c>
      <c r="E9" s="6" t="s">
        <v>1</v>
      </c>
      <c r="F9" s="6" t="s">
        <v>2</v>
      </c>
      <c r="G9" s="6" t="s">
        <v>3</v>
      </c>
      <c r="H9" s="6" t="s">
        <v>4</v>
      </c>
      <c r="I9" s="7" t="s">
        <v>5</v>
      </c>
      <c r="K9" s="8">
        <v>860.6</v>
      </c>
      <c r="L9" s="9">
        <v>860.67619999999999</v>
      </c>
      <c r="M9" s="10">
        <v>7.6200000000000004E-2</v>
      </c>
      <c r="N9" s="11" t="s">
        <v>60</v>
      </c>
      <c r="O9" s="12" t="s">
        <v>61</v>
      </c>
      <c r="P9" s="13" t="s">
        <v>8</v>
      </c>
      <c r="R9" s="8">
        <v>860.6</v>
      </c>
      <c r="S9" s="11" t="s">
        <v>519</v>
      </c>
    </row>
    <row r="10" spans="1:19" ht="30.75" thickBot="1" x14ac:dyDescent="0.3">
      <c r="A10">
        <v>821.4</v>
      </c>
      <c r="B10">
        <v>350252.69</v>
      </c>
      <c r="D10" s="8">
        <v>846.6</v>
      </c>
      <c r="E10" s="9">
        <v>846.75450000000001</v>
      </c>
      <c r="F10" s="10">
        <v>0.1545</v>
      </c>
      <c r="G10" s="11" t="s">
        <v>6</v>
      </c>
      <c r="H10" s="12" t="s">
        <v>7</v>
      </c>
      <c r="I10" s="13" t="s">
        <v>8</v>
      </c>
      <c r="K10" s="8">
        <v>868.8</v>
      </c>
      <c r="L10" s="9">
        <v>868.73879999999997</v>
      </c>
      <c r="M10" s="10">
        <v>6.1199999999999997E-2</v>
      </c>
      <c r="N10" s="11" t="s">
        <v>222</v>
      </c>
      <c r="O10" s="12" t="s">
        <v>223</v>
      </c>
      <c r="P10" s="13" t="s">
        <v>8</v>
      </c>
      <c r="R10" s="8">
        <v>868.8</v>
      </c>
      <c r="S10" s="11" t="s">
        <v>520</v>
      </c>
    </row>
    <row r="11" spans="1:19" ht="30.75" thickBot="1" x14ac:dyDescent="0.3">
      <c r="A11">
        <v>821.6</v>
      </c>
      <c r="B11">
        <v>355292.59</v>
      </c>
      <c r="D11" s="5" t="s">
        <v>0</v>
      </c>
      <c r="E11" s="6" t="s">
        <v>1</v>
      </c>
      <c r="F11" s="6" t="s">
        <v>2</v>
      </c>
      <c r="G11" s="6" t="s">
        <v>3</v>
      </c>
      <c r="H11" s="6" t="s">
        <v>4</v>
      </c>
      <c r="I11" s="7" t="s">
        <v>5</v>
      </c>
      <c r="K11" s="8">
        <v>870.7</v>
      </c>
      <c r="L11" s="9">
        <v>870.75450000000001</v>
      </c>
      <c r="M11" s="10">
        <v>5.45E-2</v>
      </c>
      <c r="N11" s="11" t="s">
        <v>65</v>
      </c>
      <c r="O11" s="12" t="s">
        <v>66</v>
      </c>
      <c r="P11" s="13" t="s">
        <v>8</v>
      </c>
      <c r="R11" s="8">
        <v>870.7</v>
      </c>
      <c r="S11" s="11" t="s">
        <v>521</v>
      </c>
    </row>
    <row r="12" spans="1:19" ht="30.75" thickBot="1" x14ac:dyDescent="0.3">
      <c r="A12">
        <v>821.9</v>
      </c>
      <c r="B12">
        <v>407442.16</v>
      </c>
      <c r="D12" s="18">
        <v>850.7</v>
      </c>
      <c r="E12" s="1">
        <v>850.72829999999999</v>
      </c>
      <c r="F12" s="2">
        <v>2.8299999999999999E-2</v>
      </c>
      <c r="G12" s="3" t="s">
        <v>129</v>
      </c>
      <c r="H12" s="4" t="s">
        <v>130</v>
      </c>
      <c r="I12" s="19" t="s">
        <v>8</v>
      </c>
      <c r="K12" s="8">
        <v>872.6</v>
      </c>
      <c r="L12" s="9">
        <v>872.77009999999996</v>
      </c>
      <c r="M12" s="10">
        <v>0.1701</v>
      </c>
      <c r="N12" s="11" t="s">
        <v>67</v>
      </c>
      <c r="O12" s="12" t="s">
        <v>68</v>
      </c>
      <c r="P12" s="13" t="s">
        <v>8</v>
      </c>
      <c r="R12" s="8">
        <v>872.6</v>
      </c>
      <c r="S12" s="11" t="s">
        <v>522</v>
      </c>
    </row>
    <row r="13" spans="1:19" ht="30" x14ac:dyDescent="0.25">
      <c r="A13">
        <v>822.4</v>
      </c>
      <c r="B13">
        <v>431724.81</v>
      </c>
      <c r="D13" s="26">
        <v>850.7</v>
      </c>
      <c r="E13" s="14">
        <v>850.72829999999999</v>
      </c>
      <c r="F13" s="15">
        <v>2.8299999999999999E-2</v>
      </c>
      <c r="G13" s="16" t="s">
        <v>131</v>
      </c>
      <c r="H13" s="17" t="s">
        <v>130</v>
      </c>
      <c r="I13" s="27" t="s">
        <v>8</v>
      </c>
      <c r="K13" s="18">
        <v>874.8</v>
      </c>
      <c r="L13" s="1">
        <v>874.78579999999999</v>
      </c>
      <c r="M13" s="2">
        <v>1.4200000000000001E-2</v>
      </c>
      <c r="N13" s="3" t="s">
        <v>71</v>
      </c>
      <c r="O13" s="4" t="s">
        <v>72</v>
      </c>
      <c r="P13" s="19" t="s">
        <v>8</v>
      </c>
      <c r="R13" s="18">
        <v>874.8</v>
      </c>
      <c r="S13" s="3" t="s">
        <v>523</v>
      </c>
    </row>
    <row r="14" spans="1:19" ht="30.75" thickBot="1" x14ac:dyDescent="0.3">
      <c r="A14">
        <v>823.8</v>
      </c>
      <c r="B14">
        <v>159886.26999999999</v>
      </c>
      <c r="D14" s="8">
        <v>850.7</v>
      </c>
      <c r="E14" s="9">
        <v>850.78579999999999</v>
      </c>
      <c r="F14" s="10">
        <v>8.5800000000000001E-2</v>
      </c>
      <c r="G14" s="11" t="s">
        <v>127</v>
      </c>
      <c r="H14" s="12" t="s">
        <v>128</v>
      </c>
      <c r="I14" s="13" t="s">
        <v>8</v>
      </c>
      <c r="K14" s="18">
        <v>876.8</v>
      </c>
      <c r="L14" s="1">
        <v>876.80139999999994</v>
      </c>
      <c r="M14" s="2">
        <v>1.4E-3</v>
      </c>
      <c r="N14" s="3" t="s">
        <v>174</v>
      </c>
      <c r="O14" s="4" t="s">
        <v>175</v>
      </c>
      <c r="P14" s="19" t="s">
        <v>8</v>
      </c>
      <c r="R14" s="18">
        <v>876.8</v>
      </c>
      <c r="S14" s="3" t="s">
        <v>524</v>
      </c>
    </row>
    <row r="15" spans="1:19" ht="30.75" thickBot="1" x14ac:dyDescent="0.3">
      <c r="A15">
        <v>834.2</v>
      </c>
      <c r="B15">
        <v>111206.86</v>
      </c>
      <c r="D15" s="5" t="s">
        <v>0</v>
      </c>
      <c r="E15" s="6" t="s">
        <v>1</v>
      </c>
      <c r="F15" s="6" t="s">
        <v>2</v>
      </c>
      <c r="G15" s="6" t="s">
        <v>3</v>
      </c>
      <c r="H15" s="6" t="s">
        <v>4</v>
      </c>
      <c r="I15" s="7" t="s">
        <v>5</v>
      </c>
      <c r="K15" s="8">
        <v>886.5</v>
      </c>
      <c r="L15" s="9">
        <v>886.69190000000003</v>
      </c>
      <c r="M15" s="10">
        <v>0.19189999999999999</v>
      </c>
      <c r="N15" s="11" t="s">
        <v>17</v>
      </c>
      <c r="O15" s="12" t="s">
        <v>18</v>
      </c>
      <c r="P15" s="13" t="s">
        <v>8</v>
      </c>
      <c r="R15" s="8">
        <v>886.5</v>
      </c>
      <c r="S15" s="11" t="s">
        <v>525</v>
      </c>
    </row>
    <row r="16" spans="1:19" ht="30.75" thickBot="1" x14ac:dyDescent="0.3">
      <c r="A16">
        <v>834.5</v>
      </c>
      <c r="B16">
        <v>123801.66</v>
      </c>
      <c r="D16" s="8">
        <v>858.5</v>
      </c>
      <c r="E16" s="9">
        <v>858.66060000000004</v>
      </c>
      <c r="F16" s="10">
        <v>0.16059999999999999</v>
      </c>
      <c r="G16" s="11" t="s">
        <v>105</v>
      </c>
      <c r="H16" s="12" t="s">
        <v>106</v>
      </c>
      <c r="I16" s="13" t="s">
        <v>8</v>
      </c>
      <c r="K16" s="8">
        <v>888.8</v>
      </c>
      <c r="L16" s="9">
        <v>888.70749999999998</v>
      </c>
      <c r="M16" s="10">
        <v>9.2499999999999999E-2</v>
      </c>
      <c r="N16" s="11" t="s">
        <v>81</v>
      </c>
      <c r="O16" s="12" t="s">
        <v>82</v>
      </c>
      <c r="P16" s="13" t="s">
        <v>8</v>
      </c>
      <c r="R16" s="8">
        <v>888.8</v>
      </c>
      <c r="S16" s="11" t="s">
        <v>526</v>
      </c>
    </row>
    <row r="17" spans="1:19" ht="30.75" thickBot="1" x14ac:dyDescent="0.3">
      <c r="A17">
        <v>842.6</v>
      </c>
      <c r="B17">
        <v>154620.81</v>
      </c>
      <c r="D17" s="5" t="s">
        <v>0</v>
      </c>
      <c r="E17" s="6" t="s">
        <v>1</v>
      </c>
      <c r="F17" s="6" t="s">
        <v>2</v>
      </c>
      <c r="G17" s="6" t="s">
        <v>3</v>
      </c>
      <c r="H17" s="6" t="s">
        <v>4</v>
      </c>
      <c r="I17" s="7" t="s">
        <v>5</v>
      </c>
      <c r="K17" s="8">
        <v>894.6</v>
      </c>
      <c r="L17" s="9">
        <v>894.75450000000001</v>
      </c>
      <c r="M17" s="10">
        <v>0.1545</v>
      </c>
      <c r="N17" s="11" t="s">
        <v>86</v>
      </c>
      <c r="O17" s="12" t="s">
        <v>87</v>
      </c>
      <c r="P17" s="13" t="s">
        <v>8</v>
      </c>
      <c r="R17" s="8">
        <v>894.6</v>
      </c>
      <c r="S17" s="11" t="s">
        <v>527</v>
      </c>
    </row>
    <row r="18" spans="1:19" ht="30" x14ac:dyDescent="0.25">
      <c r="A18">
        <v>844.4</v>
      </c>
      <c r="B18">
        <v>2443031.25</v>
      </c>
      <c r="D18" s="18">
        <v>858.8</v>
      </c>
      <c r="E18" s="1">
        <v>858.79089999999997</v>
      </c>
      <c r="F18" s="2">
        <v>9.1000000000000004E-3</v>
      </c>
      <c r="G18" s="3" t="s">
        <v>107</v>
      </c>
      <c r="H18" s="4" t="s">
        <v>108</v>
      </c>
      <c r="I18" s="19" t="s">
        <v>8</v>
      </c>
      <c r="K18" s="18">
        <v>894.8</v>
      </c>
      <c r="L18" s="1">
        <v>894.75450000000001</v>
      </c>
      <c r="M18" s="2">
        <v>4.5499999999999999E-2</v>
      </c>
      <c r="N18" s="3" t="s">
        <v>86</v>
      </c>
      <c r="O18" s="4" t="s">
        <v>87</v>
      </c>
      <c r="P18" s="19" t="s">
        <v>8</v>
      </c>
      <c r="R18" s="18">
        <v>894.8</v>
      </c>
      <c r="S18" s="3" t="s">
        <v>527</v>
      </c>
    </row>
    <row r="19" spans="1:19" ht="30.75" thickBot="1" x14ac:dyDescent="0.3">
      <c r="A19">
        <v>844.8</v>
      </c>
      <c r="B19">
        <v>2292909.75</v>
      </c>
      <c r="D19" s="26">
        <v>858.8</v>
      </c>
      <c r="E19" s="14">
        <v>858.79089999999997</v>
      </c>
      <c r="F19" s="15">
        <v>9.1000000000000004E-3</v>
      </c>
      <c r="G19" s="16" t="s">
        <v>109</v>
      </c>
      <c r="H19" s="17" t="s">
        <v>108</v>
      </c>
      <c r="I19" s="27" t="s">
        <v>8</v>
      </c>
      <c r="K19" s="8">
        <v>896.8</v>
      </c>
      <c r="L19" s="9">
        <v>896.77009999999996</v>
      </c>
      <c r="M19" s="10">
        <v>2.9899999999999999E-2</v>
      </c>
      <c r="N19" s="11" t="s">
        <v>19</v>
      </c>
      <c r="O19" s="12" t="s">
        <v>20</v>
      </c>
      <c r="P19" s="13" t="s">
        <v>8</v>
      </c>
      <c r="R19" s="8">
        <v>896.8</v>
      </c>
      <c r="S19" s="11" t="s">
        <v>528</v>
      </c>
    </row>
    <row r="20" spans="1:19" ht="30.75" thickBot="1" x14ac:dyDescent="0.3">
      <c r="A20">
        <v>845.4</v>
      </c>
      <c r="B20">
        <v>923289.38</v>
      </c>
      <c r="D20" s="8">
        <v>858.8</v>
      </c>
      <c r="E20" s="9">
        <v>858.66060000000004</v>
      </c>
      <c r="F20" s="10">
        <v>0.1394</v>
      </c>
      <c r="G20" s="11" t="s">
        <v>105</v>
      </c>
      <c r="H20" s="12" t="s">
        <v>106</v>
      </c>
      <c r="I20" s="13" t="s">
        <v>8</v>
      </c>
      <c r="K20" s="8">
        <v>898.9</v>
      </c>
      <c r="L20" s="9">
        <v>898.78579999999999</v>
      </c>
      <c r="M20" s="10">
        <v>0.1142</v>
      </c>
      <c r="N20" s="11" t="s">
        <v>21</v>
      </c>
      <c r="O20" s="12" t="s">
        <v>22</v>
      </c>
      <c r="P20" s="13" t="s">
        <v>8</v>
      </c>
      <c r="R20" s="8">
        <v>898.9</v>
      </c>
      <c r="S20" s="11" t="s">
        <v>529</v>
      </c>
    </row>
    <row r="21" spans="1:19" ht="15.75" thickBot="1" x14ac:dyDescent="0.3">
      <c r="A21">
        <v>846.6</v>
      </c>
      <c r="B21">
        <v>8265951.5</v>
      </c>
      <c r="D21" s="5" t="s">
        <v>0</v>
      </c>
      <c r="E21" s="6" t="s">
        <v>1</v>
      </c>
      <c r="F21" s="6" t="s">
        <v>2</v>
      </c>
      <c r="G21" s="6" t="s">
        <v>3</v>
      </c>
      <c r="H21" s="6" t="s">
        <v>4</v>
      </c>
      <c r="I21" s="7" t="s">
        <v>5</v>
      </c>
      <c r="K21" s="5" t="s">
        <v>0</v>
      </c>
      <c r="L21" s="6" t="s">
        <v>1</v>
      </c>
      <c r="M21" s="6" t="s">
        <v>2</v>
      </c>
      <c r="N21" s="6" t="s">
        <v>3</v>
      </c>
      <c r="O21" s="6" t="s">
        <v>4</v>
      </c>
      <c r="P21" s="7" t="s">
        <v>5</v>
      </c>
      <c r="R21" s="8">
        <v>903</v>
      </c>
      <c r="S21" s="11" t="s">
        <v>530</v>
      </c>
    </row>
    <row r="22" spans="1:19" ht="30.75" thickBot="1" x14ac:dyDescent="0.3">
      <c r="A22">
        <v>847.4</v>
      </c>
      <c r="B22">
        <v>3267277.25</v>
      </c>
      <c r="D22" s="8">
        <v>860.6</v>
      </c>
      <c r="E22" s="9">
        <v>860.67619999999999</v>
      </c>
      <c r="F22" s="10">
        <v>7.6200000000000004E-2</v>
      </c>
      <c r="G22" s="11" t="s">
        <v>60</v>
      </c>
      <c r="H22" s="12" t="s">
        <v>61</v>
      </c>
      <c r="I22" s="13" t="s">
        <v>8</v>
      </c>
      <c r="K22" s="8">
        <v>903</v>
      </c>
      <c r="L22" s="9">
        <v>902.81709999999998</v>
      </c>
      <c r="M22" s="10">
        <v>0.18290000000000001</v>
      </c>
      <c r="N22" s="11" t="s">
        <v>90</v>
      </c>
      <c r="O22" s="12" t="s">
        <v>91</v>
      </c>
      <c r="P22" s="13" t="s">
        <v>8</v>
      </c>
      <c r="R22" s="8">
        <v>904.8</v>
      </c>
      <c r="S22" s="11" t="s">
        <v>531</v>
      </c>
    </row>
    <row r="23" spans="1:19" ht="30.75" thickBot="1" x14ac:dyDescent="0.3">
      <c r="A23">
        <v>848.4</v>
      </c>
      <c r="B23">
        <v>7178805.5</v>
      </c>
      <c r="D23" s="5" t="s">
        <v>0</v>
      </c>
      <c r="E23" s="6" t="s">
        <v>1</v>
      </c>
      <c r="F23" s="6" t="s">
        <v>2</v>
      </c>
      <c r="G23" s="6" t="s">
        <v>3</v>
      </c>
      <c r="H23" s="6" t="s">
        <v>4</v>
      </c>
      <c r="I23" s="7" t="s">
        <v>5</v>
      </c>
      <c r="K23" s="8">
        <v>904.8</v>
      </c>
      <c r="L23" s="9">
        <v>904.83270000000005</v>
      </c>
      <c r="M23" s="10">
        <v>3.27E-2</v>
      </c>
      <c r="N23" s="11" t="s">
        <v>33</v>
      </c>
      <c r="O23" s="12" t="s">
        <v>34</v>
      </c>
      <c r="P23" s="13" t="s">
        <v>8</v>
      </c>
      <c r="R23" s="8">
        <v>918.6</v>
      </c>
      <c r="S23" s="11" t="s">
        <v>532</v>
      </c>
    </row>
    <row r="24" spans="1:19" ht="30.75" thickBot="1" x14ac:dyDescent="0.3">
      <c r="A24">
        <v>849.4</v>
      </c>
      <c r="B24">
        <v>2597327.5</v>
      </c>
      <c r="D24" s="18">
        <v>860.8</v>
      </c>
      <c r="E24" s="1">
        <v>860.80650000000003</v>
      </c>
      <c r="F24" s="2">
        <v>6.4999999999999997E-3</v>
      </c>
      <c r="G24" s="3" t="s">
        <v>62</v>
      </c>
      <c r="H24" s="4" t="s">
        <v>63</v>
      </c>
      <c r="I24" s="19" t="s">
        <v>8</v>
      </c>
      <c r="K24" s="8">
        <v>918.6</v>
      </c>
      <c r="L24" s="9">
        <v>918.75450000000001</v>
      </c>
      <c r="M24" s="10">
        <v>0.1545</v>
      </c>
      <c r="N24" s="11" t="s">
        <v>110</v>
      </c>
      <c r="O24" s="12" t="s">
        <v>111</v>
      </c>
      <c r="P24" s="13" t="s">
        <v>8</v>
      </c>
      <c r="R24" s="8">
        <v>920.7</v>
      </c>
      <c r="S24" s="11" t="s">
        <v>533</v>
      </c>
    </row>
    <row r="25" spans="1:19" ht="30.75" thickBot="1" x14ac:dyDescent="0.3">
      <c r="A25">
        <v>849.7</v>
      </c>
      <c r="B25">
        <v>2620976</v>
      </c>
      <c r="D25" s="26">
        <v>860.8</v>
      </c>
      <c r="E25" s="14">
        <v>860.80650000000003</v>
      </c>
      <c r="F25" s="15">
        <v>6.4999999999999997E-3</v>
      </c>
      <c r="G25" s="16" t="s">
        <v>64</v>
      </c>
      <c r="H25" s="17" t="s">
        <v>63</v>
      </c>
      <c r="I25" s="27" t="s">
        <v>8</v>
      </c>
      <c r="K25" s="8">
        <v>920.7</v>
      </c>
      <c r="L25" s="9">
        <v>920.77009999999996</v>
      </c>
      <c r="M25" s="10">
        <v>7.0099999999999996E-2</v>
      </c>
      <c r="N25" s="11" t="s">
        <v>92</v>
      </c>
      <c r="O25" s="12" t="s">
        <v>93</v>
      </c>
      <c r="P25" s="13" t="s">
        <v>8</v>
      </c>
      <c r="R25" s="8">
        <v>922.7</v>
      </c>
      <c r="S25" s="11" t="s">
        <v>534</v>
      </c>
    </row>
    <row r="26" spans="1:19" ht="30.75" thickBot="1" x14ac:dyDescent="0.3">
      <c r="A26">
        <v>850.7</v>
      </c>
      <c r="B26">
        <v>563368.81000000006</v>
      </c>
      <c r="D26" s="8">
        <v>860.8</v>
      </c>
      <c r="E26" s="9">
        <v>860.67619999999999</v>
      </c>
      <c r="F26" s="10">
        <v>0.12379999999999999</v>
      </c>
      <c r="G26" s="11" t="s">
        <v>60</v>
      </c>
      <c r="H26" s="12" t="s">
        <v>61</v>
      </c>
      <c r="I26" s="13" t="s">
        <v>8</v>
      </c>
      <c r="K26" s="8">
        <v>922.7</v>
      </c>
      <c r="L26" s="9">
        <v>922.78579999999999</v>
      </c>
      <c r="M26" s="10">
        <v>8.5800000000000001E-2</v>
      </c>
      <c r="N26" s="11" t="s">
        <v>35</v>
      </c>
      <c r="O26" s="12" t="s">
        <v>36</v>
      </c>
      <c r="P26" s="13" t="s">
        <v>8</v>
      </c>
      <c r="R26" s="8">
        <v>924.9</v>
      </c>
      <c r="S26" s="11" t="s">
        <v>535</v>
      </c>
    </row>
    <row r="27" spans="1:19" ht="30.75" thickBot="1" x14ac:dyDescent="0.3">
      <c r="A27">
        <v>858.3</v>
      </c>
      <c r="B27">
        <v>118795.09</v>
      </c>
      <c r="D27" s="5" t="s">
        <v>0</v>
      </c>
      <c r="E27" s="6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K27" s="8">
        <v>924.9</v>
      </c>
      <c r="L27" s="9">
        <v>924.80139999999994</v>
      </c>
      <c r="M27" s="10">
        <v>9.8599999999999993E-2</v>
      </c>
      <c r="N27" s="11" t="s">
        <v>115</v>
      </c>
      <c r="O27" s="12" t="s">
        <v>116</v>
      </c>
      <c r="P27" s="13" t="s">
        <v>8</v>
      </c>
      <c r="R27" s="18"/>
      <c r="S27" s="3"/>
    </row>
    <row r="28" spans="1:19" ht="30.75" thickBot="1" x14ac:dyDescent="0.3">
      <c r="A28">
        <v>858.5</v>
      </c>
      <c r="B28">
        <v>120472.1</v>
      </c>
      <c r="D28" s="8">
        <v>868.8</v>
      </c>
      <c r="E28" s="9">
        <v>868.73879999999997</v>
      </c>
      <c r="F28" s="10">
        <v>6.1199999999999997E-2</v>
      </c>
      <c r="G28" s="11" t="s">
        <v>222</v>
      </c>
      <c r="H28" s="12" t="s">
        <v>223</v>
      </c>
      <c r="I28" s="13" t="s">
        <v>8</v>
      </c>
      <c r="K28" s="18">
        <v>1065.0999999999999</v>
      </c>
      <c r="L28" s="1">
        <v>1064.9579000000001</v>
      </c>
      <c r="M28" s="2">
        <v>0.1421</v>
      </c>
      <c r="N28" s="3" t="s">
        <v>224</v>
      </c>
      <c r="O28" s="4" t="s">
        <v>225</v>
      </c>
      <c r="P28" s="19" t="s">
        <v>8</v>
      </c>
    </row>
    <row r="29" spans="1:19" x14ac:dyDescent="0.25">
      <c r="A29">
        <v>858.8</v>
      </c>
      <c r="B29">
        <v>134430.03</v>
      </c>
      <c r="D29" s="5" t="s">
        <v>0</v>
      </c>
      <c r="E29" s="6" t="s">
        <v>1</v>
      </c>
      <c r="F29" s="6" t="s">
        <v>2</v>
      </c>
      <c r="G29" s="6" t="s">
        <v>3</v>
      </c>
      <c r="H29" s="6" t="s">
        <v>4</v>
      </c>
      <c r="I29" s="7" t="s">
        <v>5</v>
      </c>
    </row>
    <row r="30" spans="1:19" ht="30.75" thickBot="1" x14ac:dyDescent="0.3">
      <c r="A30">
        <v>860.2</v>
      </c>
      <c r="B30">
        <v>201786.08</v>
      </c>
      <c r="D30" s="8">
        <v>870.7</v>
      </c>
      <c r="E30" s="9">
        <v>870.75450000000001</v>
      </c>
      <c r="F30" s="10">
        <v>5.45E-2</v>
      </c>
      <c r="G30" s="11" t="s">
        <v>65</v>
      </c>
      <c r="H30" s="12" t="s">
        <v>66</v>
      </c>
      <c r="I30" s="13" t="s">
        <v>8</v>
      </c>
    </row>
    <row r="31" spans="1:19" x14ac:dyDescent="0.25">
      <c r="A31">
        <v>860.6</v>
      </c>
      <c r="B31">
        <v>249757.17</v>
      </c>
      <c r="D31" s="5" t="s">
        <v>0</v>
      </c>
      <c r="E31" s="6" t="s">
        <v>1</v>
      </c>
      <c r="F31" s="6" t="s">
        <v>2</v>
      </c>
      <c r="G31" s="6" t="s">
        <v>3</v>
      </c>
      <c r="H31" s="6" t="s">
        <v>4</v>
      </c>
      <c r="I31" s="7" t="s">
        <v>5</v>
      </c>
    </row>
    <row r="32" spans="1:19" ht="30.75" thickBot="1" x14ac:dyDescent="0.3">
      <c r="A32">
        <v>860.8</v>
      </c>
      <c r="B32">
        <v>202208.08</v>
      </c>
      <c r="D32" s="8">
        <v>872.6</v>
      </c>
      <c r="E32" s="9">
        <v>872.77009999999996</v>
      </c>
      <c r="F32" s="10">
        <v>0.1701</v>
      </c>
      <c r="G32" s="11" t="s">
        <v>67</v>
      </c>
      <c r="H32" s="12" t="s">
        <v>68</v>
      </c>
      <c r="I32" s="13" t="s">
        <v>8</v>
      </c>
    </row>
    <row r="33" spans="1:9" x14ac:dyDescent="0.25">
      <c r="A33">
        <v>861.4</v>
      </c>
      <c r="B33">
        <v>114189.32</v>
      </c>
      <c r="D33" s="5" t="s">
        <v>0</v>
      </c>
      <c r="E33" s="6" t="s">
        <v>1</v>
      </c>
      <c r="F33" s="6" t="s">
        <v>2</v>
      </c>
      <c r="G33" s="6" t="s">
        <v>3</v>
      </c>
      <c r="H33" s="6" t="s">
        <v>4</v>
      </c>
      <c r="I33" s="7" t="s">
        <v>5</v>
      </c>
    </row>
    <row r="34" spans="1:9" ht="30" x14ac:dyDescent="0.25">
      <c r="A34">
        <v>861.9</v>
      </c>
      <c r="B34">
        <v>113990.86</v>
      </c>
      <c r="D34" s="18">
        <v>874.8</v>
      </c>
      <c r="E34" s="1">
        <v>874.78579999999999</v>
      </c>
      <c r="F34" s="2">
        <v>1.4200000000000001E-2</v>
      </c>
      <c r="G34" s="3" t="s">
        <v>71</v>
      </c>
      <c r="H34" s="4" t="s">
        <v>72</v>
      </c>
      <c r="I34" s="19" t="s">
        <v>8</v>
      </c>
    </row>
    <row r="35" spans="1:9" ht="30.75" thickBot="1" x14ac:dyDescent="0.3">
      <c r="A35">
        <v>868.4</v>
      </c>
      <c r="B35">
        <v>498410.31</v>
      </c>
      <c r="D35" s="20">
        <v>874.8</v>
      </c>
      <c r="E35" s="21">
        <v>874.72829999999999</v>
      </c>
      <c r="F35" s="22">
        <v>7.17E-2</v>
      </c>
      <c r="G35" s="23" t="s">
        <v>69</v>
      </c>
      <c r="H35" s="24" t="s">
        <v>70</v>
      </c>
      <c r="I35" s="25" t="s">
        <v>8</v>
      </c>
    </row>
    <row r="36" spans="1:9" x14ac:dyDescent="0.25">
      <c r="A36">
        <v>868.8</v>
      </c>
      <c r="B36">
        <v>450820.38</v>
      </c>
      <c r="D36" s="5" t="s">
        <v>0</v>
      </c>
      <c r="E36" s="6" t="s">
        <v>1</v>
      </c>
      <c r="F36" s="6" t="s">
        <v>2</v>
      </c>
      <c r="G36" s="6" t="s">
        <v>3</v>
      </c>
      <c r="H36" s="6" t="s">
        <v>4</v>
      </c>
      <c r="I36" s="7" t="s">
        <v>5</v>
      </c>
    </row>
    <row r="37" spans="1:9" ht="30" x14ac:dyDescent="0.25">
      <c r="A37">
        <v>869.6</v>
      </c>
      <c r="B37">
        <v>237823.97</v>
      </c>
      <c r="D37" s="18">
        <v>876.6</v>
      </c>
      <c r="E37" s="1">
        <v>876.74390000000005</v>
      </c>
      <c r="F37" s="2">
        <v>0.1439</v>
      </c>
      <c r="G37" s="3" t="s">
        <v>73</v>
      </c>
      <c r="H37" s="4" t="s">
        <v>74</v>
      </c>
      <c r="I37" s="19" t="s">
        <v>8</v>
      </c>
    </row>
    <row r="38" spans="1:9" ht="30.75" thickBot="1" x14ac:dyDescent="0.3">
      <c r="A38">
        <v>870.4</v>
      </c>
      <c r="B38">
        <v>4094834.75</v>
      </c>
      <c r="D38" s="20">
        <v>876.6</v>
      </c>
      <c r="E38" s="21">
        <v>876.74390000000005</v>
      </c>
      <c r="F38" s="22">
        <v>0.1439</v>
      </c>
      <c r="G38" s="23" t="s">
        <v>75</v>
      </c>
      <c r="H38" s="24" t="s">
        <v>74</v>
      </c>
      <c r="I38" s="25" t="s">
        <v>8</v>
      </c>
    </row>
    <row r="39" spans="1:9" x14ac:dyDescent="0.25">
      <c r="A39">
        <v>870.7</v>
      </c>
      <c r="B39">
        <v>4408252</v>
      </c>
      <c r="D39" s="5" t="s">
        <v>0</v>
      </c>
      <c r="E39" s="6" t="s">
        <v>1</v>
      </c>
      <c r="F39" s="6" t="s">
        <v>2</v>
      </c>
      <c r="G39" s="6" t="s">
        <v>3</v>
      </c>
      <c r="H39" s="6" t="s">
        <v>4</v>
      </c>
      <c r="I39" s="7" t="s">
        <v>5</v>
      </c>
    </row>
    <row r="40" spans="1:9" ht="30" x14ac:dyDescent="0.25">
      <c r="A40">
        <v>872.6</v>
      </c>
      <c r="B40">
        <v>11021519</v>
      </c>
      <c r="D40" s="18">
        <v>876.8</v>
      </c>
      <c r="E40" s="1">
        <v>876.80139999999994</v>
      </c>
      <c r="F40" s="2">
        <v>1.4E-3</v>
      </c>
      <c r="G40" s="3" t="s">
        <v>174</v>
      </c>
      <c r="H40" s="4" t="s">
        <v>175</v>
      </c>
      <c r="I40" s="19" t="s">
        <v>8</v>
      </c>
    </row>
    <row r="41" spans="1:9" ht="30" x14ac:dyDescent="0.25">
      <c r="A41">
        <v>873.5</v>
      </c>
      <c r="B41">
        <v>6204694</v>
      </c>
      <c r="D41" s="26">
        <v>876.8</v>
      </c>
      <c r="E41" s="14">
        <v>876.74390000000005</v>
      </c>
      <c r="F41" s="15">
        <v>5.6099999999999997E-2</v>
      </c>
      <c r="G41" s="16" t="s">
        <v>75</v>
      </c>
      <c r="H41" s="17" t="s">
        <v>74</v>
      </c>
      <c r="I41" s="27" t="s">
        <v>8</v>
      </c>
    </row>
    <row r="42" spans="1:9" ht="30.75" thickBot="1" x14ac:dyDescent="0.3">
      <c r="A42">
        <v>874.5</v>
      </c>
      <c r="B42">
        <v>10622619</v>
      </c>
      <c r="D42" s="8">
        <v>876.8</v>
      </c>
      <c r="E42" s="9">
        <v>876.74390000000005</v>
      </c>
      <c r="F42" s="10">
        <v>5.6099999999999997E-2</v>
      </c>
      <c r="G42" s="11" t="s">
        <v>73</v>
      </c>
      <c r="H42" s="12" t="s">
        <v>74</v>
      </c>
      <c r="I42" s="13" t="s">
        <v>8</v>
      </c>
    </row>
    <row r="43" spans="1:9" x14ac:dyDescent="0.25">
      <c r="A43">
        <v>874.8</v>
      </c>
      <c r="B43">
        <v>10347114</v>
      </c>
      <c r="D43" s="5" t="s">
        <v>0</v>
      </c>
      <c r="E43" s="6" t="s">
        <v>1</v>
      </c>
      <c r="F43" s="6" t="s">
        <v>2</v>
      </c>
      <c r="G43" s="6" t="s">
        <v>3</v>
      </c>
      <c r="H43" s="6" t="s">
        <v>4</v>
      </c>
      <c r="I43" s="7" t="s">
        <v>5</v>
      </c>
    </row>
    <row r="44" spans="1:9" ht="30.75" thickBot="1" x14ac:dyDescent="0.3">
      <c r="A44">
        <v>875.5</v>
      </c>
      <c r="B44">
        <v>5364398.5</v>
      </c>
      <c r="D44" s="8">
        <v>886.5</v>
      </c>
      <c r="E44" s="9">
        <v>886.69190000000003</v>
      </c>
      <c r="F44" s="10">
        <v>0.19189999999999999</v>
      </c>
      <c r="G44" s="11" t="s">
        <v>17</v>
      </c>
      <c r="H44" s="12" t="s">
        <v>18</v>
      </c>
      <c r="I44" s="13" t="s">
        <v>8</v>
      </c>
    </row>
    <row r="45" spans="1:9" x14ac:dyDescent="0.25">
      <c r="A45">
        <v>876.6</v>
      </c>
      <c r="B45">
        <v>1379596.62</v>
      </c>
      <c r="D45" s="5" t="s">
        <v>0</v>
      </c>
      <c r="E45" s="6" t="s">
        <v>1</v>
      </c>
      <c r="F45" s="6" t="s">
        <v>2</v>
      </c>
      <c r="G45" s="6" t="s">
        <v>3</v>
      </c>
      <c r="H45" s="6" t="s">
        <v>4</v>
      </c>
      <c r="I45" s="7" t="s">
        <v>5</v>
      </c>
    </row>
    <row r="46" spans="1:9" ht="30" x14ac:dyDescent="0.25">
      <c r="A46">
        <v>876.8</v>
      </c>
      <c r="B46">
        <v>1349345.12</v>
      </c>
      <c r="D46" s="18">
        <v>888.8</v>
      </c>
      <c r="E46" s="1">
        <v>888.83780000000002</v>
      </c>
      <c r="F46" s="2">
        <v>3.78E-2</v>
      </c>
      <c r="G46" s="3" t="s">
        <v>83</v>
      </c>
      <c r="H46" s="4" t="s">
        <v>84</v>
      </c>
      <c r="I46" s="19" t="s">
        <v>8</v>
      </c>
    </row>
    <row r="47" spans="1:9" ht="30" x14ac:dyDescent="0.25">
      <c r="A47">
        <v>877.5</v>
      </c>
      <c r="B47">
        <v>338344</v>
      </c>
      <c r="D47" s="26">
        <v>888.8</v>
      </c>
      <c r="E47" s="14">
        <v>888.83780000000002</v>
      </c>
      <c r="F47" s="15">
        <v>3.78E-2</v>
      </c>
      <c r="G47" s="16" t="s">
        <v>85</v>
      </c>
      <c r="H47" s="17" t="s">
        <v>84</v>
      </c>
      <c r="I47" s="27" t="s">
        <v>8</v>
      </c>
    </row>
    <row r="48" spans="1:9" ht="30.75" thickBot="1" x14ac:dyDescent="0.3">
      <c r="A48">
        <v>877.7</v>
      </c>
      <c r="B48">
        <v>320322</v>
      </c>
      <c r="D48" s="8">
        <v>888.8</v>
      </c>
      <c r="E48" s="9">
        <v>888.70749999999998</v>
      </c>
      <c r="F48" s="10">
        <v>9.2499999999999999E-2</v>
      </c>
      <c r="G48" s="11" t="s">
        <v>81</v>
      </c>
      <c r="H48" s="12" t="s">
        <v>82</v>
      </c>
      <c r="I48" s="13" t="s">
        <v>8</v>
      </c>
    </row>
    <row r="49" spans="1:9" x14ac:dyDescent="0.25">
      <c r="A49">
        <v>886.5</v>
      </c>
      <c r="B49">
        <v>123918.86</v>
      </c>
      <c r="D49" s="5" t="s">
        <v>0</v>
      </c>
      <c r="E49" s="6" t="s">
        <v>1</v>
      </c>
      <c r="F49" s="6" t="s">
        <v>2</v>
      </c>
      <c r="G49" s="6" t="s">
        <v>3</v>
      </c>
      <c r="H49" s="6" t="s">
        <v>4</v>
      </c>
      <c r="I49" s="7" t="s">
        <v>5</v>
      </c>
    </row>
    <row r="50" spans="1:9" ht="30.75" thickBot="1" x14ac:dyDescent="0.3">
      <c r="A50">
        <v>888.4</v>
      </c>
      <c r="B50">
        <v>115971.45</v>
      </c>
      <c r="D50" s="8">
        <v>894.6</v>
      </c>
      <c r="E50" s="9">
        <v>894.75450000000001</v>
      </c>
      <c r="F50" s="10">
        <v>0.1545</v>
      </c>
      <c r="G50" s="11" t="s">
        <v>86</v>
      </c>
      <c r="H50" s="12" t="s">
        <v>87</v>
      </c>
      <c r="I50" s="13" t="s">
        <v>8</v>
      </c>
    </row>
    <row r="51" spans="1:9" x14ac:dyDescent="0.25">
      <c r="A51">
        <v>888.8</v>
      </c>
      <c r="B51">
        <v>133568.53</v>
      </c>
      <c r="D51" s="5" t="s">
        <v>0</v>
      </c>
      <c r="E51" s="6" t="s">
        <v>1</v>
      </c>
      <c r="F51" s="6" t="s">
        <v>2</v>
      </c>
      <c r="G51" s="6" t="s">
        <v>3</v>
      </c>
      <c r="H51" s="6" t="s">
        <v>4</v>
      </c>
      <c r="I51" s="7" t="s">
        <v>5</v>
      </c>
    </row>
    <row r="52" spans="1:9" ht="30" x14ac:dyDescent="0.25">
      <c r="A52">
        <v>894.3</v>
      </c>
      <c r="B52">
        <v>293301.38</v>
      </c>
      <c r="D52" s="18">
        <v>894.8</v>
      </c>
      <c r="E52" s="1">
        <v>894.75450000000001</v>
      </c>
      <c r="F52" s="2">
        <v>4.5499999999999999E-2</v>
      </c>
      <c r="G52" s="3" t="s">
        <v>86</v>
      </c>
      <c r="H52" s="4" t="s">
        <v>87</v>
      </c>
      <c r="I52" s="19" t="s">
        <v>8</v>
      </c>
    </row>
    <row r="53" spans="1:9" ht="30.75" thickBot="1" x14ac:dyDescent="0.3">
      <c r="A53">
        <v>894.6</v>
      </c>
      <c r="B53">
        <v>330482.19</v>
      </c>
      <c r="D53" s="20">
        <v>894.8</v>
      </c>
      <c r="E53" s="21">
        <v>894.88480000000004</v>
      </c>
      <c r="F53" s="22">
        <v>8.48E-2</v>
      </c>
      <c r="G53" s="23" t="s">
        <v>88</v>
      </c>
      <c r="H53" s="24" t="s">
        <v>89</v>
      </c>
      <c r="I53" s="25" t="s">
        <v>8</v>
      </c>
    </row>
    <row r="54" spans="1:9" x14ac:dyDescent="0.25">
      <c r="A54">
        <v>894.8</v>
      </c>
      <c r="B54">
        <v>368317.94</v>
      </c>
      <c r="D54" s="5" t="s">
        <v>0</v>
      </c>
      <c r="E54" s="6" t="s">
        <v>1</v>
      </c>
      <c r="F54" s="6" t="s">
        <v>2</v>
      </c>
      <c r="G54" s="6" t="s">
        <v>3</v>
      </c>
      <c r="H54" s="6" t="s">
        <v>4</v>
      </c>
      <c r="I54" s="7" t="s">
        <v>5</v>
      </c>
    </row>
    <row r="55" spans="1:9" ht="30.75" thickBot="1" x14ac:dyDescent="0.3">
      <c r="A55">
        <v>895.4</v>
      </c>
      <c r="B55">
        <v>152360.53</v>
      </c>
      <c r="D55" s="8">
        <v>896.6</v>
      </c>
      <c r="E55" s="9">
        <v>896.77009999999996</v>
      </c>
      <c r="F55" s="10">
        <v>0.1701</v>
      </c>
      <c r="G55" s="11" t="s">
        <v>19</v>
      </c>
      <c r="H55" s="12" t="s">
        <v>20</v>
      </c>
      <c r="I55" s="13" t="s">
        <v>8</v>
      </c>
    </row>
    <row r="56" spans="1:9" x14ac:dyDescent="0.25">
      <c r="A56">
        <v>896.2</v>
      </c>
      <c r="B56">
        <v>481840.34</v>
      </c>
      <c r="D56" s="5" t="s">
        <v>0</v>
      </c>
      <c r="E56" s="6" t="s">
        <v>1</v>
      </c>
      <c r="F56" s="6" t="s">
        <v>2</v>
      </c>
      <c r="G56" s="6" t="s">
        <v>3</v>
      </c>
      <c r="H56" s="6" t="s">
        <v>4</v>
      </c>
      <c r="I56" s="7" t="s">
        <v>5</v>
      </c>
    </row>
    <row r="57" spans="1:9" ht="30.75" thickBot="1" x14ac:dyDescent="0.3">
      <c r="A57">
        <v>896.6</v>
      </c>
      <c r="B57">
        <v>635278.56000000006</v>
      </c>
      <c r="D57" s="8">
        <v>896.8</v>
      </c>
      <c r="E57" s="9">
        <v>896.77009999999996</v>
      </c>
      <c r="F57" s="10">
        <v>2.9899999999999999E-2</v>
      </c>
      <c r="G57" s="11" t="s">
        <v>19</v>
      </c>
      <c r="H57" s="12" t="s">
        <v>20</v>
      </c>
      <c r="I57" s="13" t="s">
        <v>8</v>
      </c>
    </row>
    <row r="58" spans="1:9" x14ac:dyDescent="0.25">
      <c r="A58">
        <v>896.8</v>
      </c>
      <c r="B58">
        <v>638597.18999999994</v>
      </c>
      <c r="D58" s="5" t="s">
        <v>0</v>
      </c>
      <c r="E58" s="6" t="s">
        <v>1</v>
      </c>
      <c r="F58" s="6" t="s">
        <v>2</v>
      </c>
      <c r="G58" s="6" t="s">
        <v>3</v>
      </c>
      <c r="H58" s="6" t="s">
        <v>4</v>
      </c>
      <c r="I58" s="7" t="s">
        <v>5</v>
      </c>
    </row>
    <row r="59" spans="1:9" ht="30.75" thickBot="1" x14ac:dyDescent="0.3">
      <c r="A59">
        <v>897.5</v>
      </c>
      <c r="B59">
        <v>261257.12</v>
      </c>
      <c r="D59" s="8">
        <v>898.6</v>
      </c>
      <c r="E59" s="9">
        <v>898.78579999999999</v>
      </c>
      <c r="F59" s="10">
        <v>0.18579999999999999</v>
      </c>
      <c r="G59" s="11" t="s">
        <v>21</v>
      </c>
      <c r="H59" s="12" t="s">
        <v>22</v>
      </c>
      <c r="I59" s="13" t="s">
        <v>8</v>
      </c>
    </row>
    <row r="60" spans="1:9" x14ac:dyDescent="0.25">
      <c r="A60">
        <v>898.2</v>
      </c>
      <c r="B60">
        <v>468223.75</v>
      </c>
      <c r="D60" s="5" t="s">
        <v>0</v>
      </c>
      <c r="E60" s="6" t="s">
        <v>1</v>
      </c>
      <c r="F60" s="6" t="s">
        <v>2</v>
      </c>
      <c r="G60" s="6" t="s">
        <v>3</v>
      </c>
      <c r="H60" s="6" t="s">
        <v>4</v>
      </c>
      <c r="I60" s="7" t="s">
        <v>5</v>
      </c>
    </row>
    <row r="61" spans="1:9" ht="30.75" thickBot="1" x14ac:dyDescent="0.3">
      <c r="A61">
        <v>898.6</v>
      </c>
      <c r="B61">
        <v>637616.43999999994</v>
      </c>
      <c r="D61" s="8">
        <v>898.9</v>
      </c>
      <c r="E61" s="9">
        <v>898.78579999999999</v>
      </c>
      <c r="F61" s="10">
        <v>0.1142</v>
      </c>
      <c r="G61" s="11" t="s">
        <v>21</v>
      </c>
      <c r="H61" s="12" t="s">
        <v>22</v>
      </c>
      <c r="I61" s="13" t="s">
        <v>8</v>
      </c>
    </row>
    <row r="62" spans="1:9" x14ac:dyDescent="0.25">
      <c r="A62">
        <v>898.9</v>
      </c>
      <c r="B62">
        <v>717508.75</v>
      </c>
      <c r="D62" s="5" t="s">
        <v>0</v>
      </c>
      <c r="E62" s="6" t="s">
        <v>1</v>
      </c>
      <c r="F62" s="6" t="s">
        <v>2</v>
      </c>
      <c r="G62" s="6" t="s">
        <v>3</v>
      </c>
      <c r="H62" s="6" t="s">
        <v>4</v>
      </c>
      <c r="I62" s="7" t="s">
        <v>5</v>
      </c>
    </row>
    <row r="63" spans="1:9" ht="30.75" thickBot="1" x14ac:dyDescent="0.3">
      <c r="A63">
        <v>899.6</v>
      </c>
      <c r="B63">
        <v>290776.78000000003</v>
      </c>
      <c r="D63" s="8">
        <v>900.6</v>
      </c>
      <c r="E63" s="9">
        <v>900.74390000000005</v>
      </c>
      <c r="F63" s="10">
        <v>0.1439</v>
      </c>
      <c r="G63" s="11" t="s">
        <v>25</v>
      </c>
      <c r="H63" s="12" t="s">
        <v>26</v>
      </c>
      <c r="I63" s="13" t="s">
        <v>8</v>
      </c>
    </row>
    <row r="64" spans="1:9" x14ac:dyDescent="0.25">
      <c r="A64">
        <v>900.6</v>
      </c>
      <c r="B64">
        <v>937236.94</v>
      </c>
      <c r="D64" s="5" t="s">
        <v>0</v>
      </c>
      <c r="E64" s="6" t="s">
        <v>1</v>
      </c>
      <c r="F64" s="6" t="s">
        <v>2</v>
      </c>
      <c r="G64" s="6" t="s">
        <v>3</v>
      </c>
      <c r="H64" s="6" t="s">
        <v>4</v>
      </c>
      <c r="I64" s="7" t="s">
        <v>5</v>
      </c>
    </row>
    <row r="65" spans="1:9" ht="30" x14ac:dyDescent="0.25">
      <c r="A65">
        <v>901.6</v>
      </c>
      <c r="B65">
        <v>379899.41</v>
      </c>
      <c r="D65" s="18">
        <v>902.6</v>
      </c>
      <c r="E65" s="1">
        <v>902.75959999999998</v>
      </c>
      <c r="F65" s="2">
        <v>0.15959999999999999</v>
      </c>
      <c r="G65" s="3" t="s">
        <v>27</v>
      </c>
      <c r="H65" s="4" t="s">
        <v>28</v>
      </c>
      <c r="I65" s="19" t="s">
        <v>8</v>
      </c>
    </row>
    <row r="66" spans="1:9" ht="30.75" thickBot="1" x14ac:dyDescent="0.3">
      <c r="A66">
        <v>902.1</v>
      </c>
      <c r="B66">
        <v>455337.38</v>
      </c>
      <c r="D66" s="20">
        <v>902.6</v>
      </c>
      <c r="E66" s="21">
        <v>902.75959999999998</v>
      </c>
      <c r="F66" s="22">
        <v>0.15959999999999999</v>
      </c>
      <c r="G66" s="23" t="s">
        <v>29</v>
      </c>
      <c r="H66" s="24" t="s">
        <v>28</v>
      </c>
      <c r="I66" s="25" t="s">
        <v>8</v>
      </c>
    </row>
    <row r="67" spans="1:9" x14ac:dyDescent="0.25">
      <c r="A67">
        <v>902.6</v>
      </c>
      <c r="B67">
        <v>672564.38</v>
      </c>
      <c r="D67" s="5" t="s">
        <v>0</v>
      </c>
      <c r="E67" s="6" t="s">
        <v>1</v>
      </c>
      <c r="F67" s="6" t="s">
        <v>2</v>
      </c>
      <c r="G67" s="6" t="s">
        <v>3</v>
      </c>
      <c r="H67" s="6" t="s">
        <v>4</v>
      </c>
      <c r="I67" s="7" t="s">
        <v>5</v>
      </c>
    </row>
    <row r="68" spans="1:9" ht="30.75" thickBot="1" x14ac:dyDescent="0.3">
      <c r="A68">
        <v>903</v>
      </c>
      <c r="B68">
        <v>634912.5</v>
      </c>
      <c r="D68" s="8">
        <v>903</v>
      </c>
      <c r="E68" s="9">
        <v>902.81709999999998</v>
      </c>
      <c r="F68" s="10">
        <v>0.18290000000000001</v>
      </c>
      <c r="G68" s="11" t="s">
        <v>90</v>
      </c>
      <c r="H68" s="12" t="s">
        <v>91</v>
      </c>
      <c r="I68" s="13" t="s">
        <v>8</v>
      </c>
    </row>
    <row r="69" spans="1:9" x14ac:dyDescent="0.25">
      <c r="A69">
        <v>903.4</v>
      </c>
      <c r="B69">
        <v>229929.7</v>
      </c>
      <c r="D69" s="5" t="s">
        <v>0</v>
      </c>
      <c r="E69" s="6" t="s">
        <v>1</v>
      </c>
      <c r="F69" s="6" t="s">
        <v>2</v>
      </c>
      <c r="G69" s="6" t="s">
        <v>3</v>
      </c>
      <c r="H69" s="6" t="s">
        <v>4</v>
      </c>
      <c r="I69" s="7" t="s">
        <v>5</v>
      </c>
    </row>
    <row r="70" spans="1:9" ht="30" x14ac:dyDescent="0.25">
      <c r="A70">
        <v>903.8</v>
      </c>
      <c r="B70">
        <v>338324.09</v>
      </c>
      <c r="D70" s="18">
        <v>904.8</v>
      </c>
      <c r="E70" s="1">
        <v>904.77520000000004</v>
      </c>
      <c r="F70" s="2">
        <v>2.4799999999999999E-2</v>
      </c>
      <c r="G70" s="3" t="s">
        <v>32</v>
      </c>
      <c r="H70" s="4" t="s">
        <v>31</v>
      </c>
      <c r="I70" s="19" t="s">
        <v>8</v>
      </c>
    </row>
    <row r="71" spans="1:9" ht="30" x14ac:dyDescent="0.25">
      <c r="A71">
        <v>904.8</v>
      </c>
      <c r="B71">
        <v>162468.64000000001</v>
      </c>
      <c r="D71" s="26">
        <v>904.8</v>
      </c>
      <c r="E71" s="14">
        <v>904.77520000000004</v>
      </c>
      <c r="F71" s="15">
        <v>2.4799999999999999E-2</v>
      </c>
      <c r="G71" s="16" t="s">
        <v>30</v>
      </c>
      <c r="H71" s="17" t="s">
        <v>31</v>
      </c>
      <c r="I71" s="27" t="s">
        <v>8</v>
      </c>
    </row>
    <row r="72" spans="1:9" ht="30.75" thickBot="1" x14ac:dyDescent="0.3">
      <c r="A72">
        <v>918.6</v>
      </c>
      <c r="B72">
        <v>177668.94</v>
      </c>
      <c r="D72" s="8">
        <v>904.8</v>
      </c>
      <c r="E72" s="9">
        <v>904.83270000000005</v>
      </c>
      <c r="F72" s="10">
        <v>3.27E-2</v>
      </c>
      <c r="G72" s="11" t="s">
        <v>33</v>
      </c>
      <c r="H72" s="12" t="s">
        <v>34</v>
      </c>
      <c r="I72" s="13" t="s">
        <v>8</v>
      </c>
    </row>
    <row r="73" spans="1:9" x14ac:dyDescent="0.25">
      <c r="A73">
        <v>920.7</v>
      </c>
      <c r="B73">
        <v>245916.41</v>
      </c>
      <c r="D73" s="5" t="s">
        <v>0</v>
      </c>
      <c r="E73" s="6" t="s">
        <v>1</v>
      </c>
      <c r="F73" s="6" t="s">
        <v>2</v>
      </c>
      <c r="G73" s="6" t="s">
        <v>3</v>
      </c>
      <c r="H73" s="6" t="s">
        <v>4</v>
      </c>
      <c r="I73" s="7" t="s">
        <v>5</v>
      </c>
    </row>
    <row r="74" spans="1:9" ht="30.75" thickBot="1" x14ac:dyDescent="0.3">
      <c r="A74">
        <v>921</v>
      </c>
      <c r="B74">
        <v>210820.16</v>
      </c>
      <c r="D74" s="8">
        <v>918.6</v>
      </c>
      <c r="E74" s="9">
        <v>918.75450000000001</v>
      </c>
      <c r="F74" s="10">
        <v>0.1545</v>
      </c>
      <c r="G74" s="11" t="s">
        <v>110</v>
      </c>
      <c r="H74" s="12" t="s">
        <v>111</v>
      </c>
      <c r="I74" s="13" t="s">
        <v>8</v>
      </c>
    </row>
    <row r="75" spans="1:9" x14ac:dyDescent="0.25">
      <c r="A75">
        <v>921.6</v>
      </c>
      <c r="B75">
        <v>125773.27</v>
      </c>
      <c r="D75" s="5" t="s">
        <v>0</v>
      </c>
      <c r="E75" s="6" t="s">
        <v>1</v>
      </c>
      <c r="F75" s="6" t="s">
        <v>2</v>
      </c>
      <c r="G75" s="6" t="s">
        <v>3</v>
      </c>
      <c r="H75" s="6" t="s">
        <v>4</v>
      </c>
      <c r="I75" s="7" t="s">
        <v>5</v>
      </c>
    </row>
    <row r="76" spans="1:9" ht="30.75" thickBot="1" x14ac:dyDescent="0.3">
      <c r="A76">
        <v>922.2</v>
      </c>
      <c r="B76">
        <v>201297.52</v>
      </c>
      <c r="D76" s="8">
        <v>920.7</v>
      </c>
      <c r="E76" s="9">
        <v>920.77009999999996</v>
      </c>
      <c r="F76" s="10">
        <v>7.0099999999999996E-2</v>
      </c>
      <c r="G76" s="11" t="s">
        <v>92</v>
      </c>
      <c r="H76" s="12" t="s">
        <v>93</v>
      </c>
      <c r="I76" s="13" t="s">
        <v>8</v>
      </c>
    </row>
    <row r="77" spans="1:9" x14ac:dyDescent="0.25">
      <c r="A77">
        <v>922.7</v>
      </c>
      <c r="B77">
        <v>292498.15999999997</v>
      </c>
      <c r="D77" s="5" t="s">
        <v>0</v>
      </c>
      <c r="E77" s="6" t="s">
        <v>1</v>
      </c>
      <c r="F77" s="6" t="s">
        <v>2</v>
      </c>
      <c r="G77" s="6" t="s">
        <v>3</v>
      </c>
      <c r="H77" s="6" t="s">
        <v>4</v>
      </c>
      <c r="I77" s="7" t="s">
        <v>5</v>
      </c>
    </row>
    <row r="78" spans="1:9" ht="30" x14ac:dyDescent="0.25">
      <c r="A78">
        <v>923.8</v>
      </c>
      <c r="B78">
        <v>117679.51</v>
      </c>
      <c r="D78" s="18">
        <v>921</v>
      </c>
      <c r="E78" s="1">
        <v>920.90039999999999</v>
      </c>
      <c r="F78" s="2">
        <v>9.9599999999999994E-2</v>
      </c>
      <c r="G78" s="3" t="s">
        <v>94</v>
      </c>
      <c r="H78" s="4" t="s">
        <v>95</v>
      </c>
      <c r="I78" s="19" t="s">
        <v>8</v>
      </c>
    </row>
    <row r="79" spans="1:9" ht="30.75" thickBot="1" x14ac:dyDescent="0.3">
      <c r="A79">
        <v>924</v>
      </c>
      <c r="B79">
        <v>117342.48</v>
      </c>
      <c r="D79" s="20">
        <v>921</v>
      </c>
      <c r="E79" s="21">
        <v>920.90039999999999</v>
      </c>
      <c r="F79" s="22">
        <v>9.9599999999999994E-2</v>
      </c>
      <c r="G79" s="23" t="s">
        <v>96</v>
      </c>
      <c r="H79" s="24" t="s">
        <v>95</v>
      </c>
      <c r="I79" s="25" t="s">
        <v>8</v>
      </c>
    </row>
    <row r="80" spans="1:9" x14ac:dyDescent="0.25">
      <c r="A80">
        <v>924.2</v>
      </c>
      <c r="B80">
        <v>118051.73</v>
      </c>
      <c r="D80" s="5" t="s">
        <v>0</v>
      </c>
      <c r="E80" s="6" t="s">
        <v>1</v>
      </c>
      <c r="F80" s="6" t="s">
        <v>2</v>
      </c>
      <c r="G80" s="6" t="s">
        <v>3</v>
      </c>
      <c r="H80" s="6" t="s">
        <v>4</v>
      </c>
      <c r="I80" s="7" t="s">
        <v>5</v>
      </c>
    </row>
    <row r="81" spans="1:9" ht="30.75" thickBot="1" x14ac:dyDescent="0.3">
      <c r="A81">
        <v>924.9</v>
      </c>
      <c r="B81">
        <v>149204.25</v>
      </c>
      <c r="D81" s="8">
        <v>922.7</v>
      </c>
      <c r="E81" s="9">
        <v>922.78579999999999</v>
      </c>
      <c r="F81" s="10">
        <v>8.5800000000000001E-2</v>
      </c>
      <c r="G81" s="11" t="s">
        <v>35</v>
      </c>
      <c r="H81" s="12" t="s">
        <v>36</v>
      </c>
      <c r="I81" s="13" t="s">
        <v>8</v>
      </c>
    </row>
    <row r="82" spans="1:9" x14ac:dyDescent="0.25">
      <c r="A82">
        <v>1064.5999999999999</v>
      </c>
      <c r="B82">
        <v>143718.35999999999</v>
      </c>
      <c r="D82" s="5" t="s">
        <v>0</v>
      </c>
      <c r="E82" s="6" t="s">
        <v>1</v>
      </c>
      <c r="F82" s="6" t="s">
        <v>2</v>
      </c>
      <c r="G82" s="6" t="s">
        <v>3</v>
      </c>
      <c r="H82" s="6" t="s">
        <v>4</v>
      </c>
      <c r="I82" s="7" t="s">
        <v>5</v>
      </c>
    </row>
    <row r="83" spans="1:9" ht="30.75" thickBot="1" x14ac:dyDescent="0.3">
      <c r="A83">
        <v>1065.0999999999999</v>
      </c>
      <c r="B83">
        <v>167620.14000000001</v>
      </c>
      <c r="D83" s="8">
        <v>924.9</v>
      </c>
      <c r="E83" s="9">
        <v>924.80139999999994</v>
      </c>
      <c r="F83" s="10">
        <v>9.8599999999999993E-2</v>
      </c>
      <c r="G83" s="11" t="s">
        <v>115</v>
      </c>
      <c r="H83" s="12" t="s">
        <v>116</v>
      </c>
      <c r="I83" s="13" t="s">
        <v>8</v>
      </c>
    </row>
    <row r="84" spans="1:9" x14ac:dyDescent="0.25">
      <c r="D84" s="5" t="s">
        <v>0</v>
      </c>
      <c r="E84" s="6" t="s">
        <v>1</v>
      </c>
      <c r="F84" s="6" t="s">
        <v>2</v>
      </c>
      <c r="G84" s="6" t="s">
        <v>3</v>
      </c>
      <c r="H84" s="6" t="s">
        <v>4</v>
      </c>
      <c r="I84" s="7" t="s">
        <v>5</v>
      </c>
    </row>
    <row r="85" spans="1:9" ht="30" x14ac:dyDescent="0.25">
      <c r="D85" s="18">
        <v>1065.0999999999999</v>
      </c>
      <c r="E85" s="1">
        <v>1064.9579000000001</v>
      </c>
      <c r="F85" s="2">
        <v>0.1421</v>
      </c>
      <c r="G85" s="3" t="s">
        <v>224</v>
      </c>
      <c r="H85" s="4" t="s">
        <v>225</v>
      </c>
      <c r="I85" s="19" t="s">
        <v>8</v>
      </c>
    </row>
    <row r="86" spans="1:9" ht="30.75" thickBot="1" x14ac:dyDescent="0.3">
      <c r="D86" s="20">
        <v>1065.0999999999999</v>
      </c>
      <c r="E86" s="21">
        <v>1064.9004</v>
      </c>
      <c r="F86" s="22">
        <v>0.1996</v>
      </c>
      <c r="G86" s="23" t="s">
        <v>226</v>
      </c>
      <c r="H86" s="24" t="s">
        <v>227</v>
      </c>
      <c r="I86" s="25" t="s">
        <v>8</v>
      </c>
    </row>
  </sheetData>
  <hyperlinks>
    <hyperlink ref="G2" r:id="rId1" display="https://www.lipidmaps.org/tools/ms/G_expand.php?ABBREV=TG(48:3)" xr:uid="{B913348A-BF42-4730-B3E6-F190992F2479}"/>
    <hyperlink ref="H2" r:id="rId2" display="https://www.lipidmaps.org/tools/ms/iso2d_Ag.php?formula=C51H96NO6" xr:uid="{F4E47B27-9F36-4087-93FB-5A0329E1A989}"/>
    <hyperlink ref="G4" r:id="rId3" display="https://www.lipidmaps.org/tools/ms/G_expand.php?ABBREV=TG(50:9)" xr:uid="{03ADE315-E021-48C6-99CF-F84791FDEF8D}"/>
    <hyperlink ref="H4" r:id="rId4" display="https://www.lipidmaps.org/tools/ms/iso2d_Ag.php?formula=C53H88NO6" xr:uid="{5874485E-EBB7-48EA-8F92-4896FAEC5B54}"/>
    <hyperlink ref="G6" r:id="rId5" display="https://www.lipidmaps.org/tools/ms/G_expand.php?ABBREV=TG(50:5)" xr:uid="{3CBA901E-58E1-4AEF-AB9A-8BD5A81BEBA4}"/>
    <hyperlink ref="H6" r:id="rId6" display="https://www.lipidmaps.org/tools/ms/iso2d_Ag.php?formula=C53H96NO6" xr:uid="{094CB2D1-5595-4FD8-9960-D3269A074CFA}"/>
    <hyperlink ref="G8" r:id="rId7" display="https://www.lipidmaps.org/tools/ms/G_expand.php?ABBREV=TG(50:4)" xr:uid="{1EA85D90-120F-4066-A546-C08EB01F7FA5}"/>
    <hyperlink ref="H8" r:id="rId8" display="https://www.lipidmaps.org/tools/ms/iso2d_Ag.php?formula=C53H98NO6" xr:uid="{ADCF6ACA-77B5-432E-B76A-5D9DB2846609}"/>
    <hyperlink ref="G10" r:id="rId9" display="https://www.lipidmaps.org/tools/ms/G_expand.php?ABBREV=TG(50:3)" xr:uid="{123FB17A-AEEC-47FF-982D-17136933FA63}"/>
    <hyperlink ref="H10" r:id="rId10" display="https://www.lipidmaps.org/tools/ms/iso2d_Ag.php?formula=C53H100NO6" xr:uid="{7AC12B85-7759-4487-AB61-A7B2AF8F2E5F}"/>
    <hyperlink ref="G12" r:id="rId11" display="https://www.lipidmaps.org/tools/ms/G_expand.php?ABBREV=TG(P-52:7)" xr:uid="{AF351143-0A39-49F3-BC24-9F2C81810413}"/>
    <hyperlink ref="H12" r:id="rId12" display="https://www.lipidmaps.org/tools/ms/iso2d_Ag.php?formula=C55H96NO5" xr:uid="{065ED055-1CC7-4909-9E11-F9173EA07CF1}"/>
    <hyperlink ref="G13" r:id="rId13" display="https://www.lipidmaps.org/tools/ms/G_expand.php?ABBREV=TG(O-52:8)" xr:uid="{DEC7992D-4839-466D-8693-7F3F54064EEF}"/>
    <hyperlink ref="H13" r:id="rId14" display="https://www.lipidmaps.org/tools/ms/iso2d_Ag.php?formula=C55H96NO5" xr:uid="{84127677-9A90-43F3-8E98-B76E162E36ED}"/>
    <hyperlink ref="G14" r:id="rId15" display="https://www.lipidmaps.org/tools/ms/G_expand.php?ABBREV=TG(50:1)" xr:uid="{B741C7AC-7D94-4C39-BC71-2C55715C19B6}"/>
    <hyperlink ref="H14" r:id="rId16" display="https://www.lipidmaps.org/tools/ms/iso2d_Ag.php?formula=C53H104NO6" xr:uid="{0882446A-6363-4C27-B518-718110925C0E}"/>
    <hyperlink ref="G16" r:id="rId17" display="https://www.lipidmaps.org/tools/ms/G_expand.php?ABBREV=TG(52:11)" xr:uid="{7F77F281-9F11-4E12-9A4D-3573F726AD31}"/>
    <hyperlink ref="H16" r:id="rId18" display="https://www.lipidmaps.org/tools/ms/iso2d_Ag.php?formula=C55H88NO6" xr:uid="{2C628825-D209-4049-9F93-2BD72F5B7C93}"/>
    <hyperlink ref="G18" r:id="rId19" display="https://www.lipidmaps.org/tools/ms/G_expand.php?ABBREV=TG(P-52:3)" xr:uid="{529B597E-4B38-4E2C-9E8C-B99812F5903B}"/>
    <hyperlink ref="H18" r:id="rId20" display="https://www.lipidmaps.org/tools/ms/iso2d_Ag.php?formula=C55H104NO5" xr:uid="{C57BF392-25E5-4FD1-B359-D374B2C185AD}"/>
    <hyperlink ref="G19" r:id="rId21" display="https://www.lipidmaps.org/tools/ms/G_expand.php?ABBREV=TG(O-52:4)" xr:uid="{66DAEA5B-D2AE-49D4-A98E-FE144BA8D9CF}"/>
    <hyperlink ref="H19" r:id="rId22" display="https://www.lipidmaps.org/tools/ms/iso2d_Ag.php?formula=C55H104NO5" xr:uid="{35995D85-0448-4FFE-8454-CB19AB664514}"/>
    <hyperlink ref="G20" r:id="rId23" display="https://www.lipidmaps.org/tools/ms/G_expand.php?ABBREV=TG(52:11)" xr:uid="{1ED1A001-68CA-48D4-8BFB-FD1623837103}"/>
    <hyperlink ref="H20" r:id="rId24" display="https://www.lipidmaps.org/tools/ms/iso2d_Ag.php?formula=C55H88NO6" xr:uid="{E1403518-BBF3-46C9-A816-4D0EA65DCD68}"/>
    <hyperlink ref="G22" r:id="rId25" display="https://www.lipidmaps.org/tools/ms/G_expand.php?ABBREV=TG(52:10)" xr:uid="{4C4690C7-771E-4225-AB8C-C096FBA15067}"/>
    <hyperlink ref="H22" r:id="rId26" display="https://www.lipidmaps.org/tools/ms/iso2d_Ag.php?formula=C55H90NO6" xr:uid="{7311A5F5-DE92-4836-A910-912A7B042DBB}"/>
    <hyperlink ref="G24" r:id="rId27" display="https://www.lipidmaps.org/tools/ms/G_expand.php?ABBREV=TG(O-52:3)" xr:uid="{83DF244E-FD39-4493-BBAD-B98784F04DBA}"/>
    <hyperlink ref="H24" r:id="rId28" display="https://www.lipidmaps.org/tools/ms/iso2d_Ag.php?formula=C55H106NO5" xr:uid="{54FB6A80-4FE8-4A91-9FA3-474615B441B9}"/>
    <hyperlink ref="G25" r:id="rId29" display="https://www.lipidmaps.org/tools/ms/G_expand.php?ABBREV=TG(P-52:2)" xr:uid="{44F0BFB6-9019-4AB7-921F-03ABE9539D37}"/>
    <hyperlink ref="H25" r:id="rId30" display="https://www.lipidmaps.org/tools/ms/iso2d_Ag.php?formula=C55H106NO5" xr:uid="{0B2EB689-2B57-4760-A36C-A57A15DE7E67}"/>
    <hyperlink ref="G26" r:id="rId31" display="https://www.lipidmaps.org/tools/ms/G_expand.php?ABBREV=TG(52:10)" xr:uid="{182FC0AF-376C-4454-B857-34A07F0E189E}"/>
    <hyperlink ref="H26" r:id="rId32" display="https://www.lipidmaps.org/tools/ms/iso2d_Ag.php?formula=C55H90NO6" xr:uid="{039475C7-FD47-4157-9715-9B1CAA2CE559}"/>
    <hyperlink ref="G28" r:id="rId33" display="https://www.lipidmaps.org/tools/ms/G_expand.php?ABBREV=TG(52:6)" xr:uid="{7DAFF505-AD73-4249-B47A-AA6639A18B55}"/>
    <hyperlink ref="H28" r:id="rId34" display="https://www.lipidmaps.org/tools/ms/iso2d_Ag.php?formula=C55H98NO6" xr:uid="{944E33B6-C208-4114-BA18-72E8E57E3A83}"/>
    <hyperlink ref="G30" r:id="rId35" display="https://www.lipidmaps.org/tools/ms/G_expand.php?ABBREV=TG(52:5)" xr:uid="{621B460F-5264-49B4-9215-F5AD00133063}"/>
    <hyperlink ref="H30" r:id="rId36" display="https://www.lipidmaps.org/tools/ms/iso2d_Ag.php?formula=C55H100NO6" xr:uid="{590ED787-4A25-4B58-B58B-9144EAF2D487}"/>
    <hyperlink ref="G32" r:id="rId37" display="https://www.lipidmaps.org/tools/ms/G_expand.php?ABBREV=TG(52:4)" xr:uid="{A488B01C-FDF6-4C19-A94D-32A85AD372D0}"/>
    <hyperlink ref="H32" r:id="rId38" display="https://www.lipidmaps.org/tools/ms/iso2d_Ag.php?formula=C55H102NO6" xr:uid="{E70E41F0-73AA-46F3-960F-A6C3AA6CDEFD}"/>
    <hyperlink ref="G34" r:id="rId39" display="https://www.lipidmaps.org/tools/ms/G_expand.php?ABBREV=TG(52:3)" xr:uid="{8D472038-C3DC-4796-BD7C-C224ED97C5F0}"/>
    <hyperlink ref="H34" r:id="rId40" display="https://www.lipidmaps.org/tools/ms/iso2d_Ag.php?formula=C55H104NO6" xr:uid="{83076BD3-B63E-40F0-B1EE-0E5EF1062A65}"/>
    <hyperlink ref="G35" r:id="rId41" display="https://www.lipidmaps.org/tools/ms/G_expand.php?ABBREV=TG(P-54:9)" xr:uid="{D5AA7074-8E61-4615-A236-39D949CF3448}"/>
    <hyperlink ref="H35" r:id="rId42" display="https://www.lipidmaps.org/tools/ms/iso2d_Ag.php?formula=C57H96NO5" xr:uid="{7BA57964-27AF-470B-900B-573E75751AD7}"/>
    <hyperlink ref="G37" r:id="rId43" display="https://www.lipidmaps.org/tools/ms/G_expand.php?ABBREV=TG(P-54:8)" xr:uid="{DF8FC3A2-577C-46F6-8470-BE5CB817DAA3}"/>
    <hyperlink ref="H37" r:id="rId44" display="https://www.lipidmaps.org/tools/ms/iso2d_Ag.php?formula=C57H98NO5" xr:uid="{B46FE1E8-EAB7-41CE-BDCC-5520A20EA8FF}"/>
    <hyperlink ref="G38" r:id="rId45" display="https://www.lipidmaps.org/tools/ms/G_expand.php?ABBREV=TG(O-54:9)" xr:uid="{5BC43488-D177-4204-9721-62DEE5F6B2E7}"/>
    <hyperlink ref="H38" r:id="rId46" display="https://www.lipidmaps.org/tools/ms/iso2d_Ag.php?formula=C57H98NO5" xr:uid="{24447B46-5971-4757-902E-3210C0D266DA}"/>
    <hyperlink ref="G40" r:id="rId47" display="https://www.lipidmaps.org/tools/ms/G_expand.php?ABBREV=TG(52:2)" xr:uid="{A31954AE-77EB-4EBB-B878-AF4984D248BC}"/>
    <hyperlink ref="H40" r:id="rId48" display="https://www.lipidmaps.org/tools/ms/iso2d_Ag.php?formula=C55H106NO6" xr:uid="{FC6A4F45-7321-476E-BA9B-53BAD7C030AA}"/>
    <hyperlink ref="G41" r:id="rId49" display="https://www.lipidmaps.org/tools/ms/G_expand.php?ABBREV=TG(O-54:9)" xr:uid="{C2B41DBD-5574-4EF8-B4B9-F62E37352492}"/>
    <hyperlink ref="H41" r:id="rId50" display="https://www.lipidmaps.org/tools/ms/iso2d_Ag.php?formula=C57H98NO5" xr:uid="{698E42C5-A073-4CE2-B725-8034E133440E}"/>
    <hyperlink ref="G42" r:id="rId51" display="https://www.lipidmaps.org/tools/ms/G_expand.php?ABBREV=TG(P-54:8)" xr:uid="{BE6205F8-5E97-4890-A067-E3FC055D114B}"/>
    <hyperlink ref="H42" r:id="rId52" display="https://www.lipidmaps.org/tools/ms/iso2d_Ag.php?formula=C57H98NO5" xr:uid="{BFCBA53A-5F3A-4C5D-8C44-284EFDB18F31}"/>
    <hyperlink ref="G44" r:id="rId53" display="https://www.lipidmaps.org/tools/ms/G_expand.php?ABBREV=TG(54:11)" xr:uid="{3960A723-D286-48C8-A044-CD0C91195FC2}"/>
    <hyperlink ref="H44" r:id="rId54" display="https://www.lipidmaps.org/tools/ms/iso2d_Ag.php?formula=C57H92NO6" xr:uid="{709BA704-41F8-4EA1-A1C4-9A58DCF80426}"/>
    <hyperlink ref="G46" r:id="rId55" display="https://www.lipidmaps.org/tools/ms/G_expand.php?ABBREV=TG(O-54:3)" xr:uid="{5C759B5B-1749-472C-B180-167866AD570C}"/>
    <hyperlink ref="H46" r:id="rId56" display="https://www.lipidmaps.org/tools/ms/iso2d_Ag.php?formula=C57H110NO5" xr:uid="{14621346-92E5-4A19-A469-188890DBD83E}"/>
    <hyperlink ref="G47" r:id="rId57" display="https://www.lipidmaps.org/tools/ms/G_expand.php?ABBREV=TG(P-54:2)" xr:uid="{424B4EF6-2640-40C2-8433-8C9AE3897276}"/>
    <hyperlink ref="H47" r:id="rId58" display="https://www.lipidmaps.org/tools/ms/iso2d_Ag.php?formula=C57H110NO5" xr:uid="{B4202919-D2E4-4975-B56B-B0D653981EB1}"/>
    <hyperlink ref="G48" r:id="rId59" display="https://www.lipidmaps.org/tools/ms/G_expand.php?ABBREV=TG(54:10)" xr:uid="{94397552-7FC8-4D52-8A9D-2D23C327938A}"/>
    <hyperlink ref="H48" r:id="rId60" display="https://www.lipidmaps.org/tools/ms/iso2d_Ag.php?formula=C57H94NO6" xr:uid="{4E848CC5-058B-4E8B-A9BB-3276D2CEBF22}"/>
    <hyperlink ref="G50" r:id="rId61" display="https://www.lipidmaps.org/tools/ms/G_expand.php?ABBREV=TG(54:7)" xr:uid="{9706863E-84C6-4B64-A5D8-A92120BA6F17}"/>
    <hyperlink ref="H50" r:id="rId62" display="https://www.lipidmaps.org/tools/ms/iso2d_Ag.php?formula=C57H100NO6" xr:uid="{7123E101-CD79-49E8-BFE4-20D7525AD870}"/>
    <hyperlink ref="G52" r:id="rId63" display="https://www.lipidmaps.org/tools/ms/G_expand.php?ABBREV=TG(54:7)" xr:uid="{DD695504-4A15-4AB2-B202-6556B7E057F1}"/>
    <hyperlink ref="H52" r:id="rId64" display="https://www.lipidmaps.org/tools/ms/iso2d_Ag.php?formula=C57H100NO6" xr:uid="{548ABFC4-5FA8-470B-AECB-01F359951D19}"/>
    <hyperlink ref="G53" r:id="rId65" display="https://www.lipidmaps.org/tools/ms/G_expand.php?ABBREV=TG(O-54:0)" xr:uid="{DA0B23A1-BEB2-44A3-B909-BAE8008D1D28}"/>
    <hyperlink ref="H53" r:id="rId66" display="https://www.lipidmaps.org/tools/ms/iso2d_Ag.php?formula=C57H116NO5" xr:uid="{38D30F26-6F24-4D7D-A485-A1BF06045FFF}"/>
    <hyperlink ref="G55" r:id="rId67" display="https://www.lipidmaps.org/tools/ms/G_expand.php?ABBREV=TG(54:6)" xr:uid="{684E0F8E-0958-4470-A97A-029B8FAD68A7}"/>
    <hyperlink ref="H55" r:id="rId68" display="https://www.lipidmaps.org/tools/ms/iso2d_Ag.php?formula=C57H102NO6" xr:uid="{C1953030-70E7-401C-BC68-F164E84786B6}"/>
    <hyperlink ref="G57" r:id="rId69" display="https://www.lipidmaps.org/tools/ms/G_expand.php?ABBREV=TG(54:6)" xr:uid="{BBE18758-B547-466E-967C-57A26836242C}"/>
    <hyperlink ref="H57" r:id="rId70" display="https://www.lipidmaps.org/tools/ms/iso2d_Ag.php?formula=C57H102NO6" xr:uid="{71D8E2E2-3908-4890-9C96-471BC768776C}"/>
    <hyperlink ref="G59" r:id="rId71" display="https://www.lipidmaps.org/tools/ms/G_expand.php?ABBREV=TG(54:5)" xr:uid="{CAC17350-14AE-4208-BD2F-350054C6393C}"/>
    <hyperlink ref="H59" r:id="rId72" display="https://www.lipidmaps.org/tools/ms/iso2d_Ag.php?formula=C57H104NO6" xr:uid="{56AF27E8-9629-4455-8782-A34B5DF55A77}"/>
    <hyperlink ref="G61" r:id="rId73" display="https://www.lipidmaps.org/tools/ms/G_expand.php?ABBREV=TG(54:5)" xr:uid="{62941CD2-8342-4487-8DCE-4CE70ABC6F7D}"/>
    <hyperlink ref="H61" r:id="rId74" display="https://www.lipidmaps.org/tools/ms/iso2d_Ag.php?formula=C57H104NO6" xr:uid="{C45BFFD5-CB3B-4D79-80E7-E022659D6DE8}"/>
    <hyperlink ref="G63" r:id="rId75" display="https://www.lipidmaps.org/tools/ms/G_expand.php?ABBREV=TG(P-56:10)" xr:uid="{13EF198D-7966-4EE8-867C-7F18EC85A031}"/>
    <hyperlink ref="H63" r:id="rId76" display="https://www.lipidmaps.org/tools/ms/iso2d_Ag.php?formula=C59H98NO5" xr:uid="{9E7D04F7-25F6-444B-9F67-AA8BDF7C071D}"/>
    <hyperlink ref="G65" r:id="rId77" display="https://www.lipidmaps.org/tools/ms/G_expand.php?ABBREV=TG(P-56:9)" xr:uid="{39638351-63A4-4332-A1D2-A48F1105D5B8}"/>
    <hyperlink ref="H65" r:id="rId78" display="https://www.lipidmaps.org/tools/ms/iso2d_Ag.php?formula=C59H100NO5" xr:uid="{1CBBEB39-AB38-45B8-AF3C-6AC0E325AA35}"/>
    <hyperlink ref="G66" r:id="rId79" display="https://www.lipidmaps.org/tools/ms/G_expand.php?ABBREV=TG(O-56:10)" xr:uid="{5F6C5448-5444-4844-8CC9-F1E5A1FB30DC}"/>
    <hyperlink ref="H66" r:id="rId80" display="https://www.lipidmaps.org/tools/ms/iso2d_Ag.php?formula=C59H100NO5" xr:uid="{3E4CE505-FC6B-45C6-8479-E0A80A89CAB4}"/>
    <hyperlink ref="G68" r:id="rId81" display="https://www.lipidmaps.org/tools/ms/G_expand.php?ABBREV=TG(54:3)" xr:uid="{BA3C8466-0A56-495F-8E57-1CF8C8E84A33}"/>
    <hyperlink ref="H68" r:id="rId82" display="https://www.lipidmaps.org/tools/ms/iso2d_Ag.php?formula=C57H108NO6" xr:uid="{30AC7871-524E-45CE-AE59-C3B3FB09621A}"/>
    <hyperlink ref="G70" r:id="rId83" display="https://www.lipidmaps.org/tools/ms/G_expand.php?ABBREV=TG(O-56:9)" xr:uid="{21FC6C8D-23BF-439E-8DAF-17F69A6E27C6}"/>
    <hyperlink ref="H70" r:id="rId84" display="https://www.lipidmaps.org/tools/ms/iso2d_Ag.php?formula=C59H102NO5" xr:uid="{71DD2DA9-6B01-45C0-ADF1-F494E8EBE2F8}"/>
    <hyperlink ref="G71" r:id="rId85" display="https://www.lipidmaps.org/tools/ms/G_expand.php?ABBREV=TG(P-56:8)" xr:uid="{81AA91FF-874C-4E2E-B6B9-9819343D264B}"/>
    <hyperlink ref="H71" r:id="rId86" display="https://www.lipidmaps.org/tools/ms/iso2d_Ag.php?formula=C59H102NO5" xr:uid="{92BDDA1B-BA90-4746-9963-53A43EB95ADC}"/>
    <hyperlink ref="G72" r:id="rId87" display="https://www.lipidmaps.org/tools/ms/G_expand.php?ABBREV=TG(54:2)" xr:uid="{E2AA0CEC-44A0-428B-8C6C-9DCC2D3441BB}"/>
    <hyperlink ref="H72" r:id="rId88" display="https://www.lipidmaps.org/tools/ms/iso2d_Ag.php?formula=C57H110NO6" xr:uid="{39DBB717-7431-4E41-B1BA-C04F7C0A9465}"/>
    <hyperlink ref="G74" r:id="rId89" display="https://www.lipidmaps.org/tools/ms/G_expand.php?ABBREV=TG(56:9)" xr:uid="{34E43DB6-7B28-419F-A4E7-8676F24A537F}"/>
    <hyperlink ref="H74" r:id="rId90" display="https://www.lipidmaps.org/tools/ms/iso2d_Ag.php?formula=C59H100NO6" xr:uid="{9AE98CE0-11A9-4EE3-A77E-AB41B4797131}"/>
    <hyperlink ref="G76" r:id="rId91" display="https://www.lipidmaps.org/tools/ms/G_expand.php?ABBREV=TG(56:8)" xr:uid="{9291A567-E9E5-4FEB-BC80-91C2F6E5B1E0}"/>
    <hyperlink ref="H76" r:id="rId92" display="https://www.lipidmaps.org/tools/ms/iso2d_Ag.php?formula=C59H102NO6" xr:uid="{0343B852-43D7-4E52-A61C-E3AF9F599C5B}"/>
    <hyperlink ref="G78" r:id="rId93" display="https://www.lipidmaps.org/tools/ms/G_expand.php?ABBREV=TG(O-56:1)" xr:uid="{64E3D370-F56C-4004-9DF2-85236764005A}"/>
    <hyperlink ref="H78" r:id="rId94" display="https://www.lipidmaps.org/tools/ms/iso2d_Ag.php?formula=C59H118NO5" xr:uid="{13EF9BF6-590D-4740-A704-8CCA56EC8F23}"/>
    <hyperlink ref="G79" r:id="rId95" display="https://www.lipidmaps.org/tools/ms/G_expand.php?ABBREV=TG(P-56:0)" xr:uid="{3708DB33-A8C7-414D-A335-7F4AB351F71C}"/>
    <hyperlink ref="H79" r:id="rId96" display="https://www.lipidmaps.org/tools/ms/iso2d_Ag.php?formula=C59H118NO5" xr:uid="{D76D40F0-A7B9-4A3D-BB9D-E8558166A402}"/>
    <hyperlink ref="G81" r:id="rId97" display="https://www.lipidmaps.org/tools/ms/G_expand.php?ABBREV=TG(56:7)" xr:uid="{9A4462BB-4D04-4C56-9C53-30322D26693E}"/>
    <hyperlink ref="H81" r:id="rId98" display="https://www.lipidmaps.org/tools/ms/iso2d_Ag.php?formula=C59H104NO6" xr:uid="{AEE27017-5803-4415-B0EA-D3C3865856D9}"/>
    <hyperlink ref="G83" r:id="rId99" display="https://www.lipidmaps.org/tools/ms/G_expand.php?ABBREV=TG(56:6)" xr:uid="{FB5423D8-76EF-460D-B91D-B6DAA36B8622}"/>
    <hyperlink ref="H83" r:id="rId100" display="https://www.lipidmaps.org/tools/ms/iso2d_Ag.php?formula=C59H106NO6" xr:uid="{526859DE-43CE-40FD-B326-B4D94DF0DD87}"/>
    <hyperlink ref="G85" r:id="rId101" display="https://www.lipidmaps.org/tools/ms/G_expand.php?ABBREV=TG(66:6)" xr:uid="{7BDFF760-3478-4494-9CD2-010B016A05DB}"/>
    <hyperlink ref="H85" r:id="rId102" display="https://www.lipidmaps.org/tools/ms/iso2d_Ag.php?formula=C69H126NO6" xr:uid="{B89BD491-B2D6-44D7-8FE1-EACB4F241D37}"/>
    <hyperlink ref="G86" r:id="rId103" display="https://www.lipidmaps.org/tools/ms/G_expand.php?ABBREV=TG(P-68:12)" xr:uid="{8C67031D-DB5D-4CBC-89B0-D172CBE0BC77}"/>
    <hyperlink ref="H86" r:id="rId104" display="https://www.lipidmaps.org/tools/ms/iso2d_Ag.php?formula=C71H118NO5" xr:uid="{9CBBE467-D432-4BD7-9DD7-28AAEFD242FA}"/>
    <hyperlink ref="N2" r:id="rId105" display="https://www.lipidmaps.org/tools/ms/G_expand.php?ABBREV=TG(48:3)" xr:uid="{9FD96647-DCA6-4BBF-A322-82C2842F4560}"/>
    <hyperlink ref="O2" r:id="rId106" display="https://www.lipidmaps.org/tools/ms/iso2d_Ag.php?formula=C51H96NO6" xr:uid="{38DD789F-AC94-4946-A441-493A86AEA5AD}"/>
    <hyperlink ref="N3" r:id="rId107" display="https://www.lipidmaps.org/tools/ms/G_expand.php?ABBREV=TG(50:9)" xr:uid="{4A9AAD44-689F-4CBF-B4E2-65B27FFF941B}"/>
    <hyperlink ref="O3" r:id="rId108" display="https://www.lipidmaps.org/tools/ms/iso2d_Ag.php?formula=C53H88NO6" xr:uid="{3A700983-0F2F-4DE3-ACA3-1A0AA13AC3BB}"/>
    <hyperlink ref="N4" r:id="rId109" display="https://www.lipidmaps.org/tools/ms/G_expand.php?ABBREV=TG(50:5)" xr:uid="{982A9C7F-C7C7-4911-AA4E-230052D6876D}"/>
    <hyperlink ref="O4" r:id="rId110" display="https://www.lipidmaps.org/tools/ms/iso2d_Ag.php?formula=C53H96NO6" xr:uid="{1892FE42-B20F-4550-9802-D4D33461A1FB}"/>
    <hyperlink ref="N5" r:id="rId111" display="https://www.lipidmaps.org/tools/ms/G_expand.php?ABBREV=TG(50:4)" xr:uid="{F1992A45-0917-450E-B973-FB264218AA83}"/>
    <hyperlink ref="O5" r:id="rId112" display="https://www.lipidmaps.org/tools/ms/iso2d_Ag.php?formula=C53H98NO6" xr:uid="{0F3F2C72-DCCB-49FA-BCD4-0376AA300CB9}"/>
    <hyperlink ref="N6" r:id="rId113" display="https://www.lipidmaps.org/tools/ms/G_expand.php?ABBREV=TG(50:3)" xr:uid="{C35A88A8-7D1F-42B0-A45A-8224678BD4E7}"/>
    <hyperlink ref="O6" r:id="rId114" display="https://www.lipidmaps.org/tools/ms/iso2d_Ag.php?formula=C53H100NO6" xr:uid="{B3AB6BE3-125B-4DA4-8E98-4DA43167BE70}"/>
    <hyperlink ref="N7" r:id="rId115" display="https://www.lipidmaps.org/tools/ms/G_expand.php?ABBREV=TG(50:1)" xr:uid="{8393A0DB-0F1D-45DA-AC55-0DE719DEBBB6}"/>
    <hyperlink ref="O7" r:id="rId116" display="https://www.lipidmaps.org/tools/ms/iso2d_Ag.php?formula=C53H104NO6" xr:uid="{153E88C3-CFAE-48F6-A800-8C5AF0A1479D}"/>
    <hyperlink ref="N8" r:id="rId117" display="https://www.lipidmaps.org/tools/ms/G_expand.php?ABBREV=TG(52:11)" xr:uid="{2480B959-D66C-4284-B4CB-CCB803A0AF5D}"/>
    <hyperlink ref="O8" r:id="rId118" display="https://www.lipidmaps.org/tools/ms/iso2d_Ag.php?formula=C55H88NO6" xr:uid="{B22109CF-A308-4EC8-9B60-7CEE5B5BF9A1}"/>
    <hyperlink ref="N9" r:id="rId119" display="https://www.lipidmaps.org/tools/ms/G_expand.php?ABBREV=TG(52:10)" xr:uid="{6876A268-B1FA-4F94-B6C3-126A58E2B1F6}"/>
    <hyperlink ref="O9" r:id="rId120" display="https://www.lipidmaps.org/tools/ms/iso2d_Ag.php?formula=C55H90NO6" xr:uid="{0E496B27-2380-4E93-88F1-487B22F45829}"/>
    <hyperlink ref="N10" r:id="rId121" display="https://www.lipidmaps.org/tools/ms/G_expand.php?ABBREV=TG(52:6)" xr:uid="{87AEBDB8-7C12-4A46-9D6E-619D01328D18}"/>
    <hyperlink ref="O10" r:id="rId122" display="https://www.lipidmaps.org/tools/ms/iso2d_Ag.php?formula=C55H98NO6" xr:uid="{F827EA10-85B6-49ED-B916-C17075161F1F}"/>
    <hyperlink ref="N11" r:id="rId123" display="https://www.lipidmaps.org/tools/ms/G_expand.php?ABBREV=TG(52:5)" xr:uid="{487D35AF-27EB-47F2-A1BD-B2FFEF0725CE}"/>
    <hyperlink ref="O11" r:id="rId124" display="https://www.lipidmaps.org/tools/ms/iso2d_Ag.php?formula=C55H100NO6" xr:uid="{3F016022-6A94-4373-99D7-3EC76429F18A}"/>
    <hyperlink ref="N12" r:id="rId125" display="https://www.lipidmaps.org/tools/ms/G_expand.php?ABBREV=TG(52:4)" xr:uid="{0B953B97-AB58-434F-A1BD-9BBB3214D001}"/>
    <hyperlink ref="O12" r:id="rId126" display="https://www.lipidmaps.org/tools/ms/iso2d_Ag.php?formula=C55H102NO6" xr:uid="{5E2A29CC-0919-42E8-9859-A941D715ED17}"/>
    <hyperlink ref="N13" r:id="rId127" display="https://www.lipidmaps.org/tools/ms/G_expand.php?ABBREV=TG(52:3)" xr:uid="{84223E09-EABA-4BFD-9369-3DCB6BCCF809}"/>
    <hyperlink ref="O13" r:id="rId128" display="https://www.lipidmaps.org/tools/ms/iso2d_Ag.php?formula=C55H104NO6" xr:uid="{47769CDB-6E31-4B40-A63B-0019FB61A5D7}"/>
    <hyperlink ref="N14" r:id="rId129" display="https://www.lipidmaps.org/tools/ms/G_expand.php?ABBREV=TG(52:2)" xr:uid="{4862D27B-C5A4-44A6-8C73-3FCF0F8883BC}"/>
    <hyperlink ref="O14" r:id="rId130" display="https://www.lipidmaps.org/tools/ms/iso2d_Ag.php?formula=C55H106NO6" xr:uid="{1C5A470E-6081-4604-B060-69DACC82595B}"/>
    <hyperlink ref="N15" r:id="rId131" display="https://www.lipidmaps.org/tools/ms/G_expand.php?ABBREV=TG(54:11)" xr:uid="{CA33F06A-36D8-49E9-9DE6-43B327D2F9E1}"/>
    <hyperlink ref="O15" r:id="rId132" display="https://www.lipidmaps.org/tools/ms/iso2d_Ag.php?formula=C57H92NO6" xr:uid="{C63265E4-8D4A-4ACF-88D3-5D07ABB7FE67}"/>
    <hyperlink ref="N16" r:id="rId133" display="https://www.lipidmaps.org/tools/ms/G_expand.php?ABBREV=TG(54:10)" xr:uid="{7D6DFFF1-AF2C-4DA7-AC6B-AACDD7F50D3B}"/>
    <hyperlink ref="O16" r:id="rId134" display="https://www.lipidmaps.org/tools/ms/iso2d_Ag.php?formula=C57H94NO6" xr:uid="{6719F6E0-AC9A-4963-8DC5-E8736736FC19}"/>
    <hyperlink ref="N17" r:id="rId135" display="https://www.lipidmaps.org/tools/ms/G_expand.php?ABBREV=TG(54:7)" xr:uid="{2BABAF83-6761-47DA-A8D8-93519E934886}"/>
    <hyperlink ref="O17" r:id="rId136" display="https://www.lipidmaps.org/tools/ms/iso2d_Ag.php?formula=C57H100NO6" xr:uid="{7B03FE84-B5C0-43D2-B73E-FCB464EA1686}"/>
    <hyperlink ref="N18" r:id="rId137" display="https://www.lipidmaps.org/tools/ms/G_expand.php?ABBREV=TG(54:7)" xr:uid="{652BA4B1-464B-4537-9AD2-DFDAC8A8BB74}"/>
    <hyperlink ref="O18" r:id="rId138" display="https://www.lipidmaps.org/tools/ms/iso2d_Ag.php?formula=C57H100NO6" xr:uid="{A72071D3-B748-4197-A206-557E82EC03E5}"/>
    <hyperlink ref="N19" r:id="rId139" display="https://www.lipidmaps.org/tools/ms/G_expand.php?ABBREV=TG(54:6)" xr:uid="{E8B4C9F7-B0B7-4DF6-B79D-963E2072D129}"/>
    <hyperlink ref="O19" r:id="rId140" display="https://www.lipidmaps.org/tools/ms/iso2d_Ag.php?formula=C57H102NO6" xr:uid="{AA804E3E-EE0E-47B7-8F32-43F242402014}"/>
    <hyperlink ref="N20" r:id="rId141" display="https://www.lipidmaps.org/tools/ms/G_expand.php?ABBREV=TG(54:5)" xr:uid="{6D648341-CF37-447A-8024-26386E3C6F8E}"/>
    <hyperlink ref="O20" r:id="rId142" display="https://www.lipidmaps.org/tools/ms/iso2d_Ag.php?formula=C57H104NO6" xr:uid="{4EBADC23-519D-4F83-8ACE-63DF6036B523}"/>
    <hyperlink ref="N22" r:id="rId143" display="https://www.lipidmaps.org/tools/ms/G_expand.php?ABBREV=TG(54:3)" xr:uid="{38D75219-666F-4969-AD60-B43D9BCD26A1}"/>
    <hyperlink ref="O22" r:id="rId144" display="https://www.lipidmaps.org/tools/ms/iso2d_Ag.php?formula=C57H108NO6" xr:uid="{F3156B11-2E36-4C78-9699-D24F9034CE75}"/>
    <hyperlink ref="N23" r:id="rId145" display="https://www.lipidmaps.org/tools/ms/G_expand.php?ABBREV=TG(54:2)" xr:uid="{AB3A34BE-9A02-44CD-BBF9-2E0933E0863D}"/>
    <hyperlink ref="O23" r:id="rId146" display="https://www.lipidmaps.org/tools/ms/iso2d_Ag.php?formula=C57H110NO6" xr:uid="{242E78B2-6EBD-4AAA-955E-C6E6E99E7413}"/>
    <hyperlink ref="N24" r:id="rId147" display="https://www.lipidmaps.org/tools/ms/G_expand.php?ABBREV=TG(56:9)" xr:uid="{30F21178-B149-4904-9CEC-190BA8CC9DC0}"/>
    <hyperlink ref="O24" r:id="rId148" display="https://www.lipidmaps.org/tools/ms/iso2d_Ag.php?formula=C59H100NO6" xr:uid="{FE459CA3-39EB-4A4D-ABB0-248A4360F4E6}"/>
    <hyperlink ref="N25" r:id="rId149" display="https://www.lipidmaps.org/tools/ms/G_expand.php?ABBREV=TG(56:8)" xr:uid="{199B7561-5734-47CD-9B68-B3A6A0E73AD1}"/>
    <hyperlink ref="O25" r:id="rId150" display="https://www.lipidmaps.org/tools/ms/iso2d_Ag.php?formula=C59H102NO6" xr:uid="{A2227DF7-1640-4160-9B40-8DC39B41385A}"/>
    <hyperlink ref="N26" r:id="rId151" display="https://www.lipidmaps.org/tools/ms/G_expand.php?ABBREV=TG(56:7)" xr:uid="{7F1E23C6-3B37-45E2-81EE-5A7D49265B4A}"/>
    <hyperlink ref="O26" r:id="rId152" display="https://www.lipidmaps.org/tools/ms/iso2d_Ag.php?formula=C59H104NO6" xr:uid="{33703A14-B546-45E2-9043-CCFB381F71FC}"/>
    <hyperlink ref="N27" r:id="rId153" display="https://www.lipidmaps.org/tools/ms/G_expand.php?ABBREV=TG(56:6)" xr:uid="{82BA90C2-DB42-42DE-8E20-A8A6582EFEC0}"/>
    <hyperlink ref="O27" r:id="rId154" display="https://www.lipidmaps.org/tools/ms/iso2d_Ag.php?formula=C59H106NO6" xr:uid="{9B47C568-45D4-4A2A-9F2A-F62E2E598E3C}"/>
    <hyperlink ref="N28" r:id="rId155" display="https://www.lipidmaps.org/tools/ms/G_expand.php?ABBREV=TG(66:6)" xr:uid="{A180855C-CAC2-4A46-972F-C4C940CD6466}"/>
    <hyperlink ref="O28" r:id="rId156" display="https://www.lipidmaps.org/tools/ms/iso2d_Ag.php?formula=C69H126NO6" xr:uid="{1B619FD4-C7AC-426E-B89A-9A27D3F024C6}"/>
    <hyperlink ref="S2" r:id="rId157" display="https://www.lipidmaps.org/tools/ms/G_expand.php?ABBREV=TG(48:3)" xr:uid="{C2573149-416B-4A20-89DC-C0AAD0A49AB7}"/>
    <hyperlink ref="S3" r:id="rId158" display="https://www.lipidmaps.org/tools/ms/G_expand.php?ABBREV=TG(50:9)" xr:uid="{17E27EBB-110A-4C68-A288-C8613811D1A5}"/>
    <hyperlink ref="S4" r:id="rId159" display="https://www.lipidmaps.org/tools/ms/G_expand.php?ABBREV=TG(50:5)" xr:uid="{AE1CE5EB-7D2D-4DAF-8046-DE06825EEC56}"/>
    <hyperlink ref="S5" r:id="rId160" display="https://www.lipidmaps.org/tools/ms/G_expand.php?ABBREV=TG(50:4)" xr:uid="{C22734F2-3A0F-44B0-8486-39F37126BD0D}"/>
    <hyperlink ref="S6" r:id="rId161" display="https://www.lipidmaps.org/tools/ms/G_expand.php?ABBREV=TG(50:3)" xr:uid="{1B778970-5B4F-4960-AD16-19B06B0A3AE6}"/>
    <hyperlink ref="S7" r:id="rId162" display="https://www.lipidmaps.org/tools/ms/G_expand.php?ABBREV=TG(50:1)" xr:uid="{901385C9-4C71-43DC-8058-A94D09BE8950}"/>
    <hyperlink ref="S8" r:id="rId163" display="https://www.lipidmaps.org/tools/ms/G_expand.php?ABBREV=TG(52:11)" xr:uid="{6613821C-0626-42D4-9CEA-6DCD255411C9}"/>
    <hyperlink ref="S9" r:id="rId164" display="https://www.lipidmaps.org/tools/ms/G_expand.php?ABBREV=TG(52:10)" xr:uid="{C1412FDB-02F3-4AA2-B1F0-B8EE94F64107}"/>
    <hyperlink ref="S10" r:id="rId165" display="https://www.lipidmaps.org/tools/ms/G_expand.php?ABBREV=TG(52:6)" xr:uid="{AB3B5F16-F01E-4265-BFA5-FFF2F073B991}"/>
    <hyperlink ref="S11" r:id="rId166" display="https://www.lipidmaps.org/tools/ms/G_expand.php?ABBREV=TG(52:5)" xr:uid="{3C68EDEB-2FE6-4FE6-9767-D1E663E6F033}"/>
    <hyperlink ref="S12" r:id="rId167" display="https://www.lipidmaps.org/tools/ms/G_expand.php?ABBREV=TG(52:4)" xr:uid="{953CF04A-A182-4CD7-8990-B5FC5E50EF84}"/>
    <hyperlink ref="S13" r:id="rId168" display="https://www.lipidmaps.org/tools/ms/G_expand.php?ABBREV=TG(52:3)" xr:uid="{F0E06548-C2A1-4C96-A958-61F36CFCD73D}"/>
    <hyperlink ref="S14" r:id="rId169" display="https://www.lipidmaps.org/tools/ms/G_expand.php?ABBREV=TG(52:2)" xr:uid="{BDDD1791-A038-4FDE-AA3C-3CC0346A7049}"/>
    <hyperlink ref="S15" r:id="rId170" display="https://www.lipidmaps.org/tools/ms/G_expand.php?ABBREV=TG(54:11)" xr:uid="{113A6317-E3FD-485F-81B9-DFA7E78801A2}"/>
    <hyperlink ref="S16" r:id="rId171" display="https://www.lipidmaps.org/tools/ms/G_expand.php?ABBREV=TG(54:10)" xr:uid="{DF7C61BA-71BF-49DA-B774-9D1A1FE2AFF7}"/>
    <hyperlink ref="S17" r:id="rId172" display="https://www.lipidmaps.org/tools/ms/G_expand.php?ABBREV=TG(54:7)" xr:uid="{878FE786-4054-49FF-A418-12936B952445}"/>
    <hyperlink ref="S18" r:id="rId173" display="https://www.lipidmaps.org/tools/ms/G_expand.php?ABBREV=TG(54:7)" xr:uid="{DACBAF42-F295-49C7-83DB-24F694459C69}"/>
    <hyperlink ref="S19" r:id="rId174" display="https://www.lipidmaps.org/tools/ms/G_expand.php?ABBREV=TG(54:6)" xr:uid="{34564F9B-67B8-4A0A-9398-9CB9B0072D9E}"/>
    <hyperlink ref="S20" r:id="rId175" display="https://www.lipidmaps.org/tools/ms/G_expand.php?ABBREV=TG(54:5)" xr:uid="{2407FD68-DA7B-4E67-8A13-16F4862EE223}"/>
    <hyperlink ref="S21" r:id="rId176" display="https://www.lipidmaps.org/tools/ms/G_expand.php?ABBREV=TG(54:3)" xr:uid="{7D233927-4395-4EBC-A97F-6376281284C6}"/>
    <hyperlink ref="S22" r:id="rId177" display="https://www.lipidmaps.org/tools/ms/G_expand.php?ABBREV=TG(54:2)" xr:uid="{AC8D798F-B38F-4CBA-B766-2CE2BE227263}"/>
    <hyperlink ref="S23" r:id="rId178" display="https://www.lipidmaps.org/tools/ms/G_expand.php?ABBREV=TG(56:9)" xr:uid="{72CBDC31-55ED-4DB7-BE50-31868A79DA44}"/>
    <hyperlink ref="S24" r:id="rId179" display="https://www.lipidmaps.org/tools/ms/G_expand.php?ABBREV=TG(56:8)" xr:uid="{1AF32E24-DACA-4D09-BFFA-160C57B8EEC2}"/>
    <hyperlink ref="S25" r:id="rId180" display="https://www.lipidmaps.org/tools/ms/G_expand.php?ABBREV=TG(56:7)" xr:uid="{D76A4D72-4495-4C88-9AD9-C9D9F3B8A870}"/>
    <hyperlink ref="S26" r:id="rId181" display="https://www.lipidmaps.org/tools/ms/G_expand.php?ABBREV=TG(56:6)" xr:uid="{3FE94C12-6A5C-4FF4-B169-E9B32CFAED3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62E4813F02846BC5DD89625FD9506" ma:contentTypeVersion="2" ma:contentTypeDescription="Create a new document." ma:contentTypeScope="" ma:versionID="c7235b7b51e6b58a0f2dff96eeaefb09">
  <xsd:schema xmlns:xsd="http://www.w3.org/2001/XMLSchema" xmlns:xs="http://www.w3.org/2001/XMLSchema" xmlns:p="http://schemas.microsoft.com/office/2006/metadata/properties" xmlns:ns2="b9002a86-541a-4450-be50-7130a465a676" targetNamespace="http://schemas.microsoft.com/office/2006/metadata/properties" ma:root="true" ma:fieldsID="3e7512119e610e47dc8a130f0f6d280b" ns2:_="">
    <xsd:import namespace="b9002a86-541a-4450-be50-7130a465a6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02a86-541a-4450-be50-7130a465a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090104-8DAB-4F4B-A472-15B7EC9CA3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872426-3A5F-490A-8303-8037E775CD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002a86-541a-4450-be50-7130a465a6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NL 299</vt:lpstr>
      <vt:lpstr>NL 297</vt:lpstr>
      <vt:lpstr>NL 295</vt:lpstr>
      <vt:lpstr>NL 301</vt:lpstr>
      <vt:lpstr>NL 243</vt:lpstr>
      <vt:lpstr>NL 245</vt:lpstr>
      <vt:lpstr>NL 273</vt:lpstr>
      <vt:lpstr>NL 271</vt:lpstr>
      <vt:lpstr>NL 321</vt:lpstr>
      <vt:lpstr>NL 325</vt:lpstr>
      <vt:lpstr>NL 327</vt:lpstr>
      <vt:lpstr>NL 329</vt:lpstr>
      <vt:lpstr>NL 347</vt:lpstr>
      <vt:lpstr>NL 345</vt:lpstr>
      <vt:lpstr>NL 355</vt:lpstr>
      <vt:lpstr>NL 357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Quinn</dc:creator>
  <cp:lastModifiedBy>sanjay iyer</cp:lastModifiedBy>
  <dcterms:created xsi:type="dcterms:W3CDTF">2023-04-25T17:54:25Z</dcterms:created>
  <dcterms:modified xsi:type="dcterms:W3CDTF">2023-04-26T15:06:45Z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2023-04-26T15:06:18Z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09f0c7ae-bb14-451f-8a95-b4d139bd5f32</vt:lpwstr>
  </property>
  <property fmtid="{D5CDD505-2E9C-101B-9397-08002B2CF9AE}" pid="8" name="MSIP_Label_4044bd30-2ed7-4c9d-9d12-46200872a97b_ContentBits">
    <vt:lpwstr>0</vt:lpwstr>
  </property>
</Properties>
</file>