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 Beveridge\Box\connor_beveridge\New\age_flies\results\"/>
    </mc:Choice>
  </mc:AlternateContent>
  <xr:revisionPtr revIDLastSave="0" documentId="13_ncr:1_{CBA1263C-0C5B-4C96-9CB6-9AF2FA903F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40DN_vs_5DN_other_lipids_fu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6" i="1" l="1"/>
  <c r="W156" i="1"/>
  <c r="V156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X43" i="1"/>
  <c r="W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43" i="1"/>
</calcChain>
</file>

<file path=xl/sharedStrings.xml><?xml version="1.0" encoding="utf-8"?>
<sst xmlns="http://schemas.openxmlformats.org/spreadsheetml/2006/main" count="3994" uniqueCount="2680">
  <si>
    <t>lipid</t>
  </si>
  <si>
    <t>logFC</t>
  </si>
  <si>
    <t>logCPM</t>
  </si>
  <si>
    <t>LR</t>
  </si>
  <si>
    <t>PValue</t>
  </si>
  <si>
    <t>FDR</t>
  </si>
  <si>
    <t>Transition</t>
  </si>
  <si>
    <t>type</t>
  </si>
  <si>
    <t>40DN1</t>
  </si>
  <si>
    <t>40DN2</t>
  </si>
  <si>
    <t>40DN3</t>
  </si>
  <si>
    <t>40DN4</t>
  </si>
  <si>
    <t>40DN5</t>
  </si>
  <si>
    <t>5DN1</t>
  </si>
  <si>
    <t>5DN2</t>
  </si>
  <si>
    <t>5DN3</t>
  </si>
  <si>
    <t>5DN4</t>
  </si>
  <si>
    <t>5DN5</t>
  </si>
  <si>
    <t>SolventBlank1</t>
  </si>
  <si>
    <t>PI (22:1)</t>
  </si>
  <si>
    <t>672.3818 -&gt; 395.3818</t>
  </si>
  <si>
    <t>PI</t>
  </si>
  <si>
    <t>Lyso_PI(22:1)</t>
  </si>
  <si>
    <t>672.3744 -&gt; 395.3744</t>
  </si>
  <si>
    <t>Lyso_PI(22:0)</t>
  </si>
  <si>
    <t>674.3901 -&gt; 397.3901</t>
  </si>
  <si>
    <t>PI (22:0)</t>
  </si>
  <si>
    <t>674.3975 -&gt; 397.3975</t>
  </si>
  <si>
    <t>Lyso_PG(22:1)</t>
  </si>
  <si>
    <t>584.3584 -&gt; 395.3584</t>
  </si>
  <si>
    <t>PG</t>
  </si>
  <si>
    <t>PG (22:1)</t>
  </si>
  <si>
    <t>584.3658 -&gt; 395.3658</t>
  </si>
  <si>
    <t>PI (22:2)</t>
  </si>
  <si>
    <t>670.3662 -&gt; 393.3662</t>
  </si>
  <si>
    <t>Lyso_PI(22:2)</t>
  </si>
  <si>
    <t>670.3588 -&gt; 393.3588</t>
  </si>
  <si>
    <t>Lyso_PG(22:0)</t>
  </si>
  <si>
    <t>586.374 -&gt; 397.374</t>
  </si>
  <si>
    <t>PG (22:0)</t>
  </si>
  <si>
    <t>586.3814 -&gt; 397.3814</t>
  </si>
  <si>
    <t>PE (40:0)</t>
  </si>
  <si>
    <t>804.6478 -&gt; 663.6478</t>
  </si>
  <si>
    <t>PE</t>
  </si>
  <si>
    <t>PEp (42:6)</t>
  </si>
  <si>
    <t>804.5903 -&gt; 663.5903</t>
  </si>
  <si>
    <t>PC (40:6)</t>
  </si>
  <si>
    <t>834.6 -&gt; 184.1</t>
  </si>
  <si>
    <t>PCandSM</t>
  </si>
  <si>
    <t>22:0 Campesteryl ester</t>
  </si>
  <si>
    <t>740.6941 -&gt; 369.1</t>
  </si>
  <si>
    <t>CE</t>
  </si>
  <si>
    <t>PC (40:7)</t>
  </si>
  <si>
    <t>832.6 -&gt; 184.1</t>
  </si>
  <si>
    <t>PCo(40:0)</t>
  </si>
  <si>
    <t>832.7 -&gt; 184.1</t>
  </si>
  <si>
    <t>PC (40:8)</t>
  </si>
  <si>
    <t>830.6 -&gt; 184.1</t>
  </si>
  <si>
    <t>22:3 Stigmasteryl ester</t>
  </si>
  <si>
    <t>746.6471 -&gt; 369.1</t>
  </si>
  <si>
    <t>22:1 Campesteryl ester</t>
  </si>
  <si>
    <t>738.6784 -&gt; 369.1</t>
  </si>
  <si>
    <t>PCo(40:1)</t>
  </si>
  <si>
    <t>830.7 -&gt; 184.1</t>
  </si>
  <si>
    <t>PG (22:2)</t>
  </si>
  <si>
    <t>582.3501 -&gt; 393.3501</t>
  </si>
  <si>
    <t>22:2 Stigmasteryl ester, 22:3 Sitosteryl ester</t>
  </si>
  <si>
    <t>748.6628 -&gt; 369.1</t>
  </si>
  <si>
    <t>PC (40:9)</t>
  </si>
  <si>
    <t>828.6 -&gt; 184.1</t>
  </si>
  <si>
    <t>PCo(40:2)</t>
  </si>
  <si>
    <t>828.7 -&gt; 184.1</t>
  </si>
  <si>
    <t>22:0 Sitosteryl ester</t>
  </si>
  <si>
    <t>754.7097 -&gt; 369.1</t>
  </si>
  <si>
    <t>PCo(40:3)</t>
  </si>
  <si>
    <t>826.6 -&gt; 184.1</t>
  </si>
  <si>
    <t>PCp(40:6)</t>
  </si>
  <si>
    <t>818.6 -&gt; 184.1</t>
  </si>
  <si>
    <t>SM (d18:0/24:0)</t>
  </si>
  <si>
    <t>817.7 -&gt; 184.1</t>
  </si>
  <si>
    <t>PC (38:1)</t>
  </si>
  <si>
    <t>816.6 -&gt; 184.1</t>
  </si>
  <si>
    <t>PCo(40:6)</t>
  </si>
  <si>
    <t>820.6 -&gt; 184.1</t>
  </si>
  <si>
    <t>PC (40:10)</t>
  </si>
  <si>
    <t>826.5 -&gt; 184.1</t>
  </si>
  <si>
    <t>PC (38:0)</t>
  </si>
  <si>
    <t>818.7 -&gt; 184.1</t>
  </si>
  <si>
    <t>PEo (42:6)</t>
  </si>
  <si>
    <t>806.6059 -&gt; 665.6059</t>
  </si>
  <si>
    <t>24:1 Cholesteryl ester, 22:0 Stigmasteryl ester, 22:1 Sitosteryl ester</t>
  </si>
  <si>
    <t>752.6941 -&gt; 369.1</t>
  </si>
  <si>
    <t>22:1 Stigmasteryl ester, 22:2 Sitosteryl ester</t>
  </si>
  <si>
    <t>750.6784 -&gt; 369.1</t>
  </si>
  <si>
    <t>PCo(40:5)</t>
  </si>
  <si>
    <t>822.6 -&gt; 184.1</t>
  </si>
  <si>
    <t>Lyso_PG(22:2)</t>
  </si>
  <si>
    <t>582.3427 -&gt; 393.3427</t>
  </si>
  <si>
    <t>SM (d18:1/24:0)</t>
  </si>
  <si>
    <t>815.7 -&gt; 184.1</t>
  </si>
  <si>
    <t>PCo(40:4)</t>
  </si>
  <si>
    <t>824.6 -&gt; 184.1</t>
  </si>
  <si>
    <t>22:2 Campesteryl ester</t>
  </si>
  <si>
    <t>736.6628 -&gt; 369.1</t>
  </si>
  <si>
    <t>PC (38:2)</t>
  </si>
  <si>
    <t>814.6 -&gt; 184.1</t>
  </si>
  <si>
    <t>TAG(60:7)_FA 20:0</t>
  </si>
  <si>
    <t>978.9 -&gt; 649.9</t>
  </si>
  <si>
    <t>TAG2</t>
  </si>
  <si>
    <t>PE (34:2)</t>
  </si>
  <si>
    <t>716.5226 -&gt; 575.5226</t>
  </si>
  <si>
    <t>PG (32:5)</t>
  </si>
  <si>
    <t>730.4389 -&gt; 541.4389</t>
  </si>
  <si>
    <t>TAG(60:11)_FA 20:4</t>
  </si>
  <si>
    <t>970.9 -&gt; 649.9</t>
  </si>
  <si>
    <t>PE (34:1)</t>
  </si>
  <si>
    <t>718.5383 -&gt; 577.5383</t>
  </si>
  <si>
    <t>PIp (30:1)</t>
  </si>
  <si>
    <t>782.4914 -&gt; 505.4914</t>
  </si>
  <si>
    <t>PG (22:4)</t>
  </si>
  <si>
    <t>578.3188 -&gt; 389.3188</t>
  </si>
  <si>
    <t>Lyso_PE(18:4)</t>
  </si>
  <si>
    <t>474.2542 -&gt; 332.2542</t>
  </si>
  <si>
    <t>SM (d18:1/24:1)15Z))</t>
  </si>
  <si>
    <t>813.7 -&gt; 184.1</t>
  </si>
  <si>
    <t>Lyso_PG(22:4)</t>
  </si>
  <si>
    <t>578.3114 -&gt; 389.3114</t>
  </si>
  <si>
    <t>PGp (38:6)</t>
  </si>
  <si>
    <t>796.5223 -&gt; 607.5223</t>
  </si>
  <si>
    <t>PG (36:0)</t>
  </si>
  <si>
    <t>796.5798 -&gt; 607.5798</t>
  </si>
  <si>
    <t>Cer(t18:0/20:0(2OH))</t>
  </si>
  <si>
    <t>628.6 -&gt; 282.4</t>
  </si>
  <si>
    <t>CER</t>
  </si>
  <si>
    <t>PGo (40:0)</t>
  </si>
  <si>
    <t>838.6631 -&gt; 649.6631</t>
  </si>
  <si>
    <t>PEo (36:2)</t>
  </si>
  <si>
    <t>730.5746 -&gt; 589.5746</t>
  </si>
  <si>
    <t>PG (32:3)</t>
  </si>
  <si>
    <t>734.4702 -&gt; 545.4702</t>
  </si>
  <si>
    <t>PE (36:2)</t>
  </si>
  <si>
    <t>744.5539 -&gt; 603.5539</t>
  </si>
  <si>
    <t>PE (32:1)</t>
  </si>
  <si>
    <t>690.507 -&gt; 549.507</t>
  </si>
  <si>
    <t>PEo (34:1)</t>
  </si>
  <si>
    <t>704.559 -&gt; 563.559</t>
  </si>
  <si>
    <t>PE (22:0)</t>
  </si>
  <si>
    <t>538.3868 -&gt; 397.3868</t>
  </si>
  <si>
    <t>PI (22:6)</t>
  </si>
  <si>
    <t>662.3036 -&gt; 385.3036</t>
  </si>
  <si>
    <t>PC (30:2)</t>
  </si>
  <si>
    <t>702.5 -&gt; 184.1</t>
  </si>
  <si>
    <t>TAG(60:12)_FA 20:0</t>
  </si>
  <si>
    <t>968.9 -&gt; 639.9</t>
  </si>
  <si>
    <t>PC (30:1)</t>
  </si>
  <si>
    <t>704.5 -&gt; 184.1</t>
  </si>
  <si>
    <t>SM (d16:1/18:1)</t>
  </si>
  <si>
    <t>701.6 -&gt; 184.1</t>
  </si>
  <si>
    <t>PIo (40:7)</t>
  </si>
  <si>
    <t>926.6792 -&gt; 649.6792</t>
  </si>
  <si>
    <t>Lyso_PI(22:6)</t>
  </si>
  <si>
    <t>662.2962 -&gt; 385.2962</t>
  </si>
  <si>
    <t>SM (d18:1/16:0)</t>
  </si>
  <si>
    <t>703.6 -&gt; 184.1</t>
  </si>
  <si>
    <t>PCo(32:3)</t>
  </si>
  <si>
    <t>714.5 -&gt; 184.1</t>
  </si>
  <si>
    <t>PC (30:0)</t>
  </si>
  <si>
    <t>706.5 -&gt; 184.1</t>
  </si>
  <si>
    <t>PC (40:5)</t>
  </si>
  <si>
    <t>836.6 -&gt; 184.1</t>
  </si>
  <si>
    <t>PCo(32:0)</t>
  </si>
  <si>
    <t>720.6 -&gt; 184.1</t>
  </si>
  <si>
    <t>PEo (36:1)</t>
  </si>
  <si>
    <t>732.5903 -&gt; 591.5903</t>
  </si>
  <si>
    <t>PE (36:8)</t>
  </si>
  <si>
    <t>732.46 -&gt; 591.46</t>
  </si>
  <si>
    <t>PCo(32:2)</t>
  </si>
  <si>
    <t>716.6 -&gt; 184.1</t>
  </si>
  <si>
    <t>PCo(32:1)</t>
  </si>
  <si>
    <t>718.6 -&gt; 184.1</t>
  </si>
  <si>
    <t>SM (d18:0/16:0)</t>
  </si>
  <si>
    <t>705.6 -&gt; 184.1</t>
  </si>
  <si>
    <t>PE (40:1)</t>
  </si>
  <si>
    <t>802.6322 -&gt; 661.6322</t>
  </si>
  <si>
    <t>PG (40:7)</t>
  </si>
  <si>
    <t>838.5328 -&gt; 649.5328</t>
  </si>
  <si>
    <t>PI (40:7)</t>
  </si>
  <si>
    <t>926.5489 -&gt; 649.5489</t>
  </si>
  <si>
    <t>PI (42:1)</t>
  </si>
  <si>
    <t>966.6741 -&gt; 689.6741</t>
  </si>
  <si>
    <t>PE (16:1)</t>
  </si>
  <si>
    <t>452.2773 -&gt; 311.2773</t>
  </si>
  <si>
    <t>Lyso_PI(21:0)</t>
  </si>
  <si>
    <t>660.3744 -&gt; 383.3744</t>
  </si>
  <si>
    <t>PEo (40:0)</t>
  </si>
  <si>
    <t>790.6685 -&gt; 649.6685</t>
  </si>
  <si>
    <t>(5Z,8Z)-tetradecadienoylcarnitine</t>
  </si>
  <si>
    <t>368.3 -&gt; 85.1</t>
  </si>
  <si>
    <t>AC</t>
  </si>
  <si>
    <t>PG (20:2)</t>
  </si>
  <si>
    <t>554.3188 -&gt; 365.3188</t>
  </si>
  <si>
    <t>C30:0</t>
  </si>
  <si>
    <t>451.4 -&gt; 451.4</t>
  </si>
  <si>
    <t>FFA</t>
  </si>
  <si>
    <t>Lyso_PG(20:2)</t>
  </si>
  <si>
    <t>554.3114 -&gt; 365.3114</t>
  </si>
  <si>
    <t>PE (34:0)</t>
  </si>
  <si>
    <t>720.5539 -&gt; 579.5539</t>
  </si>
  <si>
    <t>PG (40:6)</t>
  </si>
  <si>
    <t>840.5485 -&gt; 651.5485</t>
  </si>
  <si>
    <t>O-(11-carboxyundecanoyl)carnitine</t>
  </si>
  <si>
    <t>374.2 -&gt; 85.1</t>
  </si>
  <si>
    <t>PE (36:1)</t>
  </si>
  <si>
    <t>746.5696 -&gt; 605.5696</t>
  </si>
  <si>
    <t>PE (30:1)</t>
  </si>
  <si>
    <t>662.4757 -&gt; 521.4757</t>
  </si>
  <si>
    <t>Lyso_PC(10:0)</t>
  </si>
  <si>
    <t>412.2386 -&gt; 184.1</t>
  </si>
  <si>
    <t>PG (36:5)</t>
  </si>
  <si>
    <t>786.5015 -&gt; 597.5015</t>
  </si>
  <si>
    <t>PIo (32:0)</t>
  </si>
  <si>
    <t>814.554 -&gt; 537.554</t>
  </si>
  <si>
    <t>Cer(d16:2(4E,6E)/22:1(13Z)(2OH))</t>
  </si>
  <si>
    <t>606.5 -&gt; 234.3</t>
  </si>
  <si>
    <t>PE (14:1)</t>
  </si>
  <si>
    <t>424.246 -&gt; 283.246</t>
  </si>
  <si>
    <t>PE (18:0)</t>
  </si>
  <si>
    <t>482.3242 -&gt; 341.3242</t>
  </si>
  <si>
    <t>PG (42:6)</t>
  </si>
  <si>
    <t>868.5798 -&gt; 679.5798</t>
  </si>
  <si>
    <t>PG (40:1)</t>
  </si>
  <si>
    <t>850.6267 -&gt; 661.6267</t>
  </si>
  <si>
    <t>PE (42:6)</t>
  </si>
  <si>
    <t>820.5852 -&gt; 679.5852</t>
  </si>
  <si>
    <t>TAG(58:2)_FA 20:4</t>
  </si>
  <si>
    <t>960.9 -&gt; 639.9</t>
  </si>
  <si>
    <t>PG (34:2)</t>
  </si>
  <si>
    <t>764.5172 -&gt; 575.5172</t>
  </si>
  <si>
    <t>PEo (38:2)</t>
  </si>
  <si>
    <t>758.6059 -&gt; 617.6059</t>
  </si>
  <si>
    <t>PI (40:1)</t>
  </si>
  <si>
    <t>938.6428 -&gt; 661.6428</t>
  </si>
  <si>
    <t>TAG(58:7)_FA 18:0</t>
  </si>
  <si>
    <t>950.8 -&gt; 649.8</t>
  </si>
  <si>
    <t>TAG1</t>
  </si>
  <si>
    <t>PI (42:0)</t>
  </si>
  <si>
    <t>968.6897 -&gt; 691.6897</t>
  </si>
  <si>
    <t>TetradecanoylcarnitineO-tetradecanoylcarnitine</t>
  </si>
  <si>
    <t>372.3 -&gt; 85.1</t>
  </si>
  <si>
    <t>PE (38:9)</t>
  </si>
  <si>
    <t>758.4757 -&gt; 617.4757</t>
  </si>
  <si>
    <t>PIo (42:0)</t>
  </si>
  <si>
    <t>954.7105 -&gt; 677.7105</t>
  </si>
  <si>
    <t>PI (42:7)</t>
  </si>
  <si>
    <t>954.5802 -&gt; 677.5802</t>
  </si>
  <si>
    <t>Cer(t18:0/24:0(2OH))</t>
  </si>
  <si>
    <t>684.7 -&gt; 282.4</t>
  </si>
  <si>
    <t>Lyso_PE(24:1)</t>
  </si>
  <si>
    <t>564.3951 -&gt; 422.3951</t>
  </si>
  <si>
    <t>PE (18:2)</t>
  </si>
  <si>
    <t>478.2929 -&gt; 337.2929</t>
  </si>
  <si>
    <t>PIp (40:6)</t>
  </si>
  <si>
    <t>912.5696 -&gt; 635.5696</t>
  </si>
  <si>
    <t>PG (36:4)</t>
  </si>
  <si>
    <t>788.5172 -&gt; 599.5172</t>
  </si>
  <si>
    <t>TAG(58:4)_FA 20:0</t>
  </si>
  <si>
    <t>956.9 -&gt; 627.9</t>
  </si>
  <si>
    <t>PC (38:3)</t>
  </si>
  <si>
    <t>812.6 -&gt; 184.1</t>
  </si>
  <si>
    <t>PI (42:6)</t>
  </si>
  <si>
    <t>956.5958 -&gt; 679.5958</t>
  </si>
  <si>
    <t>PG (36:2)</t>
  </si>
  <si>
    <t>792.5485 -&gt; 603.5485</t>
  </si>
  <si>
    <t>PI (44:0)</t>
  </si>
  <si>
    <t>996.721 -&gt; 719.721</t>
  </si>
  <si>
    <t>PI (30:0)</t>
  </si>
  <si>
    <t>800.5019 -&gt; 523.5019</t>
  </si>
  <si>
    <t>PE (34:3)</t>
  </si>
  <si>
    <t>714.507 -&gt; 573.507</t>
  </si>
  <si>
    <t>PIo (32:1), PIp (32:0)</t>
  </si>
  <si>
    <t>812.5383 -&gt; 535.5383</t>
  </si>
  <si>
    <t>PI (38:0)</t>
  </si>
  <si>
    <t>912.6271 -&gt; 635.6271</t>
  </si>
  <si>
    <t>Lyso_PC(18:4)</t>
  </si>
  <si>
    <t>516.3012 -&gt; 184.1</t>
  </si>
  <si>
    <t>PGo (38:6)</t>
  </si>
  <si>
    <t>798.5379 -&gt; 609.5379</t>
  </si>
  <si>
    <t>Lyso_PC(18:3)</t>
  </si>
  <si>
    <t>518.3168 -&gt; 184.1</t>
  </si>
  <si>
    <t>Lyso_PC(22:5)</t>
  </si>
  <si>
    <t>570.3481 -&gt; 184.1</t>
  </si>
  <si>
    <t>C20:0</t>
  </si>
  <si>
    <t>311.3 -&gt; 311.3</t>
  </si>
  <si>
    <t>PI (44:7)</t>
  </si>
  <si>
    <t>982.6115 -&gt; 705.6115</t>
  </si>
  <si>
    <t>PE (42:1)</t>
  </si>
  <si>
    <t>830.6635 -&gt; 689.6635</t>
  </si>
  <si>
    <t>PEo (38:1)</t>
  </si>
  <si>
    <t>760.6216 -&gt; 619.6216</t>
  </si>
  <si>
    <t>TAG(56:8)_FA 16:1</t>
  </si>
  <si>
    <t>920.8 -&gt; 649.796</t>
  </si>
  <si>
    <t>PI (40:6)</t>
  </si>
  <si>
    <t>928.5645 -&gt; 651.5645</t>
  </si>
  <si>
    <t>Lyso_PC(17:1)</t>
  </si>
  <si>
    <t>508.3325 -&gt; 184.1</t>
  </si>
  <si>
    <t>PE (20:2)</t>
  </si>
  <si>
    <t>506.3242 -&gt; 365.3242</t>
  </si>
  <si>
    <t>PE (36:4)</t>
  </si>
  <si>
    <t>740.5226 -&gt; 599.5226</t>
  </si>
  <si>
    <t>PE (40:6)</t>
  </si>
  <si>
    <t>792.5539 -&gt; 651.5539</t>
  </si>
  <si>
    <t>SM (d18:2/18:1)</t>
  </si>
  <si>
    <t>727.6 -&gt; 184.1</t>
  </si>
  <si>
    <t>PG (36:3)</t>
  </si>
  <si>
    <t>790.5328 -&gt; 601.5328</t>
  </si>
  <si>
    <t>TAG(52:6)_FA 20:0</t>
  </si>
  <si>
    <t>868.7 -&gt; 539.7</t>
  </si>
  <si>
    <t>PE (38:8)</t>
  </si>
  <si>
    <t>760.4913 -&gt; 619.4913</t>
  </si>
  <si>
    <t>PI (44:1)</t>
  </si>
  <si>
    <t>994.7054 -&gt; 717.7054</t>
  </si>
  <si>
    <t>Cer(t18:0/22:0(2OH))</t>
  </si>
  <si>
    <t>656.6 -&gt; 282.4</t>
  </si>
  <si>
    <t>(5Z,8Z)-3-hydroxytetradecadienoylcarnitine</t>
  </si>
  <si>
    <t>384.3 -&gt; 85.1</t>
  </si>
  <si>
    <t>PC (32:2)</t>
  </si>
  <si>
    <t>730.5 -&gt; 184.1</t>
  </si>
  <si>
    <t>PC (32:3)</t>
  </si>
  <si>
    <t>728.5 -&gt; 184.1</t>
  </si>
  <si>
    <t>PE (36:6)</t>
  </si>
  <si>
    <t>736.4913 -&gt; 595.4913</t>
  </si>
  <si>
    <t>PI (32:0)</t>
  </si>
  <si>
    <t>828.5332 -&gt; 551.5332</t>
  </si>
  <si>
    <t>PG (36:1)</t>
  </si>
  <si>
    <t>794.5641 -&gt; 605.5641</t>
  </si>
  <si>
    <t>PI (44:8)</t>
  </si>
  <si>
    <t>980.5958 -&gt; 703.5958</t>
  </si>
  <si>
    <t>TAG(58:0)_FA 18:0</t>
  </si>
  <si>
    <t>964.9 -&gt; 663.9</t>
  </si>
  <si>
    <t>PGp (34:4)</t>
  </si>
  <si>
    <t>744.491 -&gt; 555.491</t>
  </si>
  <si>
    <t>PI (38:4)</t>
  </si>
  <si>
    <t>904.5645 -&gt; 627.5645</t>
  </si>
  <si>
    <t>PIo (30:0)</t>
  </si>
  <si>
    <t>786.5227 -&gt; 509.5227</t>
  </si>
  <si>
    <t>PIo (40:5), PIp (40:4)</t>
  </si>
  <si>
    <t>916.6009 -&gt; 639.6009</t>
  </si>
  <si>
    <t>PE (18:3)</t>
  </si>
  <si>
    <t>476.2773 -&gt; 335.2773</t>
  </si>
  <si>
    <t>TAG(56:0)_FA 16:0</t>
  </si>
  <si>
    <t>936.9 -&gt; 663.9</t>
  </si>
  <si>
    <t>PI (40:5)</t>
  </si>
  <si>
    <t>930.5802 -&gt; 653.5802</t>
  </si>
  <si>
    <t>Lyso_PE(22:0)</t>
  </si>
  <si>
    <t>538.3794 -&gt; 396.3794</t>
  </si>
  <si>
    <t>PC (32:1)</t>
  </si>
  <si>
    <t>732.6 -&gt; 184.1</t>
  </si>
  <si>
    <t>PE (32:5)</t>
  </si>
  <si>
    <t>682.4444 -&gt; 541.4444</t>
  </si>
  <si>
    <t>PG (34:1)</t>
  </si>
  <si>
    <t>766.5328 -&gt; 577.5328</t>
  </si>
  <si>
    <t>TAG(58:9)_FA 18:2</t>
  </si>
  <si>
    <t>946.8 -&gt; 649.8</t>
  </si>
  <si>
    <t>Lyso_PC(18:1)</t>
  </si>
  <si>
    <t>522.3481 -&gt; 184.1</t>
  </si>
  <si>
    <t>PG (34:3)</t>
  </si>
  <si>
    <t>762.5015 -&gt; 573.5015</t>
  </si>
  <si>
    <t>PI (40:10)</t>
  </si>
  <si>
    <t>920.5019 -&gt; 643.5019</t>
  </si>
  <si>
    <t>C14:0</t>
  </si>
  <si>
    <t>227.3 -&gt; 227.3</t>
  </si>
  <si>
    <t>PC (34:6)</t>
  </si>
  <si>
    <t>750.5 -&gt; 184.1</t>
  </si>
  <si>
    <t>TAG(54:4)_FA 16:0</t>
  </si>
  <si>
    <t>900.8 -&gt; 627.8</t>
  </si>
  <si>
    <t>PC (32:4)</t>
  </si>
  <si>
    <t>726.5 -&gt; 184.1</t>
  </si>
  <si>
    <t>TAG(56:7)_FA 16:0</t>
  </si>
  <si>
    <t>922.8 -&gt; 649.8</t>
  </si>
  <si>
    <t>PG (42:1)</t>
  </si>
  <si>
    <t>878.658 -&gt; 689.658</t>
  </si>
  <si>
    <t>PE (18:1)</t>
  </si>
  <si>
    <t>480.3086 -&gt; 339.3086</t>
  </si>
  <si>
    <t>SM (d18:0/18:0)</t>
  </si>
  <si>
    <t>733.6 -&gt; 184.1</t>
  </si>
  <si>
    <t>SM (d18:1/18:1)9Z))</t>
  </si>
  <si>
    <t>729.6 -&gt; 184.1</t>
  </si>
  <si>
    <t>TAG(58:8)_FA 18:1</t>
  </si>
  <si>
    <t>948.8 -&gt; 649.8</t>
  </si>
  <si>
    <t>TAG(52:6)_FA 16:1</t>
  </si>
  <si>
    <t>868.7 -&gt; 597.7</t>
  </si>
  <si>
    <t>Lyso_PC(22:6)</t>
  </si>
  <si>
    <t>568.3325 -&gt; 184.1</t>
  </si>
  <si>
    <t>Lyso_PE(16:0)</t>
  </si>
  <si>
    <t>454.2855 -&gt; 312.2855</t>
  </si>
  <si>
    <t>PIo (34:1), PIp (34:0)</t>
  </si>
  <si>
    <t>840.5696 -&gt; 563.5696</t>
  </si>
  <si>
    <t>PE (40:7)</t>
  </si>
  <si>
    <t>790.5383 -&gt; 649.5383</t>
  </si>
  <si>
    <t>TAG(60:6)_FA 18:0</t>
  </si>
  <si>
    <t>980.9 -&gt; 679.9</t>
  </si>
  <si>
    <t>PEp (36:6)</t>
  </si>
  <si>
    <t>748.5277 -&gt; 607.5277</t>
  </si>
  <si>
    <t>PIp (42:2)</t>
  </si>
  <si>
    <t>948.6635 -&gt; 671.6635</t>
  </si>
  <si>
    <t>PCo(34:2)</t>
  </si>
  <si>
    <t>744.6 -&gt; 184.1</t>
  </si>
  <si>
    <t>SM (d18:1/18:0)</t>
  </si>
  <si>
    <t>731.6 -&gt; 184.1</t>
  </si>
  <si>
    <t>SM (d18:2/24:1)</t>
  </si>
  <si>
    <t>811.7 -&gt; 184.1</t>
  </si>
  <si>
    <t>PC (34:5)</t>
  </si>
  <si>
    <t>752.5 -&gt; 184.1</t>
  </si>
  <si>
    <t>Lyso_PE(24:0)</t>
  </si>
  <si>
    <t>566.4107 -&gt; 424.4107</t>
  </si>
  <si>
    <t>PIp (34:1)</t>
  </si>
  <si>
    <t>838.554 -&gt; 561.554</t>
  </si>
  <si>
    <t>PI (36:8)</t>
  </si>
  <si>
    <t>868.4706 -&gt; 591.4706</t>
  </si>
  <si>
    <t>PI (40:8)</t>
  </si>
  <si>
    <t>924.5332 -&gt; 647.5332</t>
  </si>
  <si>
    <t>TAG(52:5)_FA 16:0</t>
  </si>
  <si>
    <t>870.8 -&gt; 597.8</t>
  </si>
  <si>
    <t>CerP(d18:1/2:0)</t>
  </si>
  <si>
    <t>422.3 -&gt; 264.3</t>
  </si>
  <si>
    <t>19:0 cholesteryl ester_simulated, 17:0 sitosteryl ester_simulated</t>
  </si>
  <si>
    <t>684.6471 -&gt; 369.1</t>
  </si>
  <si>
    <t>Lyso_PC(16:1)</t>
  </si>
  <si>
    <t>494.3168 -&gt; 184.1</t>
  </si>
  <si>
    <t>PE (36:0)</t>
  </si>
  <si>
    <t>748.5852 -&gt; 607.5852</t>
  </si>
  <si>
    <t>PE (40:4)</t>
  </si>
  <si>
    <t>796.5852 -&gt; 655.5852</t>
  </si>
  <si>
    <t>Lyso_PC(18:0)</t>
  </si>
  <si>
    <t>524.3638 -&gt; 184.1</t>
  </si>
  <si>
    <t>Lyso_PC(18:2)</t>
  </si>
  <si>
    <t>520.3325 -&gt; 184.1</t>
  </si>
  <si>
    <t>PE (22:4)</t>
  </si>
  <si>
    <t>530.3242 -&gt; 389.3242</t>
  </si>
  <si>
    <t>TAG(52:1)_FA 20:4</t>
  </si>
  <si>
    <t>878.8 -&gt; 557.8</t>
  </si>
  <si>
    <t>PC (32:0)</t>
  </si>
  <si>
    <t>734.6 -&gt; 184.1</t>
  </si>
  <si>
    <t>18:0 Campesteryl ester</t>
  </si>
  <si>
    <t>684.6315 -&gt; 369.1</t>
  </si>
  <si>
    <t>PI (38:3)</t>
  </si>
  <si>
    <t>906.5802 -&gt; 629.5802</t>
  </si>
  <si>
    <t>PEo (34:2)</t>
  </si>
  <si>
    <t>702.5433 -&gt; 561.5433</t>
  </si>
  <si>
    <t>PGp (42:6)</t>
  </si>
  <si>
    <t>852.5849 -&gt; 663.5849</t>
  </si>
  <si>
    <t>PCp(32:4)</t>
  </si>
  <si>
    <t>738.5 -&gt; 184.1</t>
  </si>
  <si>
    <t>PI (44:6)</t>
  </si>
  <si>
    <t>984.6271 -&gt; 707.6271</t>
  </si>
  <si>
    <t>C18:3</t>
  </si>
  <si>
    <t>277.3 -&gt; 277.3</t>
  </si>
  <si>
    <t>PC (34:4)</t>
  </si>
  <si>
    <t>754.5 -&gt; 184.1</t>
  </si>
  <si>
    <t>PEo (36:3)</t>
  </si>
  <si>
    <t>728.559 -&gt; 587.559</t>
  </si>
  <si>
    <t>PG (40:0)</t>
  </si>
  <si>
    <t>852.6424 -&gt; 663.6424</t>
  </si>
  <si>
    <t>22:3 Campesteryl ester</t>
  </si>
  <si>
    <t>734.6471 -&gt; 369.1</t>
  </si>
  <si>
    <t>PIo (40:3), PIp (40:2)</t>
  </si>
  <si>
    <t>920.6322 -&gt; 643.6322</t>
  </si>
  <si>
    <t>PGo (40:5)</t>
  </si>
  <si>
    <t>828.5849 -&gt; 639.5849</t>
  </si>
  <si>
    <t>TAG(60:10)_FA 18:0</t>
  </si>
  <si>
    <t>972.9 -&gt; 671.9</t>
  </si>
  <si>
    <t>PE (38:1)</t>
  </si>
  <si>
    <t>774.6009 -&gt; 633.6009</t>
  </si>
  <si>
    <t>PE (42:2)</t>
  </si>
  <si>
    <t>828.6478 -&gt; 687.6478</t>
  </si>
  <si>
    <t>TAG(54:5)_FA 16:1</t>
  </si>
  <si>
    <t>898.8 -&gt; 627.8</t>
  </si>
  <si>
    <t>TAG(58:8)_FA 20:4</t>
  </si>
  <si>
    <t>948.8 -&gt; 627.8</t>
  </si>
  <si>
    <t>PC (40:4)</t>
  </si>
  <si>
    <t>838.6 -&gt; 184.1</t>
  </si>
  <si>
    <t>PCo(34:0)</t>
  </si>
  <si>
    <t>748.6 -&gt; 184.1</t>
  </si>
  <si>
    <t>PCo(34:1)</t>
  </si>
  <si>
    <t>746.6 -&gt; 184.1</t>
  </si>
  <si>
    <t>Lyso_PC(21:4)</t>
  </si>
  <si>
    <t>558.3481 -&gt; 184.1</t>
  </si>
  <si>
    <t>PI (38:7)</t>
  </si>
  <si>
    <t>898.5176 -&gt; 621.5176</t>
  </si>
  <si>
    <t>Lyso_PC(17:2)</t>
  </si>
  <si>
    <t>506.3168 -&gt; 184.1</t>
  </si>
  <si>
    <t>PG (34:6)</t>
  </si>
  <si>
    <t>756.4546 -&gt; 567.4546</t>
  </si>
  <si>
    <t>PIo (42:2)</t>
  </si>
  <si>
    <t>950.6792 -&gt; 673.6792</t>
  </si>
  <si>
    <t>PCo(34:3)</t>
  </si>
  <si>
    <t>742.6 -&gt; 184.1</t>
  </si>
  <si>
    <t>PIp (32:1)</t>
  </si>
  <si>
    <t>810.5227 -&gt; 533.5227</t>
  </si>
  <si>
    <t>17:0 Campesteryl ester_simulated</t>
  </si>
  <si>
    <t>670.6002 -&gt; 369.1</t>
  </si>
  <si>
    <t>PI (40:0)</t>
  </si>
  <si>
    <t>940.6584 -&gt; 663.6584</t>
  </si>
  <si>
    <t>PE (38:2)</t>
  </si>
  <si>
    <t>772.5852 -&gt; 631.5852</t>
  </si>
  <si>
    <t>TAG(56:1)_FA 16:1</t>
  </si>
  <si>
    <t>934.9 -&gt; 663.9</t>
  </si>
  <si>
    <t>PI (40:3)</t>
  </si>
  <si>
    <t>934.6115 -&gt; 657.6115</t>
  </si>
  <si>
    <t>C18:0</t>
  </si>
  <si>
    <t>283.3 -&gt; 283.3</t>
  </si>
  <si>
    <t>lanosteryl palmitoleate, 18:2 Campesteryl ester</t>
  </si>
  <si>
    <t>680.6002 -&gt; 369.1</t>
  </si>
  <si>
    <t>Lyso_PC(19:3)</t>
  </si>
  <si>
    <t>532.3325 -&gt; 184.1</t>
  </si>
  <si>
    <t>PI (36:5)</t>
  </si>
  <si>
    <t>874.5176 -&gt; 597.5176</t>
  </si>
  <si>
    <t>PIo (38:3), PIp (38:2)</t>
  </si>
  <si>
    <t>892.6009 -&gt; 615.6009</t>
  </si>
  <si>
    <t>PIo (40:1), PIp (40:0)</t>
  </si>
  <si>
    <t>924.6635 -&gt; 647.6635</t>
  </si>
  <si>
    <t>TAG(60:10)_FA 20:0</t>
  </si>
  <si>
    <t>972.9 -&gt; 643.9</t>
  </si>
  <si>
    <t>PGo (42:6)</t>
  </si>
  <si>
    <t>854.6005 -&gt; 665.6005</t>
  </si>
  <si>
    <t>Lyso_PC(16:0)</t>
  </si>
  <si>
    <t>496.3325 -&gt; 184.1</t>
  </si>
  <si>
    <t>Lyso_PI(19:0)</t>
  </si>
  <si>
    <t>632.3431 -&gt; 355.3431</t>
  </si>
  <si>
    <t>PG (42:9)</t>
  </si>
  <si>
    <t>862.5328 -&gt; 673.5328</t>
  </si>
  <si>
    <t>CerP(d18:1/18:0)</t>
  </si>
  <si>
    <t>646.5 -&gt; 264.3</t>
  </si>
  <si>
    <t>TAG(60:7)_FA 18:1</t>
  </si>
  <si>
    <t>978.9 -&gt; 679.896</t>
  </si>
  <si>
    <t>C14:1</t>
  </si>
  <si>
    <t>225.2 -&gt; 225.2</t>
  </si>
  <si>
    <t>PE (36:7)</t>
  </si>
  <si>
    <t>734.4757 -&gt; 593.4757</t>
  </si>
  <si>
    <t>PEo (34:3)</t>
  </si>
  <si>
    <t>700.5277 -&gt; 559.5277</t>
  </si>
  <si>
    <t>PI (28:1)</t>
  </si>
  <si>
    <t>770.455 -&gt; 493.455</t>
  </si>
  <si>
    <t>PI (38:6)</t>
  </si>
  <si>
    <t>900.5332 -&gt; 623.5332</t>
  </si>
  <si>
    <t>PI (44:2)</t>
  </si>
  <si>
    <t>992.6897 -&gt; 715.6897</t>
  </si>
  <si>
    <t>PIo (38:2), PIp (38:1)</t>
  </si>
  <si>
    <t>894.6166 -&gt; 617.6166</t>
  </si>
  <si>
    <t>Cer(d14:1(4E)/22:0(2OH))</t>
  </si>
  <si>
    <t>582.5 -&gt; 208.3</t>
  </si>
  <si>
    <t>PI (44:12)</t>
  </si>
  <si>
    <t>972.5332 -&gt; 695.5332</t>
  </si>
  <si>
    <t>PI (38:8)</t>
  </si>
  <si>
    <t>896.5019 -&gt; 619.5019</t>
  </si>
  <si>
    <t>PEo (34:0)</t>
  </si>
  <si>
    <t>706.5746 -&gt; 565.5746</t>
  </si>
  <si>
    <t>PI (42:9)</t>
  </si>
  <si>
    <t>950.5489 -&gt; 673.5489</t>
  </si>
  <si>
    <t>TAG(60:11)_FA 20:0</t>
  </si>
  <si>
    <t>970.9 -&gt; 641.9</t>
  </si>
  <si>
    <t>TAG(60:8)_FA 18:2</t>
  </si>
  <si>
    <t>976.9 -&gt; 679.9</t>
  </si>
  <si>
    <t>Lyso_PI(22:4)</t>
  </si>
  <si>
    <t>666.3275 -&gt; 389.3275</t>
  </si>
  <si>
    <t>PG (42:8)</t>
  </si>
  <si>
    <t>864.5485 -&gt; 675.5485</t>
  </si>
  <si>
    <t>18:0 Cholesteryl ester, 16:0 Sitosteryl ester</t>
  </si>
  <si>
    <t>670.6158 -&gt; 369.1</t>
  </si>
  <si>
    <t>Cer(d14:2(4E,6E)/16:0)</t>
  </si>
  <si>
    <t>480.4 -&gt; 206.3</t>
  </si>
  <si>
    <t>PI (42:8)</t>
  </si>
  <si>
    <t>952.5645 -&gt; 675.5645</t>
  </si>
  <si>
    <t>TAG(58:10)_FA 16:0</t>
  </si>
  <si>
    <t>944.8 -&gt; 671.8</t>
  </si>
  <si>
    <t>PE (36:3)</t>
  </si>
  <si>
    <t>742.5383 -&gt; 601.5383</t>
  </si>
  <si>
    <t>Lyso_PC(19:2)</t>
  </si>
  <si>
    <t>534.3481 -&gt; 184.1</t>
  </si>
  <si>
    <t>17:1 Campesteryl ester_simulated</t>
  </si>
  <si>
    <t>668.5845 -&gt; 369.1</t>
  </si>
  <si>
    <t>PI (34:6)</t>
  </si>
  <si>
    <t>844.4706 -&gt; 567.4706</t>
  </si>
  <si>
    <t>PE (18:4)</t>
  </si>
  <si>
    <t>474.2616 -&gt; 333.2616</t>
  </si>
  <si>
    <t>PIo (34:0)</t>
  </si>
  <si>
    <t>842.5853 -&gt; 565.5853</t>
  </si>
  <si>
    <t>PEp (40:7)</t>
  </si>
  <si>
    <t>774.5433 -&gt; 633.5433</t>
  </si>
  <si>
    <t>PG (38:8)</t>
  </si>
  <si>
    <t>808.4859 -&gt; 619.4859</t>
  </si>
  <si>
    <t>PIo (36:1), PIp (36:0)</t>
  </si>
  <si>
    <t>868.6009 -&gt; 591.6009</t>
  </si>
  <si>
    <t>18:1 Campesteryl ester</t>
  </si>
  <si>
    <t>682.6158 -&gt; 369.1</t>
  </si>
  <si>
    <t>C28:0</t>
  </si>
  <si>
    <t>423.4 -&gt; 423.4</t>
  </si>
  <si>
    <t>PC (36:6)</t>
  </si>
  <si>
    <t>778.5 -&gt; 184.1</t>
  </si>
  <si>
    <t>C34:0</t>
  </si>
  <si>
    <t>507.5 -&gt; 507.5</t>
  </si>
  <si>
    <t>TAG(54:6)_FA 18:1</t>
  </si>
  <si>
    <t>896.8 -&gt; 597.8</t>
  </si>
  <si>
    <t>PI (38:9)</t>
  </si>
  <si>
    <t>894.4863 -&gt; 617.4863</t>
  </si>
  <si>
    <t>PI (38:2)</t>
  </si>
  <si>
    <t>908.5958 -&gt; 631.5958</t>
  </si>
  <si>
    <t>TAG(54:5)_FA 18:0</t>
  </si>
  <si>
    <t>898.8 -&gt; 597.8</t>
  </si>
  <si>
    <t>PC (34:2)</t>
  </si>
  <si>
    <t>758.6 -&gt; 184.1</t>
  </si>
  <si>
    <t>PIo (20:5)</t>
  </si>
  <si>
    <t>632.3869 -&gt; 355.3869</t>
  </si>
  <si>
    <t>TAG(60:5)_FA 16:1</t>
  </si>
  <si>
    <t>982.9 -&gt; 711.9</t>
  </si>
  <si>
    <t>TAG(58:6)_FA 16:0</t>
  </si>
  <si>
    <t>952.8 -&gt; 679.8</t>
  </si>
  <si>
    <t>PIo (42:1)</t>
  </si>
  <si>
    <t>952.6948 -&gt; 675.6948</t>
  </si>
  <si>
    <t>12:0 Cholesteryl ester</t>
  </si>
  <si>
    <t>586.5219 -&gt; 369.1</t>
  </si>
  <si>
    <t>PGo (42:1)</t>
  </si>
  <si>
    <t>864.6788 -&gt; 675.6788</t>
  </si>
  <si>
    <t>PI (40:2)</t>
  </si>
  <si>
    <t>936.6271 -&gt; 659.6271</t>
  </si>
  <si>
    <t>TAG(60:3)_FA 20:0</t>
  </si>
  <si>
    <t>986.9 -&gt; 657.9</t>
  </si>
  <si>
    <t>Docosa-4,7,10,13,16-pentaenoyl carnitine, Clupanodonyl carnitine</t>
  </si>
  <si>
    <t>474.4 -&gt; 85.1</t>
  </si>
  <si>
    <t>PIp (42:6)</t>
  </si>
  <si>
    <t>940.6009 -&gt; 663.6009</t>
  </si>
  <si>
    <t>Lyso_PC(21:0)</t>
  </si>
  <si>
    <t>566.4107 -&gt; 184.1</t>
  </si>
  <si>
    <t>(7Z,10Z,13Z,16Z)-docosatetraenoylcarnitine</t>
  </si>
  <si>
    <t>476.4 -&gt; 85.1</t>
  </si>
  <si>
    <t>SM (d16:1/22:1)</t>
  </si>
  <si>
    <t>757.6 -&gt; 184.1</t>
  </si>
  <si>
    <t>SM (d18:0/20:0)</t>
  </si>
  <si>
    <t>761.6 -&gt; 184.1</t>
  </si>
  <si>
    <t>TAG(60:7)_FA 20:4</t>
  </si>
  <si>
    <t>978.9 -&gt; 657.9</t>
  </si>
  <si>
    <t>18:2 Cholesteryl ester, zymosteryl oleate, 16:1 Stigmasteryl ester, 16:2 Sitosteryl ester</t>
  </si>
  <si>
    <t>666.5845 -&gt; 369.1</t>
  </si>
  <si>
    <t>Cer(d14:1(4E)/22:1(13Z)(2OH))</t>
  </si>
  <si>
    <t>580.5 -&gt; 208.3</t>
  </si>
  <si>
    <t>PC (34:1)</t>
  </si>
  <si>
    <t>760.6 -&gt; 184.1</t>
  </si>
  <si>
    <t>PE (16:0)</t>
  </si>
  <si>
    <t>454.2929 -&gt; 313.2929</t>
  </si>
  <si>
    <t>PE (20:4)</t>
  </si>
  <si>
    <t>502.2929 -&gt; 361.2929</t>
  </si>
  <si>
    <t>PEo (36:0)</t>
  </si>
  <si>
    <t>734.6059 -&gt; 593.6059</t>
  </si>
  <si>
    <t>PG (42:5)</t>
  </si>
  <si>
    <t>870.5954 -&gt; 681.5954</t>
  </si>
  <si>
    <t>PGo (42:2)</t>
  </si>
  <si>
    <t>862.6631 -&gt; 673.6631</t>
  </si>
  <si>
    <t>PI (40:9)</t>
  </si>
  <si>
    <t>922.5176 -&gt; 645.5176</t>
  </si>
  <si>
    <t>PI (44:10)</t>
  </si>
  <si>
    <t>976.5645 -&gt; 699.5645</t>
  </si>
  <si>
    <t>SM (d18:1/20:0)</t>
  </si>
  <si>
    <t>759.6 -&gt; 184.1</t>
  </si>
  <si>
    <t>TAG(52:3)_FA 16:0</t>
  </si>
  <si>
    <t>874.8 -&gt; 601.8</t>
  </si>
  <si>
    <t>18:1 Cholesteryl ester, 16:0 Stigmasteryl ester, 16:1 Sitosteryl ester</t>
  </si>
  <si>
    <t>668.6002 -&gt; 369.1</t>
  </si>
  <si>
    <t>Lyso_PG(14:1)</t>
  </si>
  <si>
    <t>472.2332 -&gt; 283.2332</t>
  </si>
  <si>
    <t>PG (14:1)</t>
  </si>
  <si>
    <t>472.2406 -&gt; 283.2406</t>
  </si>
  <si>
    <t>16:3 Stigmasteryl ester</t>
  </si>
  <si>
    <t>662.5532 -&gt; 369.1</t>
  </si>
  <si>
    <t>PCo(34:4)</t>
  </si>
  <si>
    <t>740.6 -&gt; 184.1</t>
  </si>
  <si>
    <t>PE (44:4)</t>
  </si>
  <si>
    <t>852.6478 -&gt; 711.6478</t>
  </si>
  <si>
    <t>SM (d18:0/12:0)</t>
  </si>
  <si>
    <t>649.5 -&gt; 184.1</t>
  </si>
  <si>
    <t>C24:0</t>
  </si>
  <si>
    <t>367.3 -&gt; 367.3</t>
  </si>
  <si>
    <t>cis-5-Tetradecenoylcarnitine</t>
  </si>
  <si>
    <t>370.3 -&gt; 85.1</t>
  </si>
  <si>
    <t>PE (22:1)</t>
  </si>
  <si>
    <t>536.3712 -&gt; 395.3712</t>
  </si>
  <si>
    <t>PI (42:10)</t>
  </si>
  <si>
    <t>948.5332 -&gt; 671.5332</t>
  </si>
  <si>
    <t>C18:4</t>
  </si>
  <si>
    <t>275.3 -&gt; 275.3</t>
  </si>
  <si>
    <t>PIo (40:2), PIp (40:1)</t>
  </si>
  <si>
    <t>922.6479 -&gt; 645.6479</t>
  </si>
  <si>
    <t>SM (d18:2/20:1)</t>
  </si>
  <si>
    <t>755.6 -&gt; 184.1</t>
  </si>
  <si>
    <t>PI (44:3)</t>
  </si>
  <si>
    <t>990.6741 -&gt; 713.6741</t>
  </si>
  <si>
    <t>PG (34:4)</t>
  </si>
  <si>
    <t>760.4859 -&gt; 571.4859</t>
  </si>
  <si>
    <t>PC (36:5)</t>
  </si>
  <si>
    <t>780.6 -&gt; 184.1</t>
  </si>
  <si>
    <t>PIo (28:0)</t>
  </si>
  <si>
    <t>758.4914 -&gt; 481.4914</t>
  </si>
  <si>
    <t>PCo(36:1)</t>
  </si>
  <si>
    <t>774.6 -&gt; 184.1</t>
  </si>
  <si>
    <t>Cer(d18:1/24:0)</t>
  </si>
  <si>
    <t>650.6 -&gt; 264.3</t>
  </si>
  <si>
    <t>TAG(48:3)_FA 16:0</t>
  </si>
  <si>
    <t>818.8 -&gt; 545.8</t>
  </si>
  <si>
    <t>PE (42:3)</t>
  </si>
  <si>
    <t>826.6322 -&gt; 685.6322</t>
  </si>
  <si>
    <t>PI (42:5)</t>
  </si>
  <si>
    <t>958.6115 -&gt; 681.6115</t>
  </si>
  <si>
    <t>TAG(60:11)_FA 18:1</t>
  </si>
  <si>
    <t>970.9 -&gt; 671.9</t>
  </si>
  <si>
    <t>18:3 Cholesteryl ester, 16:2 Stigmasteryl ester, 16:3 Sitosteryl ester</t>
  </si>
  <si>
    <t>664.5689 -&gt; 369.1</t>
  </si>
  <si>
    <t>PC (36:7)</t>
  </si>
  <si>
    <t>776.5 -&gt; 184.1</t>
  </si>
  <si>
    <t>PI (30:1)</t>
  </si>
  <si>
    <t>798.4863 -&gt; 521.4863</t>
  </si>
  <si>
    <t>PIo (36:2), PIp (36:1)</t>
  </si>
  <si>
    <t>866.5853 -&gt; 589.5853</t>
  </si>
  <si>
    <t>TAG(58:0)_FA 20:4</t>
  </si>
  <si>
    <t>964.9 -&gt; 643.9</t>
  </si>
  <si>
    <t>PC (36:8)</t>
  </si>
  <si>
    <t>774.5 -&gt; 184.1</t>
  </si>
  <si>
    <t>PI (44:5)</t>
  </si>
  <si>
    <t>986.6428 -&gt; 709.6428</t>
  </si>
  <si>
    <t>PEp (16:0)</t>
  </si>
  <si>
    <t>438.298 -&gt; 297.298</t>
  </si>
  <si>
    <t>Lyso_PG(17:0)</t>
  </si>
  <si>
    <t>516.2958 -&gt; 327.2958</t>
  </si>
  <si>
    <t>PCo(36:3)</t>
  </si>
  <si>
    <t>770.6 -&gt; 184.1</t>
  </si>
  <si>
    <t>C16:0</t>
  </si>
  <si>
    <t>255.3 -&gt; 255.3</t>
  </si>
  <si>
    <t>1-O-stearoyl-Cer(d18:1/16:0)</t>
  </si>
  <si>
    <t>804.8 -&gt; 264.3</t>
  </si>
  <si>
    <t>TAG(52:4)_FA 16:1</t>
  </si>
  <si>
    <t>872.8 -&gt; 601.8</t>
  </si>
  <si>
    <t>Lyso_PG(20:4)</t>
  </si>
  <si>
    <t>550.2801 -&gt; 361.2801</t>
  </si>
  <si>
    <t>3-hydroxyeicosanoylcarnitine, Cervonyl carnitine</t>
  </si>
  <si>
    <t>472.4 -&gt; 85.1</t>
  </si>
  <si>
    <t>PI (38:1)</t>
  </si>
  <si>
    <t>910.6115 -&gt; 633.6115</t>
  </si>
  <si>
    <t>Lyso_PE(18:0)</t>
  </si>
  <si>
    <t>482.3168 -&gt; 340.3168</t>
  </si>
  <si>
    <t>PC (34:3)</t>
  </si>
  <si>
    <t>756.6 -&gt; 184.1</t>
  </si>
  <si>
    <t>PE (44:5)</t>
  </si>
  <si>
    <t>850.6322 -&gt; 709.6322</t>
  </si>
  <si>
    <t>PG (40:3)</t>
  </si>
  <si>
    <t>846.5954 -&gt; 657.5954</t>
  </si>
  <si>
    <t>TAG(60:4)_FA 18:2</t>
  </si>
  <si>
    <t>984.9 -&gt; 687.9</t>
  </si>
  <si>
    <t>PI (36:1)</t>
  </si>
  <si>
    <t>882.5802 -&gt; 605.5802</t>
  </si>
  <si>
    <t>PCo(36:0)</t>
  </si>
  <si>
    <t>776.6 -&gt; 184.1</t>
  </si>
  <si>
    <t>PCo(36:2)</t>
  </si>
  <si>
    <t>772.6 -&gt; 184.1</t>
  </si>
  <si>
    <t>TAG(60:12)_FA 18:2</t>
  </si>
  <si>
    <t>968.9 -&gt; 671.9</t>
  </si>
  <si>
    <t>18:3 Campesteryl ester</t>
  </si>
  <si>
    <t>678.5845 -&gt; 369.1</t>
  </si>
  <si>
    <t>PIo (42:6)</t>
  </si>
  <si>
    <t>942.6166 -&gt; 665.6166</t>
  </si>
  <si>
    <t>C18:1</t>
  </si>
  <si>
    <t>281.3 -&gt; 281.3</t>
  </si>
  <si>
    <t>Lyso_PE(14:0)</t>
  </si>
  <si>
    <t>426.2542 -&gt; 284.2542</t>
  </si>
  <si>
    <t>Lyso_PE(22:1)</t>
  </si>
  <si>
    <t>536.3638 -&gt; 394.3638</t>
  </si>
  <si>
    <t>PG (28:2)</t>
  </si>
  <si>
    <t>680.4233 -&gt; 491.4233</t>
  </si>
  <si>
    <t>PG (38:9)</t>
  </si>
  <si>
    <t>806.4702 -&gt; 617.4702</t>
  </si>
  <si>
    <t>TAG(52:6)_FA 18:1</t>
  </si>
  <si>
    <t>868.7 -&gt; 569.7</t>
  </si>
  <si>
    <t>1-O-palmitoyl-Cer(d18:1/16:0)</t>
  </si>
  <si>
    <t>776.7 -&gt; 264.3</t>
  </si>
  <si>
    <t>PE (42:9)</t>
  </si>
  <si>
    <t>814.5383 -&gt; 673.5383</t>
  </si>
  <si>
    <t>TAG(60:0)_FA 20:4</t>
  </si>
  <si>
    <t>992.9 -&gt; 671.9</t>
  </si>
  <si>
    <t>PGo (18:0)</t>
  </si>
  <si>
    <t>516.3396 -&gt; 327.3396</t>
  </si>
  <si>
    <t>PE (22:2)</t>
  </si>
  <si>
    <t>534.3555 -&gt; 393.3555</t>
  </si>
  <si>
    <t>PE (30:3)</t>
  </si>
  <si>
    <t>658.4444 -&gt; 517.4444</t>
  </si>
  <si>
    <t>1-O-behenoyl-Cer(d18:1/16:0)</t>
  </si>
  <si>
    <t>860.8 -&gt; 264.3</t>
  </si>
  <si>
    <t>Cer(d18:1/24:1(15Z))</t>
  </si>
  <si>
    <t>648.6 -&gt; 264.3</t>
  </si>
  <si>
    <t>PE (24:0)</t>
  </si>
  <si>
    <t>580.3974 -&gt; 439.3974</t>
  </si>
  <si>
    <t>PG (38:6)</t>
  </si>
  <si>
    <t>812.5172 -&gt; 623.5172</t>
  </si>
  <si>
    <t>Cer(d14:2(4E,6E)/18:0(2OH))</t>
  </si>
  <si>
    <t>524.5 -&gt; 206.3</t>
  </si>
  <si>
    <t>PEo (42:2)</t>
  </si>
  <si>
    <t>814.6685 -&gt; 673.6685</t>
  </si>
  <si>
    <t>PGo (40:2)</t>
  </si>
  <si>
    <t>834.6318 -&gt; 645.6318</t>
  </si>
  <si>
    <t>Lyso_PE(13:0)</t>
  </si>
  <si>
    <t>412.2386 -&gt; 270.2386</t>
  </si>
  <si>
    <t>Lyso_PE(20:3)</t>
  </si>
  <si>
    <t>504.3012 -&gt; 362.3012</t>
  </si>
  <si>
    <t>PC (34:0)</t>
  </si>
  <si>
    <t>762.6 -&gt; 184.1</t>
  </si>
  <si>
    <t>PCo(36:5)</t>
  </si>
  <si>
    <t>766.6 -&gt; 184.1</t>
  </si>
  <si>
    <t>PE (20:0)</t>
  </si>
  <si>
    <t>510.3555 -&gt; 369.3555</t>
  </si>
  <si>
    <t>PG (16:0)</t>
  </si>
  <si>
    <t>516.2668 -&gt; 327.2668</t>
  </si>
  <si>
    <t>PIo (38:4), PIp (38:3)</t>
  </si>
  <si>
    <t>890.5853 -&gt; 613.5853</t>
  </si>
  <si>
    <t>Lyso_PC(3:1)</t>
  </si>
  <si>
    <t>312.1134 -&gt; 184.1</t>
  </si>
  <si>
    <t>TAG(58:1)_FA 20:4</t>
  </si>
  <si>
    <t>962.9 -&gt; 641.9</t>
  </si>
  <si>
    <t>PEp (30:0)</t>
  </si>
  <si>
    <t>648.4964 -&gt; 507.4964</t>
  </si>
  <si>
    <t>PGo (40:9)</t>
  </si>
  <si>
    <t>832.6162 -&gt; 643.6162</t>
  </si>
  <si>
    <t>TAG(58:7)_FA 16:1</t>
  </si>
  <si>
    <t>950.8 -&gt; 679.8</t>
  </si>
  <si>
    <t>PG (44:0)</t>
  </si>
  <si>
    <t>908.705 -&gt; 719.705</t>
  </si>
  <si>
    <t>PE (40:3)</t>
  </si>
  <si>
    <t>798.6009 -&gt; 657.6009</t>
  </si>
  <si>
    <t>PI (30:4)</t>
  </si>
  <si>
    <t>792.4393 -&gt; 515.4393</t>
  </si>
  <si>
    <t>TAG(58:6)_FA 18:0</t>
  </si>
  <si>
    <t>952.8 -&gt; 651.8</t>
  </si>
  <si>
    <t>Cer(d18:0/24:0)</t>
  </si>
  <si>
    <t>652.7 -&gt; 266.4</t>
  </si>
  <si>
    <t>Cer(d18:2/18:1)</t>
  </si>
  <si>
    <t>562.5 -&gt; 262.4</t>
  </si>
  <si>
    <t>PC (36:4)</t>
  </si>
  <si>
    <t>782.6 -&gt; 184.1</t>
  </si>
  <si>
    <t>PEo (30:0)</t>
  </si>
  <si>
    <t>650.512 -&gt; 509.512</t>
  </si>
  <si>
    <t>PGo (38:1)</t>
  </si>
  <si>
    <t>808.6162 -&gt; 619.6162</t>
  </si>
  <si>
    <t>PI (44:4)</t>
  </si>
  <si>
    <t>988.6584 -&gt; 711.6584</t>
  </si>
  <si>
    <t>TAG(54:6)_FA 18:0</t>
  </si>
  <si>
    <t>896.8 -&gt; 595.8</t>
  </si>
  <si>
    <t>TAG(56:6)_FA 18:2</t>
  </si>
  <si>
    <t>924.8 -&gt; 627.8</t>
  </si>
  <si>
    <t>PI (36:3)</t>
  </si>
  <si>
    <t>878.5489 -&gt; 601.5489</t>
  </si>
  <si>
    <t>TAG(48:2)_FA 16:0</t>
  </si>
  <si>
    <t>820.8 -&gt; 547.8</t>
  </si>
  <si>
    <t>PEo (32:1)</t>
  </si>
  <si>
    <t>676.5277 -&gt; 535.5277</t>
  </si>
  <si>
    <t>TAG(60:6)_FA 18:1</t>
  </si>
  <si>
    <t>980.9 -&gt; 681.9</t>
  </si>
  <si>
    <t>Cer(d14:2(4E,6E)/18:1(9Z)(2OH))</t>
  </si>
  <si>
    <t>522.5 -&gt; 206.3</t>
  </si>
  <si>
    <t>Lyso_PC(6:0)</t>
  </si>
  <si>
    <t>356.176 -&gt; 184.1</t>
  </si>
  <si>
    <t>PCo(36:4)</t>
  </si>
  <si>
    <t>768.6 -&gt; 184.1</t>
  </si>
  <si>
    <t>PE (32:2)</t>
  </si>
  <si>
    <t>688.4913 -&gt; 547.4913</t>
  </si>
  <si>
    <t>PEo (36:4)</t>
  </si>
  <si>
    <t>726.5433 -&gt; 585.5433</t>
  </si>
  <si>
    <t>PEo (38:3)</t>
  </si>
  <si>
    <t>756.5903 -&gt; 615.5903</t>
  </si>
  <si>
    <t>PEp (30:1)</t>
  </si>
  <si>
    <t>646.4807 -&gt; 505.4807</t>
  </si>
  <si>
    <t>PIo (38:1), PIp (38:0)</t>
  </si>
  <si>
    <t>896.6322 -&gt; 619.6322</t>
  </si>
  <si>
    <t>TAG(48:3)_FA 16:1</t>
  </si>
  <si>
    <t>818.8 -&gt; 547.8</t>
  </si>
  <si>
    <t>PG (18:0)</t>
  </si>
  <si>
    <t>530.3188 -&gt; 341.3188</t>
  </si>
  <si>
    <t>TAG(60:3)_FA 18:1</t>
  </si>
  <si>
    <t>986.9 -&gt; 687.9</t>
  </si>
  <si>
    <t>Cer(d14:2(4E,6E)/20:1(11Z))</t>
  </si>
  <si>
    <t>534.5 -&gt; 206.3</t>
  </si>
  <si>
    <t>Cer(d18:0/22:0(2OH))</t>
  </si>
  <si>
    <t>640.6 -&gt; 266.4</t>
  </si>
  <si>
    <t>PIo (40:6), PIp (40:5)</t>
  </si>
  <si>
    <t>914.5853 -&gt; 637.5853</t>
  </si>
  <si>
    <t>Lyso_PG(18:0)</t>
  </si>
  <si>
    <t>530.3114 -&gt; 341.3114</t>
  </si>
  <si>
    <t>PG (40:10)</t>
  </si>
  <si>
    <t>832.4859 -&gt; 643.4859</t>
  </si>
  <si>
    <t>CerP(d18:1/26:1(17Z))</t>
  </si>
  <si>
    <t>756.6 -&gt; 264.3</t>
  </si>
  <si>
    <t>TAG(60:8)_FA 20:4</t>
  </si>
  <si>
    <t>976.9 -&gt; 655.9</t>
  </si>
  <si>
    <t>(11Z)-eicoseneoylcarnitine</t>
  </si>
  <si>
    <t>454.4 -&gt; 85.1</t>
  </si>
  <si>
    <t>(11Z,14Z)-eicosadienoylcarnitine</t>
  </si>
  <si>
    <t>452.4 -&gt; 85.1</t>
  </si>
  <si>
    <t>(13Z,16Z)-docosadienoylcarnitine</t>
  </si>
  <si>
    <t>480.4 -&gt; 85.1</t>
  </si>
  <si>
    <t>(7Z,10Z)-hexadecadienoylcarnitine</t>
  </si>
  <si>
    <t>396.3 -&gt; 85.1</t>
  </si>
  <si>
    <t>(9Z)-3-hydroxyoctadecenoylcarnitine</t>
  </si>
  <si>
    <t>442.3 -&gt; 85.1</t>
  </si>
  <si>
    <t>(9Z,12Z)-3-hydroxyhexadecadienoylcarnitine</t>
  </si>
  <si>
    <t>412.3 -&gt; 85.1</t>
  </si>
  <si>
    <t>(9Z,12Z,15Z)-3-hydroxyoctadecatrienoylcarnitine</t>
  </si>
  <si>
    <t>438.3 -&gt; 85.1</t>
  </si>
  <si>
    <t>1-O-carboceroyl-Cer(d18:1/16:0)</t>
  </si>
  <si>
    <t>902.9 -&gt; 264.3</t>
  </si>
  <si>
    <t>1-O-carboceroyl-Cer(d18:1/18:0)</t>
  </si>
  <si>
    <t>973 -&gt; 264.3</t>
  </si>
  <si>
    <t>1-O-cerotoyl-Cer(d18:1/16:0)</t>
  </si>
  <si>
    <t>916.9 -&gt; 264.3</t>
  </si>
  <si>
    <t>1-O-cerotoyl-Cer(d18:1/18:0)</t>
  </si>
  <si>
    <t>944.9 -&gt; 264.3</t>
  </si>
  <si>
    <t>1-O-eicosanoyl-Cer(d18:1/16:0)</t>
  </si>
  <si>
    <t>832.8 -&gt; 264.3</t>
  </si>
  <si>
    <t>1-O-lignoceroyl-Cer(d18:1/16:0)</t>
  </si>
  <si>
    <t>888.9 -&gt; 264.3</t>
  </si>
  <si>
    <t>1-O-myristoyl-Cer(d18:1/16:0)</t>
  </si>
  <si>
    <t>748.7 -&gt; 264.3</t>
  </si>
  <si>
    <t>1-O-tricosanoyl-Cer(d18:1/16:0)</t>
  </si>
  <si>
    <t>874.9 -&gt; 264.3</t>
  </si>
  <si>
    <t>1-O-tricosanoyl-Cer(d18:1/18:0)</t>
  </si>
  <si>
    <t>1001 -&gt; 264.3</t>
  </si>
  <si>
    <t>12-Hydroxy-12-octadecanoylcarnitine, 3-hydroxyoctadecanoylcarnitine</t>
  </si>
  <si>
    <t>444.4 -&gt; 85.1</t>
  </si>
  <si>
    <t>14:0 Cholesteryl ester</t>
  </si>
  <si>
    <t>614.5532 -&gt; 369.1</t>
  </si>
  <si>
    <t>14:1 Cholesteryl ester</t>
  </si>
  <si>
    <t>612.5376 -&gt; 369.1</t>
  </si>
  <si>
    <t>15:0 Campesteryl ester_simulated</t>
  </si>
  <si>
    <t>642.6002 -&gt; 369.1</t>
  </si>
  <si>
    <t>15:0 Cholesteryl ester</t>
  </si>
  <si>
    <t>628.5689 -&gt; 369.1</t>
  </si>
  <si>
    <t>15:1 Campesteryl ester_simulated</t>
  </si>
  <si>
    <t>640.6002 -&gt; 369.1</t>
  </si>
  <si>
    <t>15:1 Cholesteryl ester</t>
  </si>
  <si>
    <t>626.5532 -&gt; 369.1</t>
  </si>
  <si>
    <t>16:0 Campesteryl ester</t>
  </si>
  <si>
    <t>656.6002 -&gt; 369.1</t>
  </si>
  <si>
    <t>16:0 Cholesteryl ester</t>
  </si>
  <si>
    <t>642.5845 -&gt; 369.1</t>
  </si>
  <si>
    <t>16:1 Cholesteryl ester</t>
  </si>
  <si>
    <t>640.5689 -&gt; 369.1</t>
  </si>
  <si>
    <t>16:2 Campesteryl ester</t>
  </si>
  <si>
    <t>652.5689 -&gt; 369.1</t>
  </si>
  <si>
    <t>16:2 Cholesteryl ester, zymosteryl palmitoleate</t>
  </si>
  <si>
    <t>638.5532 -&gt; 369.1</t>
  </si>
  <si>
    <t>16:3 Campesteryl ester</t>
  </si>
  <si>
    <t>650.5532 -&gt; 369.1</t>
  </si>
  <si>
    <t>16:3 Cholesteryl ester</t>
  </si>
  <si>
    <t>636.5376 -&gt; 369.1</t>
  </si>
  <si>
    <t>17:0 Cholesteryl ester</t>
  </si>
  <si>
    <t>656.5845 -&gt; 369.1</t>
  </si>
  <si>
    <t>17:1 Cholesteryl ester; 16:1 Campesteryl ester</t>
  </si>
  <si>
    <t>654.5845 -&gt; 369.1</t>
  </si>
  <si>
    <t>19:0 Campesteryl ester_simulated</t>
  </si>
  <si>
    <t>698.6315 -&gt; 369.1</t>
  </si>
  <si>
    <t>2-Hydroxymyristoylcarnitine, 3-hydroxytetradecanoylcarnitine</t>
  </si>
  <si>
    <t>388.3 -&gt; 85.1</t>
  </si>
  <si>
    <t>20:0 Campesteryl ester</t>
  </si>
  <si>
    <t>712.6628 -&gt; 369.1</t>
  </si>
  <si>
    <t>20:0 Cholesteryl ester, 18:0 Sitosteryl ester</t>
  </si>
  <si>
    <t>698.6471 -&gt; 369.1</t>
  </si>
  <si>
    <t>20:1 Campesteryl ester</t>
  </si>
  <si>
    <t>710.6471 -&gt; 369.1</t>
  </si>
  <si>
    <t>20:1 Cholesteryl ester, 18:0 Stigmasteryl ester, 18:1 Sitosteryl ester</t>
  </si>
  <si>
    <t>696.6315 -&gt; 369.1</t>
  </si>
  <si>
    <t>20:2 Cholesteryl ester, 18:1 Stigmasteryl ester, 18:2 Sitosteryl ester</t>
  </si>
  <si>
    <t>694.6158 -&gt; 369.1</t>
  </si>
  <si>
    <t>20:3 Campesteryl ester</t>
  </si>
  <si>
    <t>706.6158 -&gt; 369.1</t>
  </si>
  <si>
    <t>20:3 Cholesteryl ester, 18:2 Stigmasteryl ester, 18:3 Sitosteryl ester</t>
  </si>
  <si>
    <t>692.6002 -&gt; 369.1</t>
  </si>
  <si>
    <t>20:4 Cholesteryl ester, 18:3 Stigmasteryl ester</t>
  </si>
  <si>
    <t>690.5845 -&gt; 369.1</t>
  </si>
  <si>
    <t>20:5 Cholesteryl ester</t>
  </si>
  <si>
    <t>688.5689 -&gt; 369.1</t>
  </si>
  <si>
    <t>22:0 Cholesteryl ester, 20:0 Sitosteryl ester</t>
  </si>
  <si>
    <t>726.6784 -&gt; 369.1</t>
  </si>
  <si>
    <t>22:4 Cholesteryl ester, 20:3 Stigmasteryl ester</t>
  </si>
  <si>
    <t>718.6158 -&gt; 369.1</t>
  </si>
  <si>
    <t>22:5 Cholesteryl ester</t>
  </si>
  <si>
    <t>716.6002 -&gt; 369.1</t>
  </si>
  <si>
    <t>22:6 Cholesteryl ester</t>
  </si>
  <si>
    <t>714.5845 -&gt; 369.1</t>
  </si>
  <si>
    <t>3-hydroxyarachidonoylcarnitine</t>
  </si>
  <si>
    <t>464.3 -&gt; 85.1</t>
  </si>
  <si>
    <t>3-hydroxylinoleoylcarnitine,</t>
  </si>
  <si>
    <t>440.3 -&gt; 85.1</t>
  </si>
  <si>
    <t>3-hydroxypalmitoleoylcarnitine, Heptadecanoyl carnitine</t>
  </si>
  <si>
    <t>414.3 -&gt; 85.1</t>
  </si>
  <si>
    <t>Arachidyl carnitine, O-[(9Z)-17-carboxyheptadec-9-enoyl]carnitine</t>
  </si>
  <si>
    <t>456.4 -&gt; 85.1</t>
  </si>
  <si>
    <t>C12:0</t>
  </si>
  <si>
    <t>199.2 -&gt; 199.2</t>
  </si>
  <si>
    <t>C12:1</t>
  </si>
  <si>
    <t>197.2 -&gt; 197.2</t>
  </si>
  <si>
    <t>C15:0</t>
  </si>
  <si>
    <t>241.3 -&gt; 241.3</t>
  </si>
  <si>
    <t>C15:1</t>
  </si>
  <si>
    <t>239.3 -&gt; 239.3</t>
  </si>
  <si>
    <t>C16:1</t>
  </si>
  <si>
    <t>253.3 -&gt; 253.3</t>
  </si>
  <si>
    <t>C17:0</t>
  </si>
  <si>
    <t>269.3 -&gt; 269.3</t>
  </si>
  <si>
    <t>C17:1</t>
  </si>
  <si>
    <t>267.3 -&gt; 267.3</t>
  </si>
  <si>
    <t>C18:2</t>
  </si>
  <si>
    <t>279.3 -&gt; 279.3</t>
  </si>
  <si>
    <t>C19:0</t>
  </si>
  <si>
    <t>297.3 -&gt; 297.3</t>
  </si>
  <si>
    <t>C20:1</t>
  </si>
  <si>
    <t>309.3 -&gt; 309.3</t>
  </si>
  <si>
    <t>C20:3</t>
  </si>
  <si>
    <t>305.3 -&gt; 305.3</t>
  </si>
  <si>
    <t>C20:4</t>
  </si>
  <si>
    <t>303.3 -&gt; 303.3</t>
  </si>
  <si>
    <t>C20:5</t>
  </si>
  <si>
    <t>301.3 -&gt; 301.3</t>
  </si>
  <si>
    <t>C22:0</t>
  </si>
  <si>
    <t>339.3 -&gt; 339.3</t>
  </si>
  <si>
    <t>C22:1</t>
  </si>
  <si>
    <t>337.3 -&gt; 337.3</t>
  </si>
  <si>
    <t>C22:4</t>
  </si>
  <si>
    <t>331.3 -&gt; 331.3</t>
  </si>
  <si>
    <t>C22:5</t>
  </si>
  <si>
    <t>329.3 -&gt; 329.3</t>
  </si>
  <si>
    <t>C22:6</t>
  </si>
  <si>
    <t>327.3 -&gt; 327.3</t>
  </si>
  <si>
    <t>C24:1</t>
  </si>
  <si>
    <t>365.3 -&gt; 365.3</t>
  </si>
  <si>
    <t>C24:5</t>
  </si>
  <si>
    <t>353.3 -&gt; 353.3</t>
  </si>
  <si>
    <t>C24:6</t>
  </si>
  <si>
    <t>355.3 -&gt; 355.3</t>
  </si>
  <si>
    <t>C26:0</t>
  </si>
  <si>
    <t>395.3 -&gt; 395.3</t>
  </si>
  <si>
    <t>C26:1</t>
  </si>
  <si>
    <t>393.3 -&gt; 393.3</t>
  </si>
  <si>
    <t>C32:0</t>
  </si>
  <si>
    <t>479.4 -&gt; 479.4</t>
  </si>
  <si>
    <t>Cer(d14:1(4E)/20:0(2OH))</t>
  </si>
  <si>
    <t>554.5 -&gt; 208.3</t>
  </si>
  <si>
    <t>Cer(d14:1(4E)/20:1(11Z)(2OH))</t>
  </si>
  <si>
    <t>552.5 -&gt; 208.3</t>
  </si>
  <si>
    <t>Cer(d14:1(4E)/24:0(2OH))</t>
  </si>
  <si>
    <t>610.6 -&gt; 208.3</t>
  </si>
  <si>
    <t>Cer(d14:1(4E)/26:0(2OH))</t>
  </si>
  <si>
    <t>638.6 -&gt; 208.3</t>
  </si>
  <si>
    <t>Cer(d14:2(4E,6E)/18:1(9Z))</t>
  </si>
  <si>
    <t>506.5 -&gt; 206.3</t>
  </si>
  <si>
    <t>Cer(d14:2(4E,6E)/20:1(11Z)(2OH))</t>
  </si>
  <si>
    <t>550.5 -&gt; 206.3</t>
  </si>
  <si>
    <t>Cer(d14:2(4E,6E)/22:1(13Z)(2OH))</t>
  </si>
  <si>
    <t>578.5 -&gt; 206.3</t>
  </si>
  <si>
    <t>Cer(d14:2(4E,6E)/24:0(2OH))</t>
  </si>
  <si>
    <t>608.6 -&gt; 206.3</t>
  </si>
  <si>
    <t>Cer(d16:2(4E,6E)/24:0(2OH))</t>
  </si>
  <si>
    <t>636.6 -&gt; 234.3</t>
  </si>
  <si>
    <t>Cer(d18:0/14:0)</t>
  </si>
  <si>
    <t>512.5 -&gt; 266.4</t>
  </si>
  <si>
    <t>Cer(d18:0/16:0(2OH))</t>
  </si>
  <si>
    <t>556.5 -&gt; 266.4</t>
  </si>
  <si>
    <t>Cer(d18:0/16:0)</t>
  </si>
  <si>
    <t>540.5 -&gt; 266.4</t>
  </si>
  <si>
    <t>Cer(d18:0/18:0(2OH))</t>
  </si>
  <si>
    <t>584.6 -&gt; 266.4</t>
  </si>
  <si>
    <t>Cer(d18:0/18:0)</t>
  </si>
  <si>
    <t>568.6 -&gt; 266.4</t>
  </si>
  <si>
    <t>Cer(d18:0/20:0(2OH))</t>
  </si>
  <si>
    <t>612.6 -&gt; 266.4</t>
  </si>
  <si>
    <t>Cer(d18:0/20:0)</t>
  </si>
  <si>
    <t>596.6 -&gt; 266.4</t>
  </si>
  <si>
    <t>Cer(d18:0/22:0)</t>
  </si>
  <si>
    <t>624.6 -&gt; 266.4</t>
  </si>
  <si>
    <t>Cer(d18:0/26:0)</t>
  </si>
  <si>
    <t>680.7 -&gt; 266.4</t>
  </si>
  <si>
    <t>Cer(d18:0/h24:0)</t>
  </si>
  <si>
    <t>668.7 -&gt; 266.4</t>
  </si>
  <si>
    <t>Cer(d18:0/h26:0)</t>
  </si>
  <si>
    <t>696.7 -&gt; 266.4</t>
  </si>
  <si>
    <t>Cer(d18:1/12:0)</t>
  </si>
  <si>
    <t>482.5 -&gt; 264.3</t>
  </si>
  <si>
    <t>Cer(d18:1/16:0)</t>
  </si>
  <si>
    <t>538.5 -&gt; 264.3</t>
  </si>
  <si>
    <t>Cer(d18:1/18:0)</t>
  </si>
  <si>
    <t>566.6 -&gt; 264.3</t>
  </si>
  <si>
    <t>Cer(d18:1/18:1(9Z))</t>
  </si>
  <si>
    <t>564.5 -&gt; 264.3</t>
  </si>
  <si>
    <t>Cer(d18:1/2:0)</t>
  </si>
  <si>
    <t>342.3 -&gt; 264.3</t>
  </si>
  <si>
    <t>Cer(d18:1/20:0)</t>
  </si>
  <si>
    <t>594.6 -&gt; 264.3</t>
  </si>
  <si>
    <t>Cer(d18:1/22:0)</t>
  </si>
  <si>
    <t>622.6 -&gt; 264.3</t>
  </si>
  <si>
    <t>Cer(d18:1/26:0)</t>
  </si>
  <si>
    <t>678.7 -&gt; 264.3</t>
  </si>
  <si>
    <t>Cer(d18:1/26:1(17Z))</t>
  </si>
  <si>
    <t>676.7 -&gt; 264.3</t>
  </si>
  <si>
    <t>Cer(d18:2/14:0)</t>
  </si>
  <si>
    <t>508.5 -&gt; 262.4</t>
  </si>
  <si>
    <t>Cer(d18:2/16:0)</t>
  </si>
  <si>
    <t>536.5 -&gt; 262.4</t>
  </si>
  <si>
    <t>Cer(d18:2/20:0)</t>
  </si>
  <si>
    <t>592.6 -&gt; 262.4</t>
  </si>
  <si>
    <t>Cer(d18:2/20:1)</t>
  </si>
  <si>
    <t>590.6 -&gt; 262.4</t>
  </si>
  <si>
    <t>Cer(d18:2/22:0)</t>
  </si>
  <si>
    <t>620.6 -&gt; 262.4</t>
  </si>
  <si>
    <t>Cer(d20:0/26:0(2OH))</t>
  </si>
  <si>
    <t>724.7 -&gt; 292.4</t>
  </si>
  <si>
    <t>Cer(d20:0/26:0)</t>
  </si>
  <si>
    <t>708.7 -&gt; 292.4</t>
  </si>
  <si>
    <t>Cer(t18:0/16:0(2OH))</t>
  </si>
  <si>
    <t>572.5 -&gt; 282.4</t>
  </si>
  <si>
    <t>Cer(t18:0/18:0(2OH))</t>
  </si>
  <si>
    <t>600.6 -&gt; 282.4</t>
  </si>
  <si>
    <t>Cer(t18:0/26:0(2OH))</t>
  </si>
  <si>
    <t>712.7 -&gt; 282.4</t>
  </si>
  <si>
    <t>Cer(t20:0/26:0(2OH))</t>
  </si>
  <si>
    <t>740.7 -&gt; 310.4</t>
  </si>
  <si>
    <t>CerP(d18:0/16:0)</t>
  </si>
  <si>
    <t>620.5 -&gt; 266.4</t>
  </si>
  <si>
    <t>CerP(d18:1/12:0)</t>
  </si>
  <si>
    <t>562.4 -&gt; 264.3</t>
  </si>
  <si>
    <t>CerP(d18:1/14:0)</t>
  </si>
  <si>
    <t>590.5 -&gt; 264.3</t>
  </si>
  <si>
    <t>CerP(d18:1/16:0)</t>
  </si>
  <si>
    <t>618.5 -&gt; 264.3</t>
  </si>
  <si>
    <t>CerP(d18:1/20:0)</t>
  </si>
  <si>
    <t>674.5 -&gt; 264.3</t>
  </si>
  <si>
    <t>CerP(d18:1/22:0)</t>
  </si>
  <si>
    <t>702.6 -&gt; 264.3</t>
  </si>
  <si>
    <t>CerP(d18:1/24:0)</t>
  </si>
  <si>
    <t>730.6 -&gt; 264.3</t>
  </si>
  <si>
    <t>CerP(d18:1/24:1(15Z))</t>
  </si>
  <si>
    <t>728.6 -&gt; 264.3</t>
  </si>
  <si>
    <t>CerP(d18:1/26:0)</t>
  </si>
  <si>
    <t>758.6 -&gt; 264.3</t>
  </si>
  <si>
    <t>CerP(d18:1/8:0)</t>
  </si>
  <si>
    <t>506.4 -&gt; 264.3</t>
  </si>
  <si>
    <t>Cholesteryl 11-hydroperoxy-eicosatetraenoate, 22:2 Cholesteryl ester, 20:1 Stigmasteryl ester, 20:2 Sitosteryl ester</t>
  </si>
  <si>
    <t>722.5744 -&gt; 369.1</t>
  </si>
  <si>
    <t>Cholesteryl nitrolinoleate</t>
  </si>
  <si>
    <t>711.5696 -&gt; 369.1</t>
  </si>
  <si>
    <t>ecdysone palmitate, 22:3 Cholesteryl ester, 20:2 Stigmasteryl ester, 20:3 Sitosteryl ester</t>
  </si>
  <si>
    <t>720.5435 -&gt; 369.1</t>
  </si>
  <si>
    <t>Hexacosanoyl carnitine</t>
  </si>
  <si>
    <t>540.5 -&gt; 85.1</t>
  </si>
  <si>
    <t>lanosteryl oleate, 20:2 Campesteryl ester</t>
  </si>
  <si>
    <t>708.6315 -&gt; 369.1</t>
  </si>
  <si>
    <t>Linoelaidyl carnitine, O-linoleoylcarnitine, 9,12-Hexadecadienylcarnitine</t>
  </si>
  <si>
    <t>424.3 -&gt; 85.1</t>
  </si>
  <si>
    <t>Lyso_C17 sphingosine-1-phosphocholine</t>
  </si>
  <si>
    <t>451.3223 -&gt; 184.1</t>
  </si>
  <si>
    <t>Lyso_PC(11:0)</t>
  </si>
  <si>
    <t>426.2542 -&gt; 184.1</t>
  </si>
  <si>
    <t>Lyso_PC(12:0)</t>
  </si>
  <si>
    <t>440.2699 -&gt; 184.1</t>
  </si>
  <si>
    <t>Lyso_PC(13:0)</t>
  </si>
  <si>
    <t>454.2855 -&gt; 184.1</t>
  </si>
  <si>
    <t>Lyso_PC(14:1)</t>
  </si>
  <si>
    <t>466.2855 -&gt; 184.1</t>
  </si>
  <si>
    <t>Lyso_PC(15:0)</t>
  </si>
  <si>
    <t>482.3168 -&gt; 184.1</t>
  </si>
  <si>
    <t>Lyso_PC(15:1)</t>
  </si>
  <si>
    <t>480.3012 -&gt; 184.1</t>
  </si>
  <si>
    <t>Lyso_PC(17:0)</t>
  </si>
  <si>
    <t>510.3481 -&gt; 184.1</t>
  </si>
  <si>
    <t>Lyso_PC(19:0)</t>
  </si>
  <si>
    <t>538.3794 -&gt; 184.1</t>
  </si>
  <si>
    <t>Lyso_PC(19:1)</t>
  </si>
  <si>
    <t>536.3638 -&gt; 184.1</t>
  </si>
  <si>
    <t>Lyso_PC(2:0)</t>
  </si>
  <si>
    <t>300.1134 -&gt; 184.1</t>
  </si>
  <si>
    <t>Lyso_PC(20:0)</t>
  </si>
  <si>
    <t>552.3951 -&gt; 184.1</t>
  </si>
  <si>
    <t>Lyso_PC(20:1)</t>
  </si>
  <si>
    <t>550.3794 -&gt; 184.1</t>
  </si>
  <si>
    <t>Lyso_PC(20:2)</t>
  </si>
  <si>
    <t>548.3638 -&gt; 184.1</t>
  </si>
  <si>
    <t>Lyso_PC(20:3)</t>
  </si>
  <si>
    <t>546.3481 -&gt; 184.1</t>
  </si>
  <si>
    <t>Lyso_PC(20:4)</t>
  </si>
  <si>
    <t>544.3325 -&gt; 184.1</t>
  </si>
  <si>
    <t>Lyso_PC(20:5)</t>
  </si>
  <si>
    <t>542.3168 -&gt; 184.1</t>
  </si>
  <si>
    <t>Lyso_PC(22:0)</t>
  </si>
  <si>
    <t>580.4264 -&gt; 184.1</t>
  </si>
  <si>
    <t>Lyso_PC(22:1)</t>
  </si>
  <si>
    <t>578.4107 -&gt; 184.1</t>
  </si>
  <si>
    <t>Lyso_PC(22:2)</t>
  </si>
  <si>
    <t>576.3951 -&gt; 184.1</t>
  </si>
  <si>
    <t>Lyso_PC(22:4)</t>
  </si>
  <si>
    <t>572.3638 -&gt; 184.1</t>
  </si>
  <si>
    <t>Lyso_PC(24:0)</t>
  </si>
  <si>
    <t>608.4577 -&gt; 184.1</t>
  </si>
  <si>
    <t>Lyso_PC(24:1)</t>
  </si>
  <si>
    <t>606.442 -&gt; 184.1</t>
  </si>
  <si>
    <t>Lyso_PC(3:0)</t>
  </si>
  <si>
    <t>314.129 -&gt; 184.1</t>
  </si>
  <si>
    <t>Lyso_PC(4:0)</t>
  </si>
  <si>
    <t>328.1447 -&gt; 184.1</t>
  </si>
  <si>
    <t>Lyso_PC(5:0)</t>
  </si>
  <si>
    <t>342.1603 -&gt; 184.1</t>
  </si>
  <si>
    <t>Lyso_PC(7:0)</t>
  </si>
  <si>
    <t>370.1916 -&gt; 184.1</t>
  </si>
  <si>
    <t>Lyso_PC(8:0)</t>
  </si>
  <si>
    <t>384.2073 -&gt; 184.1</t>
  </si>
  <si>
    <t>Lyso_PC(9:0)</t>
  </si>
  <si>
    <t>398.2229 -&gt; 184.1</t>
  </si>
  <si>
    <t>Lyso_PE(12:0)</t>
  </si>
  <si>
    <t>398.2229 -&gt; 257.2229</t>
  </si>
  <si>
    <t>Lyso_PE(14:1)</t>
  </si>
  <si>
    <t>424.2386 -&gt; 282.2386</t>
  </si>
  <si>
    <t>Lyso_PE(15:0)</t>
  </si>
  <si>
    <t>440.2699 -&gt; 298.2699</t>
  </si>
  <si>
    <t>Lyso_PE(15:1)</t>
  </si>
  <si>
    <t>438.2542 -&gt; 296.2542</t>
  </si>
  <si>
    <t>Lyso_PE(16:1)</t>
  </si>
  <si>
    <t>452.2699 -&gt; 310.2699</t>
  </si>
  <si>
    <t>Lyso_PE(17:0)</t>
  </si>
  <si>
    <t>468.3012 -&gt; 326.3012</t>
  </si>
  <si>
    <t>Lyso_PE(17:1)</t>
  </si>
  <si>
    <t>466.2855 -&gt; 324.2855</t>
  </si>
  <si>
    <t>Lyso_PE(17:2)</t>
  </si>
  <si>
    <t>464.2699 -&gt; 322.2699</t>
  </si>
  <si>
    <t>Lyso_PE(18:1)</t>
  </si>
  <si>
    <t>480.3012 -&gt; 338.3012</t>
  </si>
  <si>
    <t>Lyso_PE(18:2)</t>
  </si>
  <si>
    <t>478.2855 -&gt; 336.2855</t>
  </si>
  <si>
    <t>Lyso_PE(18:3)</t>
  </si>
  <si>
    <t>476.2699 -&gt; 334.2699</t>
  </si>
  <si>
    <t>Lyso_PE(19:0)</t>
  </si>
  <si>
    <t>496.3325 -&gt; 354.3325</t>
  </si>
  <si>
    <t>Lyso_PE(19:1)</t>
  </si>
  <si>
    <t>494.3168 -&gt; 352.3168</t>
  </si>
  <si>
    <t>Lyso_PE(20:0)</t>
  </si>
  <si>
    <t>510.3481 -&gt; 368.3481</t>
  </si>
  <si>
    <t>Lyso_PE(20:1)</t>
  </si>
  <si>
    <t>508.3325 -&gt; 366.3325</t>
  </si>
  <si>
    <t>Lyso_PE(20:2)</t>
  </si>
  <si>
    <t>506.3168 -&gt; 364.3168</t>
  </si>
  <si>
    <t>Lyso_PE(20:4)</t>
  </si>
  <si>
    <t>502.2855 -&gt; 360.2855</t>
  </si>
  <si>
    <t>Lyso_PE(20:5)</t>
  </si>
  <si>
    <t>500.2699 -&gt; 358.2699</t>
  </si>
  <si>
    <t>Lyso_PE(21:0)</t>
  </si>
  <si>
    <t>524.3638 -&gt; 382.3638</t>
  </si>
  <si>
    <t>Lyso_PE(22:4)</t>
  </si>
  <si>
    <t>530.3168 -&gt; 388.3168</t>
  </si>
  <si>
    <t>Lyso_PE(22:5)</t>
  </si>
  <si>
    <t>528.3012 -&gt; 386.3012</t>
  </si>
  <si>
    <t>Lyso_PE(22:6)</t>
  </si>
  <si>
    <t>526.2855 -&gt; 384.2855</t>
  </si>
  <si>
    <t>Lyso_PE(24:6)</t>
  </si>
  <si>
    <t>554.3168 -&gt; 412.3168</t>
  </si>
  <si>
    <t>Lyso_PG(13:0)</t>
  </si>
  <si>
    <t>460.2332 -&gt; 271.2332</t>
  </si>
  <si>
    <t>Lyso_PG(14:0)</t>
  </si>
  <si>
    <t>474.2488 -&gt; 285.2488</t>
  </si>
  <si>
    <t>Lyso_PG(15:0)</t>
  </si>
  <si>
    <t>488.2645 -&gt; 299.2645</t>
  </si>
  <si>
    <t>Lyso_PG(15:1)</t>
  </si>
  <si>
    <t>486.2488 -&gt; 297.2488</t>
  </si>
  <si>
    <t>Lyso_PG(16:0)</t>
  </si>
  <si>
    <t>502.2801 -&gt; 313.2801</t>
  </si>
  <si>
    <t>Lyso_PG(16:1)</t>
  </si>
  <si>
    <t>500.2645 -&gt; 311.2645</t>
  </si>
  <si>
    <t>Lyso_PG(17:1)</t>
  </si>
  <si>
    <t>514.2801 -&gt; 325.2801</t>
  </si>
  <si>
    <t>Lyso_PG(17:2)</t>
  </si>
  <si>
    <t>512.2645 -&gt; 323.2645</t>
  </si>
  <si>
    <t>Lyso_PG(18:1)</t>
  </si>
  <si>
    <t>528.2958 -&gt; 339.2958</t>
  </si>
  <si>
    <t>Lyso_PG(18:2)</t>
  </si>
  <si>
    <t>526.2801 -&gt; 337.2801</t>
  </si>
  <si>
    <t>Lyso_PG(18:3)</t>
  </si>
  <si>
    <t>524.2645 -&gt; 335.2645</t>
  </si>
  <si>
    <t>Lyso_PG(19:0)</t>
  </si>
  <si>
    <t>544.3271 -&gt; 355.3271</t>
  </si>
  <si>
    <t>Lyso_PG(19:1)</t>
  </si>
  <si>
    <t>542.3114 -&gt; 353.3114</t>
  </si>
  <si>
    <t>Lyso_PG(20:0)</t>
  </si>
  <si>
    <t>558.3427 -&gt; 369.3427</t>
  </si>
  <si>
    <t>Lyso_PG(20:1)</t>
  </si>
  <si>
    <t>556.3271 -&gt; 367.3271</t>
  </si>
  <si>
    <t>Lyso_PG(20:3)</t>
  </si>
  <si>
    <t>552.2958 -&gt; 363.2958</t>
  </si>
  <si>
    <t>Lyso_PG(20:5)</t>
  </si>
  <si>
    <t>548.2645 -&gt; 359.2645</t>
  </si>
  <si>
    <t>Lyso_PG(21:0)</t>
  </si>
  <si>
    <t>572.3584 -&gt; 383.3584</t>
  </si>
  <si>
    <t>Lyso_PG(22:6)</t>
  </si>
  <si>
    <t>574.2801 -&gt; 385.2801</t>
  </si>
  <si>
    <t>Lyso_PI(12:0)</t>
  </si>
  <si>
    <t>534.2336 -&gt; 257.2336</t>
  </si>
  <si>
    <t>Lyso_PI(13:0)</t>
  </si>
  <si>
    <t>548.2492 -&gt; 271.2492</t>
  </si>
  <si>
    <t>Lyso_PI(14:0)</t>
  </si>
  <si>
    <t>562.2649 -&gt; 285.2649</t>
  </si>
  <si>
    <t>Lyso_PI(14:1)</t>
  </si>
  <si>
    <t>560.2492 -&gt; 283.2492</t>
  </si>
  <si>
    <t>Lyso_PI(15:1)</t>
  </si>
  <si>
    <t>574.2649 -&gt; 297.2649</t>
  </si>
  <si>
    <t>Lyso_PI(16:1)</t>
  </si>
  <si>
    <t>588.2805 -&gt; 311.2805</t>
  </si>
  <si>
    <t>Lyso_PI(17:1)</t>
  </si>
  <si>
    <t>602.2962 -&gt; 325.2962</t>
  </si>
  <si>
    <t>Lyso_PI(17:2)</t>
  </si>
  <si>
    <t>600.2805 -&gt; 323.2805</t>
  </si>
  <si>
    <t>Lyso_PI(18:0)</t>
  </si>
  <si>
    <t>618.3275 -&gt; 341.3275</t>
  </si>
  <si>
    <t>Lyso_PI(18:1)</t>
  </si>
  <si>
    <t>616.3118 -&gt; 339.3118</t>
  </si>
  <si>
    <t>Lyso_PI(18:2)</t>
  </si>
  <si>
    <t>614.2962 -&gt; 337.2962</t>
  </si>
  <si>
    <t>Lyso_PI(18:3)</t>
  </si>
  <si>
    <t>612.2805 -&gt; 335.2805</t>
  </si>
  <si>
    <t>Lyso_PI(18:4)</t>
  </si>
  <si>
    <t>610.2649 -&gt; 333.2649</t>
  </si>
  <si>
    <t>Lyso_PI(19:1)</t>
  </si>
  <si>
    <t>630.3275 -&gt; 353.3275</t>
  </si>
  <si>
    <t>Lyso_PI(20:0)</t>
  </si>
  <si>
    <t>646.3588 -&gt; 369.3588</t>
  </si>
  <si>
    <t>Lyso_PI(20:1)</t>
  </si>
  <si>
    <t>644.3431 -&gt; 367.3431</t>
  </si>
  <si>
    <t>Lyso_PI(20:2)</t>
  </si>
  <si>
    <t>642.3275 -&gt; 365.3275</t>
  </si>
  <si>
    <t>Lyso_PI(20:3)</t>
  </si>
  <si>
    <t>640.3118 -&gt; 363.3118</t>
  </si>
  <si>
    <t>Lyso_PI(20:4)</t>
  </si>
  <si>
    <t>638.2962 -&gt; 361.2962</t>
  </si>
  <si>
    <t>Lyso_PI(20:5)</t>
  </si>
  <si>
    <t>636.2805 -&gt; 359.2805</t>
  </si>
  <si>
    <t>Lyso_Sphinganine-1-phosphocholine</t>
  </si>
  <si>
    <t>467.3536 -&gt; 184.1</t>
  </si>
  <si>
    <t>Lyso_Sphingosine-1-phosphocholine</t>
  </si>
  <si>
    <t>465.3379 -&gt; 184.1</t>
  </si>
  <si>
    <t>O-(13-carboxytridecanoyl)carnitine</t>
  </si>
  <si>
    <t>402.3 -&gt; 85.1</t>
  </si>
  <si>
    <t>O-(17-carboxyheptadecanoyl)carnitine</t>
  </si>
  <si>
    <t>458.3 -&gt; 85.1</t>
  </si>
  <si>
    <t>O-arachidonoylcarnitine</t>
  </si>
  <si>
    <t>448.3 -&gt; 85.1</t>
  </si>
  <si>
    <t>O-behenoylcarnitine</t>
  </si>
  <si>
    <t>484.4 -&gt; 85.1</t>
  </si>
  <si>
    <t>O-oleoylcarnitine, Elaidic carnitine</t>
  </si>
  <si>
    <t>426.4 -&gt; 85.1</t>
  </si>
  <si>
    <t>O-palmitoleoylcarnitine, trans-Hexadec-2-enoyl carnitine</t>
  </si>
  <si>
    <t>398.3 -&gt; 85.1</t>
  </si>
  <si>
    <t>Palmitoylcarnitine, (5Z)-13-carboxytridec-5-enoylcarnitine</t>
  </si>
  <si>
    <t>400.3 -&gt; 85.1</t>
  </si>
  <si>
    <t>PC (32:5)</t>
  </si>
  <si>
    <t>724.5 -&gt; 184.1</t>
  </si>
  <si>
    <t>PC (36:0); PCp(38:6)</t>
  </si>
  <si>
    <t>790.6 -&gt; 184.1</t>
  </si>
  <si>
    <t>PC (36:1)</t>
  </si>
  <si>
    <t>788.6 -&gt; 184.1</t>
  </si>
  <si>
    <t>PC (36:2)</t>
  </si>
  <si>
    <t>786.6 -&gt; 184.1</t>
  </si>
  <si>
    <t>PC (36:3)</t>
  </si>
  <si>
    <t>784.6 -&gt; 184.1</t>
  </si>
  <si>
    <t>PC (38:4)</t>
  </si>
  <si>
    <t>810.6 -&gt; 184.1</t>
  </si>
  <si>
    <t>PC (38:5)</t>
  </si>
  <si>
    <t>808.6 -&gt; 184.1</t>
  </si>
  <si>
    <t>PC (38:6)</t>
  </si>
  <si>
    <t>806.6 -&gt; 184.1</t>
  </si>
  <si>
    <t>PC (38:7)</t>
  </si>
  <si>
    <t>804.6 -&gt; 184.1</t>
  </si>
  <si>
    <t>PC (38:8)</t>
  </si>
  <si>
    <t>802.5 -&gt; 184.1</t>
  </si>
  <si>
    <t>PC (38:9)</t>
  </si>
  <si>
    <t>800.5 -&gt; 184.1</t>
  </si>
  <si>
    <t>PC (40:0)</t>
  </si>
  <si>
    <t>846.7 -&gt; 184.1</t>
  </si>
  <si>
    <t>PC (40:1)</t>
  </si>
  <si>
    <t>844.7 -&gt; 184.1</t>
  </si>
  <si>
    <t>PC (40:2)</t>
  </si>
  <si>
    <t>842.7 -&gt; 184.1</t>
  </si>
  <si>
    <t>PC (40:3)</t>
  </si>
  <si>
    <t>840.6 -&gt; 184.1</t>
  </si>
  <si>
    <t>PC (42:0)</t>
  </si>
  <si>
    <t>874.7 -&gt; 184.1</t>
  </si>
  <si>
    <t>PC (42:1)</t>
  </si>
  <si>
    <t>872.7 -&gt; 184.1</t>
  </si>
  <si>
    <t>PC (42:10)</t>
  </si>
  <si>
    <t>854.6 -&gt; 184.1</t>
  </si>
  <si>
    <t>PC (42:11)</t>
  </si>
  <si>
    <t>852.6 -&gt; 184.1</t>
  </si>
  <si>
    <t>PC (42:2)</t>
  </si>
  <si>
    <t>870.7 -&gt; 184.1</t>
  </si>
  <si>
    <t>PC (42:3)</t>
  </si>
  <si>
    <t>868.7 -&gt; 184.1</t>
  </si>
  <si>
    <t>PC (42:4)</t>
  </si>
  <si>
    <t>866.7 -&gt; 184.1</t>
  </si>
  <si>
    <t>PC (42:5)</t>
  </si>
  <si>
    <t>864.6 -&gt; 184.1</t>
  </si>
  <si>
    <t>PC (42:6)</t>
  </si>
  <si>
    <t>862.6 -&gt; 184.1</t>
  </si>
  <si>
    <t>PC (42:7)</t>
  </si>
  <si>
    <t>860.6 -&gt; 184.1</t>
  </si>
  <si>
    <t>PC (42:8)</t>
  </si>
  <si>
    <t>858.6 -&gt; 184.1</t>
  </si>
  <si>
    <t>PC (42:9)</t>
  </si>
  <si>
    <t>856.6 -&gt; 184.1</t>
  </si>
  <si>
    <t>PC (44:1)</t>
  </si>
  <si>
    <t>900.7 -&gt; 184.1</t>
  </si>
  <si>
    <t>PC (44:10)</t>
  </si>
  <si>
    <t>882.6 -&gt; 184.1</t>
  </si>
  <si>
    <t>PC (44:12)</t>
  </si>
  <si>
    <t>878.6 -&gt; 184.1</t>
  </si>
  <si>
    <t>PC (44:2)</t>
  </si>
  <si>
    <t>898.7 -&gt; 184.1</t>
  </si>
  <si>
    <t>PC (44:3)</t>
  </si>
  <si>
    <t>896.7 -&gt; 184.1</t>
  </si>
  <si>
    <t>PC (44:4)</t>
  </si>
  <si>
    <t>894.7 -&gt; 184.1</t>
  </si>
  <si>
    <t>PC (44:5)</t>
  </si>
  <si>
    <t>892.7 -&gt; 184.1</t>
  </si>
  <si>
    <t>PC (44:6)</t>
  </si>
  <si>
    <t>890.7 -&gt; 184.1</t>
  </si>
  <si>
    <t>PC (44:7)</t>
  </si>
  <si>
    <t>888.6 -&gt; 184.1</t>
  </si>
  <si>
    <t>PC (44:8)</t>
  </si>
  <si>
    <t>886.6 -&gt; 184.1</t>
  </si>
  <si>
    <t>PC (46:0)</t>
  </si>
  <si>
    <t>930.8 -&gt; 184.1</t>
  </si>
  <si>
    <t>PC (46:1)</t>
  </si>
  <si>
    <t>928.8 -&gt; 184.1</t>
  </si>
  <si>
    <t>PC (46:2)</t>
  </si>
  <si>
    <t>926.8 -&gt; 184.1</t>
  </si>
  <si>
    <t>PC (48:0)</t>
  </si>
  <si>
    <t>958.8 -&gt; 184.1</t>
  </si>
  <si>
    <t>PC (48:2)</t>
  </si>
  <si>
    <t>954.8 -&gt; 184.1</t>
  </si>
  <si>
    <t>PC (50:0)</t>
  </si>
  <si>
    <t>986.9 -&gt; 184.1</t>
  </si>
  <si>
    <t>PC (52:0)</t>
  </si>
  <si>
    <t>1014.9 -&gt; 184.1</t>
  </si>
  <si>
    <t>PC (52:4)</t>
  </si>
  <si>
    <t>1006.8 -&gt; 184.1</t>
  </si>
  <si>
    <t>PCo(38:0)</t>
  </si>
  <si>
    <t>804.7 -&gt; 184.1</t>
  </si>
  <si>
    <t>PCo(38:1)</t>
  </si>
  <si>
    <t>802.7 -&gt; 184.1</t>
  </si>
  <si>
    <t>PCo(38:2)</t>
  </si>
  <si>
    <t>800.6 -&gt; 184.1</t>
  </si>
  <si>
    <t>PCo(38:3)</t>
  </si>
  <si>
    <t>798.6 -&gt; 184.1</t>
  </si>
  <si>
    <t>PCo(38:4)</t>
  </si>
  <si>
    <t>796.6 -&gt; 184.1</t>
  </si>
  <si>
    <t>PCo(38:5)</t>
  </si>
  <si>
    <t>794.6 -&gt; 184.1</t>
  </si>
  <si>
    <t>PCo(38:6)</t>
  </si>
  <si>
    <t>792.6 -&gt; 184.1</t>
  </si>
  <si>
    <t>PCo(42:0)</t>
  </si>
  <si>
    <t>860.7 -&gt; 184.1</t>
  </si>
  <si>
    <t>PCo(42:1)</t>
  </si>
  <si>
    <t>858.7 -&gt; 184.1</t>
  </si>
  <si>
    <t>PCo(42:2)</t>
  </si>
  <si>
    <t>856.7 -&gt; 184.1</t>
  </si>
  <si>
    <t>PCo(42:3)</t>
  </si>
  <si>
    <t>854.7 -&gt; 184.1</t>
  </si>
  <si>
    <t>PCo(42:4)</t>
  </si>
  <si>
    <t>852.7 -&gt; 184.1</t>
  </si>
  <si>
    <t>PCo(42:6)</t>
  </si>
  <si>
    <t>848.6 -&gt; 184.1</t>
  </si>
  <si>
    <t>PCo(44:3)</t>
  </si>
  <si>
    <t>882.7 -&gt; 184.1</t>
  </si>
  <si>
    <t>PCo(44:4)</t>
  </si>
  <si>
    <t>880.7 -&gt; 184.1</t>
  </si>
  <si>
    <t>PCo(44:5)</t>
  </si>
  <si>
    <t>878.7 -&gt; 184.1</t>
  </si>
  <si>
    <t>PCp(36:5)</t>
  </si>
  <si>
    <t>764.6 -&gt; 184.1</t>
  </si>
  <si>
    <t>PCp(42:4)</t>
  </si>
  <si>
    <t>850.7 -&gt; 184.1</t>
  </si>
  <si>
    <t>PCp(42:6)</t>
  </si>
  <si>
    <t>846.6 -&gt; 184.1</t>
  </si>
  <si>
    <t>PE (12:0)</t>
  </si>
  <si>
    <t>398.2303 -&gt; 257.2303</t>
  </si>
  <si>
    <t>PE (14:0)</t>
  </si>
  <si>
    <t>426.2616 -&gt; 285.2616</t>
  </si>
  <si>
    <t>PE (20:1)</t>
  </si>
  <si>
    <t>508.3399 -&gt; 367.3399</t>
  </si>
  <si>
    <t>PE (20:3)</t>
  </si>
  <si>
    <t>504.3086 -&gt; 363.3086</t>
  </si>
  <si>
    <t>PE (20:5)</t>
  </si>
  <si>
    <t>500.2773 -&gt; 359.2773</t>
  </si>
  <si>
    <t>PE (21:0)</t>
  </si>
  <si>
    <t>524.3348 -&gt; 383.3348</t>
  </si>
  <si>
    <t>PE (22:6)</t>
  </si>
  <si>
    <t>526.2929 -&gt; 385.2929</t>
  </si>
  <si>
    <t>PE (26:0)</t>
  </si>
  <si>
    <t>608.4287 -&gt; 467.4287</t>
  </si>
  <si>
    <t>PE (26:1)</t>
  </si>
  <si>
    <t>606.4131 -&gt; 465.4131</t>
  </si>
  <si>
    <t>PE (28:0)</t>
  </si>
  <si>
    <t>636.46 -&gt; 495.46</t>
  </si>
  <si>
    <t>PE (28:1)</t>
  </si>
  <si>
    <t>634.4444 -&gt; 493.4444</t>
  </si>
  <si>
    <t>PE (28:2)</t>
  </si>
  <si>
    <t>632.4287 -&gt; 491.4287</t>
  </si>
  <si>
    <t>PE (30:0)</t>
  </si>
  <si>
    <t>664.4913 -&gt; 523.4913</t>
  </si>
  <si>
    <t>PE (30:2)</t>
  </si>
  <si>
    <t>660.46 -&gt; 519.46</t>
  </si>
  <si>
    <t>PE (30:4)</t>
  </si>
  <si>
    <t>656.4287 -&gt; 515.4287</t>
  </si>
  <si>
    <t>PE (32:0)</t>
  </si>
  <si>
    <t>692.5226 -&gt; 551.5226</t>
  </si>
  <si>
    <t>PE (32:3)</t>
  </si>
  <si>
    <t>686.4757 -&gt; 545.4757</t>
  </si>
  <si>
    <t>PE (32:4)</t>
  </si>
  <si>
    <t>684.46 -&gt; 543.46</t>
  </si>
  <si>
    <t>PE (34:4)</t>
  </si>
  <si>
    <t>712.4913 -&gt; 571.4913</t>
  </si>
  <si>
    <t>PE (34:5)</t>
  </si>
  <si>
    <t>710.4757 -&gt; 569.4757</t>
  </si>
  <si>
    <t>PE (34:6)</t>
  </si>
  <si>
    <t>708.46 -&gt; 567.46</t>
  </si>
  <si>
    <t>PE (36:5)</t>
  </si>
  <si>
    <t>738.507 -&gt; 597.507</t>
  </si>
  <si>
    <t>PE (38:0)</t>
  </si>
  <si>
    <t>776.6165 -&gt; 635.6165</t>
  </si>
  <si>
    <t>PE (38:3)</t>
  </si>
  <si>
    <t>770.5696 -&gt; 629.5696</t>
  </si>
  <si>
    <t>PE (38:4)</t>
  </si>
  <si>
    <t>768.5539 -&gt; 627.5539</t>
  </si>
  <si>
    <t>PE (38:5)</t>
  </si>
  <si>
    <t>766.5383 -&gt; 625.5383</t>
  </si>
  <si>
    <t>PE (38:6)</t>
  </si>
  <si>
    <t>764.5226 -&gt; 623.5226</t>
  </si>
  <si>
    <t>PE (38:7)</t>
  </si>
  <si>
    <t>762.507 -&gt; 621.507</t>
  </si>
  <si>
    <t>PE (40:10)</t>
  </si>
  <si>
    <t>784.4913 -&gt; 643.4913</t>
  </si>
  <si>
    <t>PE (40:2)</t>
  </si>
  <si>
    <t>800.6165 -&gt; 659.6165</t>
  </si>
  <si>
    <t>PE (40:5)</t>
  </si>
  <si>
    <t>794.5696 -&gt; 653.5696</t>
  </si>
  <si>
    <t>PE (40:8)</t>
  </si>
  <si>
    <t>788.5226 -&gt; 647.5226</t>
  </si>
  <si>
    <t>PE (40:9)</t>
  </si>
  <si>
    <t>786.507 -&gt; 645.507</t>
  </si>
  <si>
    <t>PE (42:0)</t>
  </si>
  <si>
    <t>832.6791 -&gt; 691.6791</t>
  </si>
  <si>
    <t>PE (42:10)</t>
  </si>
  <si>
    <t>812.5226 -&gt; 671.5226</t>
  </si>
  <si>
    <t>PE (42:11)</t>
  </si>
  <si>
    <t>810.507 -&gt; 669.507</t>
  </si>
  <si>
    <t>PE (42:4)</t>
  </si>
  <si>
    <t>824.6165 -&gt; 683.6165</t>
  </si>
  <si>
    <t>PE (42:5)</t>
  </si>
  <si>
    <t>822.6009 -&gt; 681.6009</t>
  </si>
  <si>
    <t>PE (42:7)</t>
  </si>
  <si>
    <t>818.5696 -&gt; 677.5696</t>
  </si>
  <si>
    <t>PE (42:8)</t>
  </si>
  <si>
    <t>816.5539 -&gt; 675.5539</t>
  </si>
  <si>
    <t>PE (44:0)</t>
  </si>
  <si>
    <t>860.7104 -&gt; 719.7104</t>
  </si>
  <si>
    <t>PE (44:1)</t>
  </si>
  <si>
    <t>858.6948 -&gt; 717.6948</t>
  </si>
  <si>
    <t>PE (44:10)</t>
  </si>
  <si>
    <t>840.5539 -&gt; 699.5539</t>
  </si>
  <si>
    <t>PE (44:12)</t>
  </si>
  <si>
    <t>836.5226 -&gt; 695.5226</t>
  </si>
  <si>
    <t>PE (44:2)</t>
  </si>
  <si>
    <t>856.6791 -&gt; 715.6791</t>
  </si>
  <si>
    <t>PE (44:3)</t>
  </si>
  <si>
    <t>854.6635 -&gt; 713.6635</t>
  </si>
  <si>
    <t>PE (44:6)</t>
  </si>
  <si>
    <t>848.6165 -&gt; 707.6165</t>
  </si>
  <si>
    <t>PE (44:7)</t>
  </si>
  <si>
    <t>846.6009 -&gt; 705.6009</t>
  </si>
  <si>
    <t>PE (44:8)</t>
  </si>
  <si>
    <t>844.5852 -&gt; 703.5852</t>
  </si>
  <si>
    <t>PE (46:1)</t>
  </si>
  <si>
    <t>886.7261 -&gt; 745.7261</t>
  </si>
  <si>
    <t>PEo (18:0)</t>
  </si>
  <si>
    <t>468.345 -&gt; 327.345</t>
  </si>
  <si>
    <t>PEo (18:1)</t>
  </si>
  <si>
    <t>466.3293 -&gt; 325.3293</t>
  </si>
  <si>
    <t>PEo (20:0)</t>
  </si>
  <si>
    <t>496.3763 -&gt; 355.3763</t>
  </si>
  <si>
    <t>PEo (28:0)</t>
  </si>
  <si>
    <t>622.4807 -&gt; 481.4807</t>
  </si>
  <si>
    <t>PEo (32:5)</t>
  </si>
  <si>
    <t>678.5433 -&gt; 537.5433</t>
  </si>
  <si>
    <t>PEo (34:4)</t>
  </si>
  <si>
    <t>698.512 -&gt; 557.512</t>
  </si>
  <si>
    <t>PEo (36:5)</t>
  </si>
  <si>
    <t>724.5277 -&gt; 583.5277</t>
  </si>
  <si>
    <t>PEo (38:0)</t>
  </si>
  <si>
    <t>762.6372 -&gt; 621.6372</t>
  </si>
  <si>
    <t>PEo (38:4)</t>
  </si>
  <si>
    <t>754.5746 -&gt; 613.5746</t>
  </si>
  <si>
    <t>PEo (38:5)</t>
  </si>
  <si>
    <t>752.559 -&gt; 611.559</t>
  </si>
  <si>
    <t>PEo (38:6)</t>
  </si>
  <si>
    <t>750.5433 -&gt; 609.5433</t>
  </si>
  <si>
    <t>PEo (40:1)</t>
  </si>
  <si>
    <t>788.6529 -&gt; 647.6529</t>
  </si>
  <si>
    <t>PEo (40:2)</t>
  </si>
  <si>
    <t>786.6372 -&gt; 645.6372</t>
  </si>
  <si>
    <t>PEo (40:3)</t>
  </si>
  <si>
    <t>784.6216 -&gt; 643.6216</t>
  </si>
  <si>
    <t>PEo (40:4)</t>
  </si>
  <si>
    <t>782.6059 -&gt; 641.6059</t>
  </si>
  <si>
    <t>PEo (40:5)</t>
  </si>
  <si>
    <t>780.5903 -&gt; 639.5903</t>
  </si>
  <si>
    <t>PEo (40:6)</t>
  </si>
  <si>
    <t>778.5746 -&gt; 637.5746</t>
  </si>
  <si>
    <t>PEo (42:0)</t>
  </si>
  <si>
    <t>818.6998 -&gt; 677.6998</t>
  </si>
  <si>
    <t>PEo (42:4)</t>
  </si>
  <si>
    <t>810.6372 -&gt; 669.6372</t>
  </si>
  <si>
    <t>PEp (20:0)</t>
  </si>
  <si>
    <t>494.3606 -&gt; 353.3606</t>
  </si>
  <si>
    <t>PEp (28:0)</t>
  </si>
  <si>
    <t>620.4651 -&gt; 479.4651</t>
  </si>
  <si>
    <t>PEp (32:1)</t>
  </si>
  <si>
    <t>674.512 -&gt; 533.512</t>
  </si>
  <si>
    <t>PEp (34:4)</t>
  </si>
  <si>
    <t>696.4964 -&gt; 555.4964</t>
  </si>
  <si>
    <t>PEp (36:5)</t>
  </si>
  <si>
    <t>722.512 -&gt; 581.512</t>
  </si>
  <si>
    <t>PEp (42:0)</t>
  </si>
  <si>
    <t>816.6842 -&gt; 675.6842</t>
  </si>
  <si>
    <t>PEp (42:2)</t>
  </si>
  <si>
    <t>812.6529 -&gt; 671.6529</t>
  </si>
  <si>
    <t>PEp (42:4)</t>
  </si>
  <si>
    <t>808.6216 -&gt; 667.6216</t>
  </si>
  <si>
    <t>PG (12:0)</t>
  </si>
  <si>
    <t>460.2042 -&gt; 271.2042</t>
  </si>
  <si>
    <t>PG (14:0)</t>
  </si>
  <si>
    <t>474.2562 -&gt; 285.2562</t>
  </si>
  <si>
    <t>PG (16:1)</t>
  </si>
  <si>
    <t>500.2719 -&gt; 311.2719</t>
  </si>
  <si>
    <t>PG (18:1)</t>
  </si>
  <si>
    <t>528.3032 -&gt; 339.3032</t>
  </si>
  <si>
    <t>PG (18:2)</t>
  </si>
  <si>
    <t>526.2875 -&gt; 337.2875</t>
  </si>
  <si>
    <t>PG (18:3)</t>
  </si>
  <si>
    <t>524.2719 -&gt; 335.2719</t>
  </si>
  <si>
    <t>PG (18:4)</t>
  </si>
  <si>
    <t>522.2562 -&gt; 333.2562</t>
  </si>
  <si>
    <t>PG (20:0)</t>
  </si>
  <si>
    <t>572.3294 -&gt; 383.3294</t>
  </si>
  <si>
    <t>PG (20:1)</t>
  </si>
  <si>
    <t>556.3345 -&gt; 367.3345</t>
  </si>
  <si>
    <t>PG (20:3)</t>
  </si>
  <si>
    <t>552.3032 -&gt; 363.3032</t>
  </si>
  <si>
    <t>PG (20:4)</t>
  </si>
  <si>
    <t>550.2875 -&gt; 361.2875</t>
  </si>
  <si>
    <t>PG (20:5)</t>
  </si>
  <si>
    <t>548.2719 -&gt; 359.2719</t>
  </si>
  <si>
    <t>PG (22:6)</t>
  </si>
  <si>
    <t>574.2875 -&gt; 385.2875</t>
  </si>
  <si>
    <t>PG (24:0)</t>
  </si>
  <si>
    <t>628.392 -&gt; 439.392</t>
  </si>
  <si>
    <t>PG (24:1)</t>
  </si>
  <si>
    <t>654.4076 -&gt; 465.4076</t>
  </si>
  <si>
    <t>PG (26:0)</t>
  </si>
  <si>
    <t>656.4233 -&gt; 467.4233</t>
  </si>
  <si>
    <t>PG (28:0)</t>
  </si>
  <si>
    <t>684.4546 -&gt; 495.4546</t>
  </si>
  <si>
    <t>PG (30:0)</t>
  </si>
  <si>
    <t>712.4859 -&gt; 523.4859</t>
  </si>
  <si>
    <t>PG (30:1)</t>
  </si>
  <si>
    <t>710.4702 -&gt; 521.4702</t>
  </si>
  <si>
    <t>PG (30:2)</t>
  </si>
  <si>
    <t>708.4546 -&gt; 519.4546</t>
  </si>
  <si>
    <t>PG (30:3)</t>
  </si>
  <si>
    <t>706.4389 -&gt; 517.4389</t>
  </si>
  <si>
    <t>PG (30:4)</t>
  </si>
  <si>
    <t>704.4233 -&gt; 515.4233</t>
  </si>
  <si>
    <t>PG (32:0)</t>
  </si>
  <si>
    <t>740.5172 -&gt; 551.5172</t>
  </si>
  <si>
    <t>PG (32:1)</t>
  </si>
  <si>
    <t>738.5015 -&gt; 549.5015</t>
  </si>
  <si>
    <t>PG (32:2)</t>
  </si>
  <si>
    <t>736.4859 -&gt; 547.4859</t>
  </si>
  <si>
    <t>PG (34:0)</t>
  </si>
  <si>
    <t>768.5485 -&gt; 579.5485</t>
  </si>
  <si>
    <t>PG (36:6)</t>
  </si>
  <si>
    <t>784.4859 -&gt; 595.4859</t>
  </si>
  <si>
    <t>PG (36:7)</t>
  </si>
  <si>
    <t>782.4702 -&gt; 593.4702</t>
  </si>
  <si>
    <t>PG (36:8)</t>
  </si>
  <si>
    <t>780.4546 -&gt; 591.4546</t>
  </si>
  <si>
    <t>PG (38:0)</t>
  </si>
  <si>
    <t>824.6111 -&gt; 635.6111</t>
  </si>
  <si>
    <t>PG (38:2)</t>
  </si>
  <si>
    <t>820.5798 -&gt; 631.5798</t>
  </si>
  <si>
    <t>PG (38:3)</t>
  </si>
  <si>
    <t>818.5641 -&gt; 629.5641</t>
  </si>
  <si>
    <t>PG (38:4)</t>
  </si>
  <si>
    <t>816.5485 -&gt; 627.5485</t>
  </si>
  <si>
    <t>PG (38:5)</t>
  </si>
  <si>
    <t>814.5328 -&gt; 625.5328</t>
  </si>
  <si>
    <t>PG (38:7)</t>
  </si>
  <si>
    <t>810.5015 -&gt; 621.5015</t>
  </si>
  <si>
    <t>PG (40:2)</t>
  </si>
  <si>
    <t>848.6111 -&gt; 659.6111</t>
  </si>
  <si>
    <t>PG (40:4)</t>
  </si>
  <si>
    <t>844.5798 -&gt; 655.5798</t>
  </si>
  <si>
    <t>PG (40:5)</t>
  </si>
  <si>
    <t>842.5641 -&gt; 653.5641</t>
  </si>
  <si>
    <t>PG (40:8)</t>
  </si>
  <si>
    <t>836.5172 -&gt; 647.5172</t>
  </si>
  <si>
    <t>PG (40:9)</t>
  </si>
  <si>
    <t>834.5015 -&gt; 645.5015</t>
  </si>
  <si>
    <t>PG (42:0)</t>
  </si>
  <si>
    <t>880.6737 -&gt; 691.6737</t>
  </si>
  <si>
    <t>PG (42:10)</t>
  </si>
  <si>
    <t>860.5172 -&gt; 671.5172</t>
  </si>
  <si>
    <t>PG (42:11)</t>
  </si>
  <si>
    <t>858.5015 -&gt; 669.5015</t>
  </si>
  <si>
    <t>PG (42:2)</t>
  </si>
  <si>
    <t>876.6424 -&gt; 687.6424</t>
  </si>
  <si>
    <t>PG (42:3)</t>
  </si>
  <si>
    <t>874.6267 -&gt; 685.6267</t>
  </si>
  <si>
    <t>PG (42:4)</t>
  </si>
  <si>
    <t>872.6111 -&gt; 683.6111</t>
  </si>
  <si>
    <t>PG (42:7)</t>
  </si>
  <si>
    <t>866.5641 -&gt; 677.5641</t>
  </si>
  <si>
    <t>PG (44:1)</t>
  </si>
  <si>
    <t>906.6893 -&gt; 717.6893</t>
  </si>
  <si>
    <t>PG (44:10)</t>
  </si>
  <si>
    <t>888.5485 -&gt; 699.5485</t>
  </si>
  <si>
    <t>PG (44:12)</t>
  </si>
  <si>
    <t>884.5172 -&gt; 695.5172</t>
  </si>
  <si>
    <t>PG (44:2)</t>
  </si>
  <si>
    <t>904.6737 -&gt; 715.6737</t>
  </si>
  <si>
    <t>PG (44:3)</t>
  </si>
  <si>
    <t>902.658 -&gt; 713.658</t>
  </si>
  <si>
    <t>PG (44:4)</t>
  </si>
  <si>
    <t>900.6424 -&gt; 711.6424</t>
  </si>
  <si>
    <t>PG (44:5)</t>
  </si>
  <si>
    <t>898.6267 -&gt; 709.6267</t>
  </si>
  <si>
    <t>PG (44:6)</t>
  </si>
  <si>
    <t>896.6111 -&gt; 707.6111</t>
  </si>
  <si>
    <t>PG (44:7)</t>
  </si>
  <si>
    <t>894.5954 -&gt; 705.5954</t>
  </si>
  <si>
    <t>PG (44:8)</t>
  </si>
  <si>
    <t>892.5798 -&gt; 703.5798</t>
  </si>
  <si>
    <t>PGo (16:0)</t>
  </si>
  <si>
    <t>488.3083 -&gt; 299.3083</t>
  </si>
  <si>
    <t>PGo (20:0)</t>
  </si>
  <si>
    <t>544.3709 -&gt; 355.3709</t>
  </si>
  <si>
    <t>PGo (28:0)</t>
  </si>
  <si>
    <t>670.4753 -&gt; 481.4753</t>
  </si>
  <si>
    <t>PGo (32:0)</t>
  </si>
  <si>
    <t>726.5379 -&gt; 537.5379</t>
  </si>
  <si>
    <t>PGo (32:1)</t>
  </si>
  <si>
    <t>724.5223 -&gt; 535.5223</t>
  </si>
  <si>
    <t>PGo (34:0)</t>
  </si>
  <si>
    <t>754.5692 -&gt; 565.5692</t>
  </si>
  <si>
    <t>PGo (34:1)</t>
  </si>
  <si>
    <t>752.5536 -&gt; 563.5536</t>
  </si>
  <si>
    <t>PGo (34:2)</t>
  </si>
  <si>
    <t>750.5379 -&gt; 561.5379</t>
  </si>
  <si>
    <t>PGo (34:3)</t>
  </si>
  <si>
    <t>748.5223 -&gt; 559.5223</t>
  </si>
  <si>
    <t>PGo (34:4)</t>
  </si>
  <si>
    <t>746.5066 -&gt; 557.5066</t>
  </si>
  <si>
    <t>PGo (36:0)</t>
  </si>
  <si>
    <t>782.6005 -&gt; 593.6005</t>
  </si>
  <si>
    <t>PGo (36:1)</t>
  </si>
  <si>
    <t>780.5849 -&gt; 591.5849</t>
  </si>
  <si>
    <t>PGo (36:2)</t>
  </si>
  <si>
    <t>778.5692 -&gt; 589.5692</t>
  </si>
  <si>
    <t>PGo (36:3)</t>
  </si>
  <si>
    <t>776.5536 -&gt; 587.5536</t>
  </si>
  <si>
    <t>PGo (36:4)</t>
  </si>
  <si>
    <t>774.5379 -&gt; 585.5379</t>
  </si>
  <si>
    <t>PGo (36:5)</t>
  </si>
  <si>
    <t>772.5223 -&gt; 583.5223</t>
  </si>
  <si>
    <t>PGo (38:0)</t>
  </si>
  <si>
    <t>810.6318 -&gt; 621.6318</t>
  </si>
  <si>
    <t>PGo (38:2)</t>
  </si>
  <si>
    <t>806.6005 -&gt; 617.6005</t>
  </si>
  <si>
    <t>PGo (38:3)</t>
  </si>
  <si>
    <t>804.5849 -&gt; 615.5849</t>
  </si>
  <si>
    <t>PGo (38:4)</t>
  </si>
  <si>
    <t>802.5692 -&gt; 613.5692</t>
  </si>
  <si>
    <t>PGo (38:5)</t>
  </si>
  <si>
    <t>800.5536 -&gt; 611.5536</t>
  </si>
  <si>
    <t>PGo (40:1)</t>
  </si>
  <si>
    <t>836.6475 -&gt; 647.6475</t>
  </si>
  <si>
    <t>PGo (40:4)</t>
  </si>
  <si>
    <t>830.6005 -&gt; 641.6005</t>
  </si>
  <si>
    <t>PGo (40:6)</t>
  </si>
  <si>
    <t>826.5692 -&gt; 637.5692</t>
  </si>
  <si>
    <t>PGo (42:0)</t>
  </si>
  <si>
    <t>866.6944 -&gt; 677.6944</t>
  </si>
  <si>
    <t>PGo (42:4)</t>
  </si>
  <si>
    <t>858.6318 -&gt; 669.6318</t>
  </si>
  <si>
    <t>PGp (16:0)</t>
  </si>
  <si>
    <t>486.2926 -&gt; 297.2926</t>
  </si>
  <si>
    <t>PGp (18:0)</t>
  </si>
  <si>
    <t>514.3239 -&gt; 325.3239</t>
  </si>
  <si>
    <t>PGp (20:0)</t>
  </si>
  <si>
    <t>542.3552 -&gt; 353.3552</t>
  </si>
  <si>
    <t>PGp (28:0)</t>
  </si>
  <si>
    <t>668.4597 -&gt; 479.4597</t>
  </si>
  <si>
    <t>PGp (30:1)</t>
  </si>
  <si>
    <t>694.4753 -&gt; 505.4753</t>
  </si>
  <si>
    <t>PGp (36:5)</t>
  </si>
  <si>
    <t>770.5066 -&gt; 581.5066</t>
  </si>
  <si>
    <t>PGp (40:6)</t>
  </si>
  <si>
    <t>824.5536 -&gt; 635.5536</t>
  </si>
  <si>
    <t>PGp (42:2)</t>
  </si>
  <si>
    <t>860.6475 -&gt; 671.6475</t>
  </si>
  <si>
    <t>PGp (42:4)</t>
  </si>
  <si>
    <t>856.6162 -&gt; 667.6162</t>
  </si>
  <si>
    <t>PI (12:0)</t>
  </si>
  <si>
    <t>534.241 -&gt; 257.241</t>
  </si>
  <si>
    <t>PI (14:0)</t>
  </si>
  <si>
    <t>562.2723 -&gt; 285.2723</t>
  </si>
  <si>
    <t>PI (14:1)</t>
  </si>
  <si>
    <t>560.2566 -&gt; 283.2566</t>
  </si>
  <si>
    <t>PI (16:0)</t>
  </si>
  <si>
    <t>590.3036 -&gt; 313.3036</t>
  </si>
  <si>
    <t>PI (16:1)</t>
  </si>
  <si>
    <t>588.2879 -&gt; 311.2879</t>
  </si>
  <si>
    <t>PI (18:0)</t>
  </si>
  <si>
    <t>618.3349 -&gt; 341.3349</t>
  </si>
  <si>
    <t>PI (18:1)</t>
  </si>
  <si>
    <t>616.3192 -&gt; 339.3192</t>
  </si>
  <si>
    <t>PI (18:2)</t>
  </si>
  <si>
    <t>614.3036 -&gt; 337.3036</t>
  </si>
  <si>
    <t>PI (18:3)</t>
  </si>
  <si>
    <t>612.2879 -&gt; 335.2879</t>
  </si>
  <si>
    <t>PI (18:4)</t>
  </si>
  <si>
    <t>610.2723 -&gt; 333.2723</t>
  </si>
  <si>
    <t>PI (20:0)</t>
  </si>
  <si>
    <t>646.3662 -&gt; 369.3662</t>
  </si>
  <si>
    <t>PI (20:1)</t>
  </si>
  <si>
    <t>644.3505 -&gt; 367.3505</t>
  </si>
  <si>
    <t>PI (20:2)</t>
  </si>
  <si>
    <t>642.3349 -&gt; 365.3349</t>
  </si>
  <si>
    <t>PI (20:3)</t>
  </si>
  <si>
    <t>640.3192 -&gt; 363.3192</t>
  </si>
  <si>
    <t>PI (20:4)</t>
  </si>
  <si>
    <t>638.3036 -&gt; 361.3036</t>
  </si>
  <si>
    <t>PI (20:5)</t>
  </si>
  <si>
    <t>636.2879 -&gt; 359.2879</t>
  </si>
  <si>
    <t>PI (22:4)</t>
  </si>
  <si>
    <t>666.3349 -&gt; 389.3349</t>
  </si>
  <si>
    <t>PI (24:0)</t>
  </si>
  <si>
    <t>716.408 -&gt; 439.408</t>
  </si>
  <si>
    <t>PI (26:0)</t>
  </si>
  <si>
    <t>744.4393 -&gt; 467.4393</t>
  </si>
  <si>
    <t>PI (26:1)</t>
  </si>
  <si>
    <t>742.4237 -&gt; 465.4237</t>
  </si>
  <si>
    <t>PI (28:0)</t>
  </si>
  <si>
    <t>772.4706 -&gt; 495.4706</t>
  </si>
  <si>
    <t>PI (28:2)</t>
  </si>
  <si>
    <t>768.4393 -&gt; 491.4393</t>
  </si>
  <si>
    <t>PI (30:2)</t>
  </si>
  <si>
    <t>796.4706 -&gt; 519.4706</t>
  </si>
  <si>
    <t>PI (30:3)</t>
  </si>
  <si>
    <t>794.455 -&gt; 517.455</t>
  </si>
  <si>
    <t>PI (32:1)</t>
  </si>
  <si>
    <t>826.5176 -&gt; 549.5176</t>
  </si>
  <si>
    <t>PI (32:2)</t>
  </si>
  <si>
    <t>824.5019 -&gt; 547.5019</t>
  </si>
  <si>
    <t>PI (32:3)</t>
  </si>
  <si>
    <t>822.4863 -&gt; 545.4863</t>
  </si>
  <si>
    <t>PI (32:4)</t>
  </si>
  <si>
    <t>820.4706 -&gt; 543.4706</t>
  </si>
  <si>
    <t>PI (32:5)</t>
  </si>
  <si>
    <t>818.455 -&gt; 541.455</t>
  </si>
  <si>
    <t>PI (34:0)</t>
  </si>
  <si>
    <t>856.5645 -&gt; 579.5645</t>
  </si>
  <si>
    <t>PI (34:1)</t>
  </si>
  <si>
    <t>854.5489 -&gt; 577.5489</t>
  </si>
  <si>
    <t>PI (34:2)</t>
  </si>
  <si>
    <t>852.5332 -&gt; 575.5332</t>
  </si>
  <si>
    <t>PI (34:3)</t>
  </si>
  <si>
    <t>850.5176 -&gt; 573.5176</t>
  </si>
  <si>
    <t>PI (34:4)</t>
  </si>
  <si>
    <t>848.5019 -&gt; 571.5019</t>
  </si>
  <si>
    <t>PI (34:5)</t>
  </si>
  <si>
    <t>846.4863 -&gt; 569.4863</t>
  </si>
  <si>
    <t>PI (36:0)</t>
  </si>
  <si>
    <t>884.5958 -&gt; 607.5958</t>
  </si>
  <si>
    <t>PI (36:2)</t>
  </si>
  <si>
    <t>880.5645 -&gt; 603.5645</t>
  </si>
  <si>
    <t>PI (36:4)</t>
  </si>
  <si>
    <t>876.5332 -&gt; 599.5332</t>
  </si>
  <si>
    <t>PI (36:6)</t>
  </si>
  <si>
    <t>872.5019 -&gt; 595.5019</t>
  </si>
  <si>
    <t>PI (36:7)</t>
  </si>
  <si>
    <t>870.4863 -&gt; 593.4863</t>
  </si>
  <si>
    <t>PI (38:5)</t>
  </si>
  <si>
    <t>902.5489 -&gt; 625.5489</t>
  </si>
  <si>
    <t>PI (40:4)</t>
  </si>
  <si>
    <t>932.5958 -&gt; 655.5958</t>
  </si>
  <si>
    <t>PI (42:11)</t>
  </si>
  <si>
    <t>946.5176 -&gt; 669.5176</t>
  </si>
  <si>
    <t>PI (42:3)</t>
  </si>
  <si>
    <t>962.6428 -&gt; 685.6428</t>
  </si>
  <si>
    <t>PI (42:4)</t>
  </si>
  <si>
    <t>960.6271 -&gt; 683.6271</t>
  </si>
  <si>
    <t>PIo (16:0)</t>
  </si>
  <si>
    <t>576.3243 -&gt; 299.3243</t>
  </si>
  <si>
    <t>PIo (18:0)</t>
  </si>
  <si>
    <t>604.3556 -&gt; 327.3556</t>
  </si>
  <si>
    <t>PIo (30:1)</t>
  </si>
  <si>
    <t>784.507 -&gt; 507.507</t>
  </si>
  <si>
    <t>PIo (34:3), PIp (34:2)</t>
  </si>
  <si>
    <t>836.5383 -&gt; 559.5383</t>
  </si>
  <si>
    <t>PIo (34:4), PIp (34:3)</t>
  </si>
  <si>
    <t>834.5227 -&gt; 557.5227</t>
  </si>
  <si>
    <t>PIo (36:0)</t>
  </si>
  <si>
    <t>870.6166 -&gt; 593.6166</t>
  </si>
  <si>
    <t>PIo (36:3), PIp (36:2)</t>
  </si>
  <si>
    <t>864.5696 -&gt; 587.5696</t>
  </si>
  <si>
    <t>PIo (36:4), PIp (36:3)</t>
  </si>
  <si>
    <t>862.554 -&gt; 585.554</t>
  </si>
  <si>
    <t>PIo (38:5), PIp (38:4)</t>
  </si>
  <si>
    <t>888.5696 -&gt; 611.5696</t>
  </si>
  <si>
    <t>PIo (38:6), PIp (38:5)</t>
  </si>
  <si>
    <t>886.554 -&gt; 609.554</t>
  </si>
  <si>
    <t>PIo (40:4), PIp (40:3)</t>
  </si>
  <si>
    <t>918.6166 -&gt; 641.6166</t>
  </si>
  <si>
    <t>PIo (42:4)</t>
  </si>
  <si>
    <t>946.6479 -&gt; 669.6479</t>
  </si>
  <si>
    <t>PIp (16:0)</t>
  </si>
  <si>
    <t>574.3087 -&gt; 297.3087</t>
  </si>
  <si>
    <t>PIp (18:0)</t>
  </si>
  <si>
    <t>602.34 -&gt; 325.34</t>
  </si>
  <si>
    <t>PIp (20:0)</t>
  </si>
  <si>
    <t>630.3713 -&gt; 353.3713</t>
  </si>
  <si>
    <t>PIp (28:0)</t>
  </si>
  <si>
    <t>756.4757 -&gt; 479.4757</t>
  </si>
  <si>
    <t>PIp (34:4)</t>
  </si>
  <si>
    <t>832.507 -&gt; 555.507</t>
  </si>
  <si>
    <t>PIp (36:5)</t>
  </si>
  <si>
    <t>858.5227 -&gt; 581.5227</t>
  </si>
  <si>
    <t>PIp (38:6)</t>
  </si>
  <si>
    <t>884.5383 -&gt; 607.5383</t>
  </si>
  <si>
    <t>PIp (42:4)</t>
  </si>
  <si>
    <t>944.6322 -&gt; 667.6322</t>
  </si>
  <si>
    <t>SM (d16:1/24:0)</t>
  </si>
  <si>
    <t>787.7 -&gt; 184.1</t>
  </si>
  <si>
    <t>SM (d16:1/24:1)</t>
  </si>
  <si>
    <t>785.6 -&gt; 184.1</t>
  </si>
  <si>
    <t>SM (d18:0/14:0)</t>
  </si>
  <si>
    <t>677.6 -&gt; 184.1</t>
  </si>
  <si>
    <t>SM (d18:0/22:0)</t>
  </si>
  <si>
    <t>789.7 -&gt; 184.1</t>
  </si>
  <si>
    <t>SM (d18:0/26:0)</t>
  </si>
  <si>
    <t>845.7 -&gt; 184.1</t>
  </si>
  <si>
    <t>SM (d18:1/12:0)</t>
  </si>
  <si>
    <t>647.5 -&gt; 184.1</t>
  </si>
  <si>
    <t>SM (d18:1/14:0)</t>
  </si>
  <si>
    <t>675.5 -&gt; 184.1</t>
  </si>
  <si>
    <t>SM (d18:1/26:0)</t>
  </si>
  <si>
    <t>843.7 -&gt; 184.1</t>
  </si>
  <si>
    <t>SM (d18:1/26:1)17Z))</t>
  </si>
  <si>
    <t>841.7 -&gt; 184.1</t>
  </si>
  <si>
    <t>SM (d18:2/14:0)</t>
  </si>
  <si>
    <t>673.5 -&gt; 184.1</t>
  </si>
  <si>
    <t>SM (d18:2/22:1)</t>
  </si>
  <si>
    <t>783.6 -&gt; 184.1</t>
  </si>
  <si>
    <t>Stearidonyl carnitine</t>
  </si>
  <si>
    <t>420.3 -&gt; 85.1</t>
  </si>
  <si>
    <t>Stearoylcarnitine, hexadecanedioic acid mono-L-carnitine ester</t>
  </si>
  <si>
    <t>428.4 -&gt; 85.1</t>
  </si>
  <si>
    <t>TAG(48:0)_FA 16:0</t>
  </si>
  <si>
    <t>824.8 -&gt; 551.8</t>
  </si>
  <si>
    <t>TAG(48:0)_FA 16:1</t>
  </si>
  <si>
    <t>824.8 -&gt; 553.8</t>
  </si>
  <si>
    <t>TAG(48:0)_FA 18:0</t>
  </si>
  <si>
    <t>824.8 -&gt; 523.8</t>
  </si>
  <si>
    <t>TAG(48:0)_FA 18:1</t>
  </si>
  <si>
    <t>824.8 -&gt; 525.8</t>
  </si>
  <si>
    <t>TAG(48:0)_FA 18:2</t>
  </si>
  <si>
    <t>824.8 -&gt; 527.796</t>
  </si>
  <si>
    <t>TAG(48:1)_FA 16:0</t>
  </si>
  <si>
    <t>822.8 -&gt; 549.8</t>
  </si>
  <si>
    <t>TAG(48:1)_FA 16:1</t>
  </si>
  <si>
    <t>822.8 -&gt; 551.8</t>
  </si>
  <si>
    <t>TAG(48:1)_FA 18:1</t>
  </si>
  <si>
    <t>822.8 -&gt; 523.8</t>
  </si>
  <si>
    <t>TAG(48:1)_FA 18:2</t>
  </si>
  <si>
    <t>822.8 -&gt; 525.8</t>
  </si>
  <si>
    <t>TAG(48:1)_FA18:0</t>
  </si>
  <si>
    <t>822.8 -&gt; 521.8</t>
  </si>
  <si>
    <t>TAG(48:2)_F A18:0</t>
  </si>
  <si>
    <t>820.8 -&gt; 519.8</t>
  </si>
  <si>
    <t>TAG(48:2)_FA 16:1</t>
  </si>
  <si>
    <t>820.8 -&gt; 549.8</t>
  </si>
  <si>
    <t>TAG(48:2)_FA 18:1</t>
  </si>
  <si>
    <t>820.8 -&gt; 521.8</t>
  </si>
  <si>
    <t>TAG(48:2)_FA 18:2</t>
  </si>
  <si>
    <t>820.8 -&gt; 523.8</t>
  </si>
  <si>
    <t>TAG(48:3)_FA 18:0</t>
  </si>
  <si>
    <t>818.8 -&gt; 517.8</t>
  </si>
  <si>
    <t>TAG(48:3)_FA 18:1</t>
  </si>
  <si>
    <t>818.8 -&gt; 519.8</t>
  </si>
  <si>
    <t>TAG(48:3)_FA 18:2</t>
  </si>
  <si>
    <t>818.8 -&gt; 521.8</t>
  </si>
  <si>
    <t>TAG(50:0)_FA 16:0</t>
  </si>
  <si>
    <t>852.8 -&gt; 579.8</t>
  </si>
  <si>
    <t>TAG(50:0)_FA 16:1</t>
  </si>
  <si>
    <t>852.8 -&gt; 581.8</t>
  </si>
  <si>
    <t>TAG(50:1)_FA 18:0</t>
  </si>
  <si>
    <t>852.8 -&gt; 551.8</t>
  </si>
  <si>
    <t>TAG(50:1)_FA 18:1</t>
  </si>
  <si>
    <t>852.8 -&gt; 553.8</t>
  </si>
  <si>
    <t>TAG(50:1)_FA 18:2</t>
  </si>
  <si>
    <t>852.8 -&gt; 555.8</t>
  </si>
  <si>
    <t>TAG(50:2)_FA 16:0</t>
  </si>
  <si>
    <t>850.8 -&gt; 577.8</t>
  </si>
  <si>
    <t>TAG(50:2)_FA 16:1</t>
  </si>
  <si>
    <t>850.8 -&gt; 579.8</t>
  </si>
  <si>
    <t>TAG(50:2)_FA 18:0</t>
  </si>
  <si>
    <t>850.8 -&gt; 549.8</t>
  </si>
  <si>
    <t>TAG(50:2)_FA 18:1</t>
  </si>
  <si>
    <t>850.8 -&gt; 551.8</t>
  </si>
  <si>
    <t>TAG(50:2)_FA 18:2</t>
  </si>
  <si>
    <t>850.8 -&gt; 553.8</t>
  </si>
  <si>
    <t>TAG(50:3)_FA 16:0</t>
  </si>
  <si>
    <t>848.8 -&gt; 575.8</t>
  </si>
  <si>
    <t>TAG(50:3)_FA 16:1</t>
  </si>
  <si>
    <t>848.8 -&gt; 577.8</t>
  </si>
  <si>
    <t>TAG(50:3)_FA 18:0</t>
  </si>
  <si>
    <t>848.8 -&gt; 547.8</t>
  </si>
  <si>
    <t>TAG(50:3)_FA 18:1</t>
  </si>
  <si>
    <t>848.8 -&gt; 549.8</t>
  </si>
  <si>
    <t>TAG(50:3)_FA 18:2</t>
  </si>
  <si>
    <t>848.8 -&gt; 551.8</t>
  </si>
  <si>
    <t>TAG(50:4)_FA 16:0</t>
  </si>
  <si>
    <t>846.8 -&gt; 573.8</t>
  </si>
  <si>
    <t>TAG(50:4)_FA 16:1</t>
  </si>
  <si>
    <t>846.8 -&gt; 575.8</t>
  </si>
  <si>
    <t>TAG(50:4)_FA 18:0</t>
  </si>
  <si>
    <t>846.8 -&gt; 545.8</t>
  </si>
  <si>
    <t>TAG(50:4)_FA 18:1</t>
  </si>
  <si>
    <t>846.8 -&gt; 547.8</t>
  </si>
  <si>
    <t>TAG(50:4)_FA 18:2</t>
  </si>
  <si>
    <t>846.8 -&gt; 549.8</t>
  </si>
  <si>
    <t>TAG(52:0)_FA 16:0</t>
  </si>
  <si>
    <t>880.8 -&gt; 607.8</t>
  </si>
  <si>
    <t>TAG(52:0)_FA 16:1</t>
  </si>
  <si>
    <t>880.8 -&gt; 609.8</t>
  </si>
  <si>
    <t>TAG(52:0)_FA 18:0</t>
  </si>
  <si>
    <t>880.8 -&gt; 579.8</t>
  </si>
  <si>
    <t>TAG(52:0)_FA 18:1</t>
  </si>
  <si>
    <t>880.8 -&gt; 581.8</t>
  </si>
  <si>
    <t>TAG(52:0)_FA 18:2</t>
  </si>
  <si>
    <t>880.8 -&gt; 583.8</t>
  </si>
  <si>
    <t>TAG(52:0)_FA 20:0</t>
  </si>
  <si>
    <t>880.8 -&gt; 551.8</t>
  </si>
  <si>
    <t>TAG(52:0)_FA 20:4</t>
  </si>
  <si>
    <t>880.8 -&gt; 559.8</t>
  </si>
  <si>
    <t>TAG(52:1)_FA 16:0</t>
  </si>
  <si>
    <t>878.8 -&gt; 605.8</t>
  </si>
  <si>
    <t>TAG(52:1)_FA 16:1</t>
  </si>
  <si>
    <t>878.8 -&gt; 607.8</t>
  </si>
  <si>
    <t>TAG(52:1)_FA 18:0</t>
  </si>
  <si>
    <t>878.8 -&gt; 577.8</t>
  </si>
  <si>
    <t>TAG(52:1)_FA 18:1</t>
  </si>
  <si>
    <t>878.8 -&gt; 579.8</t>
  </si>
  <si>
    <t>TAG(52:1)_FA 18:2</t>
  </si>
  <si>
    <t>878.8 -&gt; 581.8</t>
  </si>
  <si>
    <t>TAG(52:1)_FA20:0</t>
  </si>
  <si>
    <t>878.8 -&gt; 549.8</t>
  </si>
  <si>
    <t>TAG(52:2)_FA 16:0</t>
  </si>
  <si>
    <t>876.8 -&gt; 603.8</t>
  </si>
  <si>
    <t>TAG(52:2)_FA 16:1</t>
  </si>
  <si>
    <t>876.8 -&gt; 605.8</t>
  </si>
  <si>
    <t>TAG(52:2)_FA 18:0</t>
  </si>
  <si>
    <t>876.8 -&gt; 575.8</t>
  </si>
  <si>
    <t>TAG(52:2)_FA 18:1</t>
  </si>
  <si>
    <t>876.8 -&gt; 577.8</t>
  </si>
  <si>
    <t>TAG(52:2)_FA 18:2</t>
  </si>
  <si>
    <t>876.8 -&gt; 579.8</t>
  </si>
  <si>
    <t>TAG(52:2)_FA 20:0</t>
  </si>
  <si>
    <t>876.8 -&gt; 547.8</t>
  </si>
  <si>
    <t>TAG(52:2)_FA 20:4</t>
  </si>
  <si>
    <t>876.8 -&gt; 555.8</t>
  </si>
  <si>
    <t>TAG(52:3)_FA 16:1</t>
  </si>
  <si>
    <t>874.8 -&gt; 603.8</t>
  </si>
  <si>
    <t>TAG(52:3)_FA 18:0</t>
  </si>
  <si>
    <t>874.8 -&gt; 573.8</t>
  </si>
  <si>
    <t>TAG(52:3)_FA 18:1</t>
  </si>
  <si>
    <t>874.8 -&gt; 575.8</t>
  </si>
  <si>
    <t>TAG(52:3)_FA 18:2</t>
  </si>
  <si>
    <t>874.8 -&gt; 577.8</t>
  </si>
  <si>
    <t>TAG(52:3)_FA 20:0</t>
  </si>
  <si>
    <t>874.8 -&gt; 545.8</t>
  </si>
  <si>
    <t>TAG(52:4)_FA 16:0</t>
  </si>
  <si>
    <t>872.8 -&gt; 599.8</t>
  </si>
  <si>
    <t>TAG(52:4)_FA 18:0</t>
  </si>
  <si>
    <t>872.8 -&gt; 571.8</t>
  </si>
  <si>
    <t>TAG(52:4)_FA 18:1</t>
  </si>
  <si>
    <t>872.8 -&gt; 573.8</t>
  </si>
  <si>
    <t>TAG(52:4)_FA 18:2</t>
  </si>
  <si>
    <t>872.8 -&gt; 575.8</t>
  </si>
  <si>
    <t>TAG(52:4)_FA 20:0</t>
  </si>
  <si>
    <t>872.8 -&gt; 543.8</t>
  </si>
  <si>
    <t>TAG(52:4)_FA 20:4</t>
  </si>
  <si>
    <t>872.8 -&gt; 551.8</t>
  </si>
  <si>
    <t>TAG(52:5)_FA 16:1</t>
  </si>
  <si>
    <t>870.8 -&gt; 599.8</t>
  </si>
  <si>
    <t>TAG(52:5)_FA 18:0</t>
  </si>
  <si>
    <t>870.8 -&gt; 569.8</t>
  </si>
  <si>
    <t>TAG(52:5)_FA 18:1</t>
  </si>
  <si>
    <t>870.8 -&gt; 571.8</t>
  </si>
  <si>
    <t>TAG(52:5)_FA 18:2</t>
  </si>
  <si>
    <t>870.8 -&gt; 573.8</t>
  </si>
  <si>
    <t>TAG(52:5)_FA 20:0</t>
  </si>
  <si>
    <t>870.8 -&gt; 541.8</t>
  </si>
  <si>
    <t>TAG(52:5)_FA 20:4</t>
  </si>
  <si>
    <t>870.8 -&gt; 549.796</t>
  </si>
  <si>
    <t>TAG(52:6)_FA 16:0</t>
  </si>
  <si>
    <t>868.7 -&gt; 595.7</t>
  </si>
  <si>
    <t>TAG(52:6)_FA 18:0</t>
  </si>
  <si>
    <t>868.7 -&gt; 567.7</t>
  </si>
  <si>
    <t>TAG(52:6)_FA 18:2</t>
  </si>
  <si>
    <t>868.7 -&gt; 571.7</t>
  </si>
  <si>
    <t>TAG(52:6)_FA 20:4</t>
  </si>
  <si>
    <t>868.7 -&gt; 547.7</t>
  </si>
  <si>
    <t>TAG(54:0)_FA 16:0</t>
  </si>
  <si>
    <t>908.9 -&gt; 635.9</t>
  </si>
  <si>
    <t>TAG(54:0)_FA 18:0</t>
  </si>
  <si>
    <t>908.9 -&gt; 607.896</t>
  </si>
  <si>
    <t>TAG(54:0)_FA 18:1</t>
  </si>
  <si>
    <t>908.9 -&gt; 609.9</t>
  </si>
  <si>
    <t>TAG(54:0)_FA 18:2</t>
  </si>
  <si>
    <t>908.9 -&gt; 611.9</t>
  </si>
  <si>
    <t>TAG(54:0)_FA 20:4</t>
  </si>
  <si>
    <t>908.9 -&gt; 587.9</t>
  </si>
  <si>
    <t>TAG(54:1)_FA 16:0</t>
  </si>
  <si>
    <t>906.8 -&gt; 633.8</t>
  </si>
  <si>
    <t>TAG(54:1)_FA 16:1</t>
  </si>
  <si>
    <t>906.8 -&gt; 635.8</t>
  </si>
  <si>
    <t>TAG(54:1)_FA 18:0</t>
  </si>
  <si>
    <t>906.8 -&gt; 605.8</t>
  </si>
  <si>
    <t>TAG(54:1)_FA 18:1</t>
  </si>
  <si>
    <t>906.8 -&gt; 607.8</t>
  </si>
  <si>
    <t>TAG(54:1)_FA 18:2</t>
  </si>
  <si>
    <t>906.8 -&gt; 609.8</t>
  </si>
  <si>
    <t>TAG(54:1)_FA 20:0</t>
  </si>
  <si>
    <t>906.8 -&gt; 577.8</t>
  </si>
  <si>
    <t>TAG(54:1)_FA 20:4</t>
  </si>
  <si>
    <t>906.8 -&gt; 585.8</t>
  </si>
  <si>
    <t>TAG(54:2)_FA 16:0</t>
  </si>
  <si>
    <t>904.8 -&gt; 631.8</t>
  </si>
  <si>
    <t>TAG(54:2)_FA 16:1</t>
  </si>
  <si>
    <t>904.8 -&gt; 633.8</t>
  </si>
  <si>
    <t>TAG(54:2)_FA 18:0</t>
  </si>
  <si>
    <t>904.8 -&gt; 603.8</t>
  </si>
  <si>
    <t>TAG(54:2)_FA 18:1</t>
  </si>
  <si>
    <t>904.8 -&gt; 605.8</t>
  </si>
  <si>
    <t>TAG(54:2)_FA 18:2</t>
  </si>
  <si>
    <t>904.8 -&gt; 607.8</t>
  </si>
  <si>
    <t>TAG(54:2)_FA 20:0</t>
  </si>
  <si>
    <t>904.8 -&gt; 575.8</t>
  </si>
  <si>
    <t>TAG(54:2)_FA 20:4</t>
  </si>
  <si>
    <t>904.8 -&gt; 583.8</t>
  </si>
  <si>
    <t>TAG(54:3)_FA 16:1</t>
  </si>
  <si>
    <t>902.8 -&gt; 631.8</t>
  </si>
  <si>
    <t>TAG(54:3)_FA 18:0</t>
  </si>
  <si>
    <t>902.8 -&gt; 601.8</t>
  </si>
  <si>
    <t>TAG(54:3)_FA 18:1</t>
  </si>
  <si>
    <t>902.8 -&gt; 603.8</t>
  </si>
  <si>
    <t>TAG(54:3)_FA 18:2</t>
  </si>
  <si>
    <t>902.8 -&gt; 605.8</t>
  </si>
  <si>
    <t>TAG(54:3)_FA 20:0</t>
  </si>
  <si>
    <t>902.8 -&gt; 573.8</t>
  </si>
  <si>
    <t>TAG(54:3)_FA 20:4</t>
  </si>
  <si>
    <t>902.8 -&gt; 581.8</t>
  </si>
  <si>
    <t>TAG(54:4)_FA 16:1</t>
  </si>
  <si>
    <t>900.8 -&gt; 629.8</t>
  </si>
  <si>
    <t>TAG(54:4)_FA 18:0</t>
  </si>
  <si>
    <t>900.8 -&gt; 599.8</t>
  </si>
  <si>
    <t>TAG(54:4)_FA 18:1</t>
  </si>
  <si>
    <t>900.8 -&gt; 601.8</t>
  </si>
  <si>
    <t>TAG(54:4)_FA 18:2</t>
  </si>
  <si>
    <t>900.8 -&gt; 603.8</t>
  </si>
  <si>
    <t>TAG(54:4)_FA 20:0</t>
  </si>
  <si>
    <t>900.8 -&gt; 571.8</t>
  </si>
  <si>
    <t>TAG(54:4)_FA 20:4</t>
  </si>
  <si>
    <t>900.8 -&gt; 579.8</t>
  </si>
  <si>
    <t>TAG(54:5)_FA 16:0</t>
  </si>
  <si>
    <t>898.8 -&gt; 625.8</t>
  </si>
  <si>
    <t>TAG(54:5)_FA 18:1</t>
  </si>
  <si>
    <t>898.8 -&gt; 599.8</t>
  </si>
  <si>
    <t>TAG(54:5)_FA 18:2</t>
  </si>
  <si>
    <t>898.8 -&gt; 601.8</t>
  </si>
  <si>
    <t>TAG(54:5)_FA 20:0</t>
  </si>
  <si>
    <t>898.8 -&gt; 569.8</t>
  </si>
  <si>
    <t>TAG(54:6)_FA 16:0</t>
  </si>
  <si>
    <t>896.8 -&gt; 623.8</t>
  </si>
  <si>
    <t>TAG(54:6)_FA 18:2</t>
  </si>
  <si>
    <t>896.8 -&gt; 599.8</t>
  </si>
  <si>
    <t>TAG(54:6)_FA 20:0</t>
  </si>
  <si>
    <t>896.8 -&gt; 567.8</t>
  </si>
  <si>
    <t>TAG(54:6)_FA 20:4</t>
  </si>
  <si>
    <t>896.8 -&gt; 575.8</t>
  </si>
  <si>
    <t>TAG(54:7)_FA 16:0</t>
  </si>
  <si>
    <t>894.8 -&gt; 621.8</t>
  </si>
  <si>
    <t>TAG(54:7)_FA 16:1</t>
  </si>
  <si>
    <t>894.8 -&gt; 623.8</t>
  </si>
  <si>
    <t>TAG(54:7)_FA 18:0</t>
  </si>
  <si>
    <t>894.8 -&gt; 593.8</t>
  </si>
  <si>
    <t>TAG(54:7)_FA 18:1</t>
  </si>
  <si>
    <t>894.8 -&gt; 595.8</t>
  </si>
  <si>
    <t>TAG(54:7)_FA 18:2</t>
  </si>
  <si>
    <t>894.8 -&gt; 597.8</t>
  </si>
  <si>
    <t>TAG(54:7)_FA 20:0</t>
  </si>
  <si>
    <t>894.8 -&gt; 565.8</t>
  </si>
  <si>
    <t>TAG(54:7)_FA 20:4</t>
  </si>
  <si>
    <t>894.8 -&gt; 573.8</t>
  </si>
  <si>
    <t>TAG(54:8)_FA 16:0</t>
  </si>
  <si>
    <t>892.7 -&gt; 619.7</t>
  </si>
  <si>
    <t>TAG(54:8)_FA 16:1</t>
  </si>
  <si>
    <t>892.7 -&gt; 621.7</t>
  </si>
  <si>
    <t>TAG(54:8)_FA 18:0</t>
  </si>
  <si>
    <t>892.7 -&gt; 591.696</t>
  </si>
  <si>
    <t>TAG(54:8)_FA 18:1</t>
  </si>
  <si>
    <t>892.7 -&gt; 593.7</t>
  </si>
  <si>
    <t>TAG(54:8)_FA 18:2</t>
  </si>
  <si>
    <t>892.7 -&gt; 595.7</t>
  </si>
  <si>
    <t>TAG(54:8)_FA 20:0</t>
  </si>
  <si>
    <t>892.7 -&gt; 563.7</t>
  </si>
  <si>
    <t>TAG(54:8)_FA 20:4</t>
  </si>
  <si>
    <t>892.7 -&gt; 571.7</t>
  </si>
  <si>
    <t>TAG(56:0)_FA 16:1</t>
  </si>
  <si>
    <t>936.9 -&gt; 665.9</t>
  </si>
  <si>
    <t>TAG(56:0)_FA 18:0</t>
  </si>
  <si>
    <t>936.9 -&gt; 635.9</t>
  </si>
  <si>
    <t>TAG(56:0)_FA 18:1</t>
  </si>
  <si>
    <t>936.9 -&gt; 637.896</t>
  </si>
  <si>
    <t>TAG(56:0)_FA 18:2</t>
  </si>
  <si>
    <t>936.9 -&gt; 639.896</t>
  </si>
  <si>
    <t>TAG(56:0)_FA 20:4</t>
  </si>
  <si>
    <t>936.9 -&gt; 615.9</t>
  </si>
  <si>
    <t>TAG(56:1)_FA 16:0</t>
  </si>
  <si>
    <t>934.9 -&gt; 661.9</t>
  </si>
  <si>
    <t>TAG(56:1)_FA 18:0</t>
  </si>
  <si>
    <t>934.9 -&gt; 633.9</t>
  </si>
  <si>
    <t>TAG(56:1)_FA 18:1</t>
  </si>
  <si>
    <t>934.9 -&gt; 635.9</t>
  </si>
  <si>
    <t>TAG(56:1)_FA 18:2</t>
  </si>
  <si>
    <t>934.9 -&gt; 637.896</t>
  </si>
  <si>
    <t>TAG(56:1)_FA 20:4</t>
  </si>
  <si>
    <t>934.9 -&gt; 613.9</t>
  </si>
  <si>
    <t>TAG(56:2)_FA 16:0</t>
  </si>
  <si>
    <t>932.9 -&gt; 659.9</t>
  </si>
  <si>
    <t>TAG(56:2)_FA 16:1</t>
  </si>
  <si>
    <t>932.9 -&gt; 661.9</t>
  </si>
  <si>
    <t>TAG(56:2)_FA 18:0</t>
  </si>
  <si>
    <t>932.9 -&gt; 631.9</t>
  </si>
  <si>
    <t>TAG(56:2)_FA 18:1</t>
  </si>
  <si>
    <t>932.9 -&gt; 633.9</t>
  </si>
  <si>
    <t>TAG(56:2)_FA 18:2</t>
  </si>
  <si>
    <t>932.9 -&gt; 635.9</t>
  </si>
  <si>
    <t>TAG(56:2)_FA 20:0</t>
  </si>
  <si>
    <t>932.9 -&gt; 603.9</t>
  </si>
  <si>
    <t>TAG(56:2)_FA 20:4</t>
  </si>
  <si>
    <t>932.9 -&gt; 611.9</t>
  </si>
  <si>
    <t>TAG(56:3)_FA 16:0</t>
  </si>
  <si>
    <t>930.8 -&gt; 657.8</t>
  </si>
  <si>
    <t>TAG(56:3)_FA 16:1</t>
  </si>
  <si>
    <t>930.8 -&gt; 659.8</t>
  </si>
  <si>
    <t>TAG(56:3)_FA 18:0</t>
  </si>
  <si>
    <t>930.8 -&gt; 629.8</t>
  </si>
  <si>
    <t>TAG(56:3)_FA 18:1</t>
  </si>
  <si>
    <t>930.8 -&gt; 631.796</t>
  </si>
  <si>
    <t>TAG(56:3)_FA 18:2</t>
  </si>
  <si>
    <t>930.8 -&gt; 633.8</t>
  </si>
  <si>
    <t>TAG(56:3)_FA 20:0</t>
  </si>
  <si>
    <t>930.8 -&gt; 601.8</t>
  </si>
  <si>
    <t>TAG(56:3)_FA 20:4</t>
  </si>
  <si>
    <t>930.8 -&gt; 609.8</t>
  </si>
  <si>
    <t>TAG(56:4)_FA 16:0</t>
  </si>
  <si>
    <t>928.8 -&gt; 655.8</t>
  </si>
  <si>
    <t>TAG(56:4)_FA 16:1</t>
  </si>
  <si>
    <t>928.8 -&gt; 657.8</t>
  </si>
  <si>
    <t>TAG(56:4)_FA 18:0</t>
  </si>
  <si>
    <t>928.8 -&gt; 627.8</t>
  </si>
  <si>
    <t>TAG(56:4)_FA 18:1</t>
  </si>
  <si>
    <t>928.8 -&gt; 629.8</t>
  </si>
  <si>
    <t>TAG(56:4)_FA 18:2</t>
  </si>
  <si>
    <t>928.8 -&gt; 631.8</t>
  </si>
  <si>
    <t>TAG(56:4)_FA 20:4</t>
  </si>
  <si>
    <t>928.8 -&gt; 607.8</t>
  </si>
  <si>
    <t>TAG(56:5)_FA 16:0</t>
  </si>
  <si>
    <t>926.8 -&gt; 653.8</t>
  </si>
  <si>
    <t>TAG(56:5)_FA 16:1</t>
  </si>
  <si>
    <t>926.8 -&gt; 655.8</t>
  </si>
  <si>
    <t>TAG(56:5)_FA 18:0</t>
  </si>
  <si>
    <t>926.8 -&gt; 625.8</t>
  </si>
  <si>
    <t>TAG(56:5)_FA 18:1</t>
  </si>
  <si>
    <t>926.8 -&gt; 627.796</t>
  </si>
  <si>
    <t>TAG(56:5)_FA 18:2</t>
  </si>
  <si>
    <t>926.8 -&gt; 629.8</t>
  </si>
  <si>
    <t>TAG(56:5)_FA 20:0</t>
  </si>
  <si>
    <t>926.8 -&gt; 597.8</t>
  </si>
  <si>
    <t>TAG(56:5)_FA 20:4</t>
  </si>
  <si>
    <t>926.8 -&gt; 605.8</t>
  </si>
  <si>
    <t>TAG(56:6)_FA 16:0</t>
  </si>
  <si>
    <t>924.8 -&gt; 651.8</t>
  </si>
  <si>
    <t>TAG(56:6)_FA 16:1</t>
  </si>
  <si>
    <t>924.8 -&gt; 653.8</t>
  </si>
  <si>
    <t>TAG(56:6)_FA 18:0</t>
  </si>
  <si>
    <t>924.8 -&gt; 623.8</t>
  </si>
  <si>
    <t>TAG(56:6)_FA 18:1</t>
  </si>
  <si>
    <t>924.8 -&gt; 625.8</t>
  </si>
  <si>
    <t>TAG(56:6)_FA 20:0</t>
  </si>
  <si>
    <t>924.8 -&gt; 595.8</t>
  </si>
  <si>
    <t>TAG(56:6)_FA 20:4</t>
  </si>
  <si>
    <t>924.8 -&gt; 603.8</t>
  </si>
  <si>
    <t>TAG(56:7)_FA 16:1</t>
  </si>
  <si>
    <t>922.8 -&gt; 651.8</t>
  </si>
  <si>
    <t>TAG(56:7)_FA 18:0</t>
  </si>
  <si>
    <t>922.8 -&gt; 621.8</t>
  </si>
  <si>
    <t>TAG(56:7)_FA 18:1</t>
  </si>
  <si>
    <t>922.8 -&gt; 623.8</t>
  </si>
  <si>
    <t>TAG(56:7)_FA 18:2</t>
  </si>
  <si>
    <t>922.8 -&gt; 625.8</t>
  </si>
  <si>
    <t>TAG(56:7)_FA 20:0</t>
  </si>
  <si>
    <t>922.8 -&gt; 593.8</t>
  </si>
  <si>
    <t>TAG(56:7)_FA 20:4</t>
  </si>
  <si>
    <t>922.8 -&gt; 601.8</t>
  </si>
  <si>
    <t>TAG(56:8)_FA 16:0</t>
  </si>
  <si>
    <t>920.8 -&gt; 647.8</t>
  </si>
  <si>
    <t>TAG(56:8)_FA 18:0</t>
  </si>
  <si>
    <t>920.8 -&gt; 619.8</t>
  </si>
  <si>
    <t>TAG(56:8)_FA 18:1</t>
  </si>
  <si>
    <t>920.8 -&gt; 621.8</t>
  </si>
  <si>
    <t>TAG(56:8)_FA 18:2</t>
  </si>
  <si>
    <t>920.8 -&gt; 623.8</t>
  </si>
  <si>
    <t>TAG(56:8)_FA 20:0</t>
  </si>
  <si>
    <t>920.8 -&gt; 591.8</t>
  </si>
  <si>
    <t>TAG(56:8)_FA 20:4</t>
  </si>
  <si>
    <t>920.8 -&gt; 599.8</t>
  </si>
  <si>
    <t>TAG(58:0)_FA 16:0</t>
  </si>
  <si>
    <t>964.9 -&gt; 691.9</t>
  </si>
  <si>
    <t>TAG(58:0)_FA 16:1</t>
  </si>
  <si>
    <t>964.9 -&gt; 693.9</t>
  </si>
  <si>
    <t>TAG(58:0)_FA 18:1</t>
  </si>
  <si>
    <t>964.9 -&gt; 665.9</t>
  </si>
  <si>
    <t>TAG(58:0)_FA 18:2</t>
  </si>
  <si>
    <t>964.9 -&gt; 667.9</t>
  </si>
  <si>
    <t>TAG(58:0)_FA 20:0</t>
  </si>
  <si>
    <t>964.9 -&gt; 635.9</t>
  </si>
  <si>
    <t>TAG(58:1)_FA 16:0</t>
  </si>
  <si>
    <t>962.9 -&gt; 689.9</t>
  </si>
  <si>
    <t>TAG(58:1)_FA 16:1</t>
  </si>
  <si>
    <t>962.9 -&gt; 691.9</t>
  </si>
  <si>
    <t>TAG(58:1)_FA 18:0</t>
  </si>
  <si>
    <t>962.9 -&gt; 661.9</t>
  </si>
  <si>
    <t>TAG(58:1)_FA 18:1</t>
  </si>
  <si>
    <t>962.9 -&gt; 663.9</t>
  </si>
  <si>
    <t>TAG(58:1)_FA 18:2</t>
  </si>
  <si>
    <t>962.9 -&gt; 665.9</t>
  </si>
  <si>
    <t>TAG(58:1)_FA 20:0</t>
  </si>
  <si>
    <t>962.9 -&gt; 633.9</t>
  </si>
  <si>
    <t>TAG(58:10)_FA 16:1</t>
  </si>
  <si>
    <t>944.8 -&gt; 673.8</t>
  </si>
  <si>
    <t>TAG(58:10)_FA 18:0</t>
  </si>
  <si>
    <t>944.8 -&gt; 643.8</t>
  </si>
  <si>
    <t>TAG(58:10)_FA 18:1</t>
  </si>
  <si>
    <t>944.8 -&gt; 645.8</t>
  </si>
  <si>
    <t>TAG(58:10)_FA 18:2</t>
  </si>
  <si>
    <t>944.8 -&gt; 647.8</t>
  </si>
  <si>
    <t>TAG(58:10)_FA 20:0</t>
  </si>
  <si>
    <t>944.8 -&gt; 615.8</t>
  </si>
  <si>
    <t>TAG(58:10)_FA 20:4</t>
  </si>
  <si>
    <t>944.8 -&gt; 623.8</t>
  </si>
  <si>
    <t>TAG(58:2)_FA 16:0</t>
  </si>
  <si>
    <t>960.9 -&gt; 687.9</t>
  </si>
  <si>
    <t>TAG(58:2)_FA 16:1</t>
  </si>
  <si>
    <t>960.9 -&gt; 689.9</t>
  </si>
  <si>
    <t>TAG(58:2)_FA 18:0</t>
  </si>
  <si>
    <t>960.9 -&gt; 659.9</t>
  </si>
  <si>
    <t>TAG(58:2)_FA 18:1</t>
  </si>
  <si>
    <t>960.9 -&gt; 661.9</t>
  </si>
  <si>
    <t>TAG(58:2)_FA 18:2</t>
  </si>
  <si>
    <t>960.9 -&gt; 663.9</t>
  </si>
  <si>
    <t>TAG(58:2)_FA 20:0</t>
  </si>
  <si>
    <t>960.9 -&gt; 631.9</t>
  </si>
  <si>
    <t>TAG(58:3)_FA 16:0</t>
  </si>
  <si>
    <t>958.9 -&gt; 685.9</t>
  </si>
  <si>
    <t>TAG(58:3)_FA 16:1</t>
  </si>
  <si>
    <t>958.9 -&gt; 687.9</t>
  </si>
  <si>
    <t>TAG(58:3)_FA 18:0</t>
  </si>
  <si>
    <t>958.9 -&gt; 657.9</t>
  </si>
  <si>
    <t>TAG(58:3)_FA 18:1</t>
  </si>
  <si>
    <t>958.9 -&gt; 659.896</t>
  </si>
  <si>
    <t>TAG(58:3)_FA 18:2</t>
  </si>
  <si>
    <t>958.9 -&gt; 661.9</t>
  </si>
  <si>
    <t>TAG(58:3)_FA 20:0</t>
  </si>
  <si>
    <t>958.9 -&gt; 629.9</t>
  </si>
  <si>
    <t>TAG(58:3)_FA 20:4</t>
  </si>
  <si>
    <t>958.9 -&gt; 637.9</t>
  </si>
  <si>
    <t>TAG(58:4)_FA 16:0</t>
  </si>
  <si>
    <t>956.9 -&gt; 683.9</t>
  </si>
  <si>
    <t>TAG(58:4)_FA 16:1</t>
  </si>
  <si>
    <t>956.9 -&gt; 685.9</t>
  </si>
  <si>
    <t>TAG(58:4)_FA 18:0</t>
  </si>
  <si>
    <t>956.9 -&gt; 655.9</t>
  </si>
  <si>
    <t>TAG(58:4)_FA 18:1</t>
  </si>
  <si>
    <t>956.9 -&gt; 657.9</t>
  </si>
  <si>
    <t>TAG(58:4)_FA 18:2</t>
  </si>
  <si>
    <t>956.9 -&gt; 659.9</t>
  </si>
  <si>
    <t>TAG(58:4)_FA 20:4</t>
  </si>
  <si>
    <t>956.9 -&gt; 635.9</t>
  </si>
  <si>
    <t>TAG(58:5)_FA 16:0</t>
  </si>
  <si>
    <t>954.8 -&gt; 681.8</t>
  </si>
  <si>
    <t>TAG(58:5)_FA 16:1</t>
  </si>
  <si>
    <t>954.8 -&gt; 683.8</t>
  </si>
  <si>
    <t>TAG(58:5)_FA 18:0</t>
  </si>
  <si>
    <t>954.8 -&gt; 653.8</t>
  </si>
  <si>
    <t>TAG(58:5)_FA 18:1</t>
  </si>
  <si>
    <t>954.8 -&gt; 655.8</t>
  </si>
  <si>
    <t>TAG(58:5)_FA 18:2</t>
  </si>
  <si>
    <t>954.8 -&gt; 657.8</t>
  </si>
  <si>
    <t>TAG(58:5)_FA 20:0</t>
  </si>
  <si>
    <t>954.8 -&gt; 625.8</t>
  </si>
  <si>
    <t>TAG(58:5)_FA 20:4</t>
  </si>
  <si>
    <t>954.8 -&gt; 633.8</t>
  </si>
  <si>
    <t>TAG(58:6)_FA 16:1</t>
  </si>
  <si>
    <t>952.8 -&gt; 681.8</t>
  </si>
  <si>
    <t>TAG(58:6)_FA 18:1</t>
  </si>
  <si>
    <t>952.8 -&gt; 653.8</t>
  </si>
  <si>
    <t>TAG(58:6)_FA 18:2</t>
  </si>
  <si>
    <t>952.8 -&gt; 655.8</t>
  </si>
  <si>
    <t>TAG(58:6)_FA 20:0</t>
  </si>
  <si>
    <t>952.8 -&gt; 623.8</t>
  </si>
  <si>
    <t>TAG(58:6)_FA 20:4</t>
  </si>
  <si>
    <t>952.8 -&gt; 631.8</t>
  </si>
  <si>
    <t>TAG(58:7)_FA 16:0</t>
  </si>
  <si>
    <t>950.8 -&gt; 677.8</t>
  </si>
  <si>
    <t>TAG(58:7)_FA 18:1</t>
  </si>
  <si>
    <t>950.8 -&gt; 651.8</t>
  </si>
  <si>
    <t>TAG(58:7)_FA 18:2</t>
  </si>
  <si>
    <t>950.8 -&gt; 653.8</t>
  </si>
  <si>
    <t>TAG(58:7)_FA 20:0</t>
  </si>
  <si>
    <t>950.8 -&gt; 621.8</t>
  </si>
  <si>
    <t>TAG(58:7)_FA 20:4</t>
  </si>
  <si>
    <t>950.8 -&gt; 629.8</t>
  </si>
  <si>
    <t>TAG(58:8)_FA 16:0</t>
  </si>
  <si>
    <t>948.8 -&gt; 675.8</t>
  </si>
  <si>
    <t>TAG(58:8)_FA 16:1</t>
  </si>
  <si>
    <t>948.8 -&gt; 677.8</t>
  </si>
  <si>
    <t>TAG(58:8)_FA 18:0</t>
  </si>
  <si>
    <t>948.8 -&gt; 647.8</t>
  </si>
  <si>
    <t>TAG(58:8)_FA 18:2</t>
  </si>
  <si>
    <t>948.8 -&gt; 651.8</t>
  </si>
  <si>
    <t>TAG(58:8)_FA 20:0</t>
  </si>
  <si>
    <t>948.8 -&gt; 619.796</t>
  </si>
  <si>
    <t>TAG(58:9)_FA 16:1</t>
  </si>
  <si>
    <t>946.8 -&gt; 675.8</t>
  </si>
  <si>
    <t>TAG(58:9)_FA 18:0</t>
  </si>
  <si>
    <t>946.8 -&gt; 645.8</t>
  </si>
  <si>
    <t>TAG(58:9)_FA 18:1</t>
  </si>
  <si>
    <t>946.8 -&gt; 647.8</t>
  </si>
  <si>
    <t>TAG(58:9)_FA 20:0</t>
  </si>
  <si>
    <t>946.8 -&gt; 617.8</t>
  </si>
  <si>
    <t>TAG(58:9)_FA 20:4</t>
  </si>
  <si>
    <t>946.8 -&gt; 625.8</t>
  </si>
  <si>
    <t>TAG(60:0)_FA 16:0</t>
  </si>
  <si>
    <t>992.9 -&gt; 719.9</t>
  </si>
  <si>
    <t>TAG(60:0)_FA 16:1</t>
  </si>
  <si>
    <t>992.9 -&gt; 721.9</t>
  </si>
  <si>
    <t>TAG(60:0)_FA 18:0</t>
  </si>
  <si>
    <t>992.9 -&gt; 691.9</t>
  </si>
  <si>
    <t>TAG(60:0)_FA 18:1</t>
  </si>
  <si>
    <t>992.9 -&gt; 693.9</t>
  </si>
  <si>
    <t>TAG(60:0)_FA 18:2</t>
  </si>
  <si>
    <t>992.9 -&gt; 695.9</t>
  </si>
  <si>
    <t>TAG(60:0)_FA 20:0</t>
  </si>
  <si>
    <t>992.9 -&gt; 663.9</t>
  </si>
  <si>
    <t>TAG(60:1)_FA 16:0</t>
  </si>
  <si>
    <t>990.9 -&gt; 717.9</t>
  </si>
  <si>
    <t>TAG(60:1)_FA 18:0</t>
  </si>
  <si>
    <t>990.9 -&gt; 689.9</t>
  </si>
  <si>
    <t>TAG(60:1)_FA 18:1</t>
  </si>
  <si>
    <t>990.9 -&gt; 691.9</t>
  </si>
  <si>
    <t>TAG(60:1)_FA 18:2</t>
  </si>
  <si>
    <t>990.9 -&gt; 693.9</t>
  </si>
  <si>
    <t>TAG(60:1)_FA 20:0</t>
  </si>
  <si>
    <t>990.9 -&gt; 661.9</t>
  </si>
  <si>
    <t>TAG(60:1)_FA 20:4</t>
  </si>
  <si>
    <t>990.9 -&gt; 669.9</t>
  </si>
  <si>
    <t>TAG(60:10)_FA 16:0</t>
  </si>
  <si>
    <t>972.9 -&gt; 699.9</t>
  </si>
  <si>
    <t>TAG(60:10)_FA 16:1</t>
  </si>
  <si>
    <t>972.9 -&gt; 701.9</t>
  </si>
  <si>
    <t>TAG(60:10)_FA 18:2</t>
  </si>
  <si>
    <t>972.9 -&gt; 675.9</t>
  </si>
  <si>
    <t>TAG(60:10)_FA 20:4</t>
  </si>
  <si>
    <t>972.9 -&gt; 651.9</t>
  </si>
  <si>
    <t>TAG(60:11)_FA 16:0</t>
  </si>
  <si>
    <t>970.9 -&gt; 697.9</t>
  </si>
  <si>
    <t>TAG(60:11)_FA 16:1</t>
  </si>
  <si>
    <t>970.9 -&gt; 699.9</t>
  </si>
  <si>
    <t>TAG(60:11)_FA 18:0</t>
  </si>
  <si>
    <t>970.9 -&gt; 669.9</t>
  </si>
  <si>
    <t>TAG(60:11)_FA 18:2</t>
  </si>
  <si>
    <t>970.9 -&gt; 673.9</t>
  </si>
  <si>
    <t>TAG(60:12)_FA 16:0</t>
  </si>
  <si>
    <t>968.9 -&gt; 695.9</t>
  </si>
  <si>
    <t>TAG(60:12)_FA 16:1</t>
  </si>
  <si>
    <t>968.9 -&gt; 697.9</t>
  </si>
  <si>
    <t>TAG(60:12)_FA 18:0</t>
  </si>
  <si>
    <t>968.9 -&gt; 667.9</t>
  </si>
  <si>
    <t>TAG(60:12)_FA 18:1</t>
  </si>
  <si>
    <t>968.9 -&gt; 669.9</t>
  </si>
  <si>
    <t>TAG(60:12)_FA 20:4</t>
  </si>
  <si>
    <t>968.9 -&gt; 647.9</t>
  </si>
  <si>
    <t>TAG(60:2)_FA 16:0</t>
  </si>
  <si>
    <t>988.9 -&gt; 715.9</t>
  </si>
  <si>
    <t>TAG(60:2)_FA 16:1</t>
  </si>
  <si>
    <t>988.9 -&gt; 717.9</t>
  </si>
  <si>
    <t>TAG(60:2)_FA 18:0</t>
  </si>
  <si>
    <t>988.9 -&gt; 687.9</t>
  </si>
  <si>
    <t>TAG(60:2)_FA 18:1</t>
  </si>
  <si>
    <t>988.9 -&gt; 689.896</t>
  </si>
  <si>
    <t>TAG(60:2)_FA 18:2</t>
  </si>
  <si>
    <t>988.9 -&gt; 691.9</t>
  </si>
  <si>
    <t>TAG(60:2)_FA 20:0</t>
  </si>
  <si>
    <t>988.9 -&gt; 659.896</t>
  </si>
  <si>
    <t>TAG(60:2)_FA 20:4</t>
  </si>
  <si>
    <t>988.9 -&gt; 667.9</t>
  </si>
  <si>
    <t>TAG(60:3)_FA 16:0</t>
  </si>
  <si>
    <t>986.9 -&gt; 713.9</t>
  </si>
  <si>
    <t>TAG(60:3)_FA 16:1</t>
  </si>
  <si>
    <t>986.9 -&gt; 715.9</t>
  </si>
  <si>
    <t>TAG(60:3)_FA 18:0</t>
  </si>
  <si>
    <t>986.9 -&gt; 685.9</t>
  </si>
  <si>
    <t>TAG(60:3)_FA 18:2</t>
  </si>
  <si>
    <t>986.9 -&gt; 689.9</t>
  </si>
  <si>
    <t>TAG(60:3)_FA 20:4</t>
  </si>
  <si>
    <t>986.9 -&gt; 665.9</t>
  </si>
  <si>
    <t>TAG(60:4)_FA 16:0</t>
  </si>
  <si>
    <t>984.9 -&gt; 711.9</t>
  </si>
  <si>
    <t>TAG(60:4)_FA 16:1</t>
  </si>
  <si>
    <t>984.9 -&gt; 713.9</t>
  </si>
  <si>
    <t>TAG(60:4)_FA 18:0</t>
  </si>
  <si>
    <t>984.9 -&gt; 683.9</t>
  </si>
  <si>
    <t>TAG(60:4)_FA 18:1</t>
  </si>
  <si>
    <t>984.9 -&gt; 685.896</t>
  </si>
  <si>
    <t>TAG(60:4)_FA 20:0</t>
  </si>
  <si>
    <t>984.9 -&gt; 655.9</t>
  </si>
  <si>
    <t>TAG(60:4)_FA 20:4</t>
  </si>
  <si>
    <t>984.9 -&gt; 663.9</t>
  </si>
  <si>
    <t>TAG(60:5)_FA 18:0</t>
  </si>
  <si>
    <t>982.9 -&gt; 681.9</t>
  </si>
  <si>
    <t>TAG(60:5)_FA 18:1</t>
  </si>
  <si>
    <t>982.9 -&gt; 683.9</t>
  </si>
  <si>
    <t>TAG(60:5)_FA 18:2</t>
  </si>
  <si>
    <t>982.9 -&gt; 685.9</t>
  </si>
  <si>
    <t>TAG(60:5)_FA 20:0</t>
  </si>
  <si>
    <t>982.9 -&gt; 653.9</t>
  </si>
  <si>
    <t>TAG(60:5)_FA 20:4</t>
  </si>
  <si>
    <t>982.9 -&gt; 661.9</t>
  </si>
  <si>
    <t>TAG(60:6)_FA 16:0</t>
  </si>
  <si>
    <t>980.9 -&gt; 707.9</t>
  </si>
  <si>
    <t>TAG(60:6)_FA 16:1</t>
  </si>
  <si>
    <t>980.9 -&gt; 709.9</t>
  </si>
  <si>
    <t>TAG(60:6)_FA 18:2</t>
  </si>
  <si>
    <t>980.9 -&gt; 683.9</t>
  </si>
  <si>
    <t>TAG(60:6)_FA 20:0</t>
  </si>
  <si>
    <t>980.9 -&gt; 651.9</t>
  </si>
  <si>
    <t>TAG(60:6)_FA 20:4</t>
  </si>
  <si>
    <t>980.9 -&gt; 659.9</t>
  </si>
  <si>
    <t>TAG(60:7)_FA 16:0</t>
  </si>
  <si>
    <t>978.9 -&gt; 705.9</t>
  </si>
  <si>
    <t>TAG(60:7)_FA 16:1</t>
  </si>
  <si>
    <t>978.9 -&gt; 707.9</t>
  </si>
  <si>
    <t>TAG(60:7)_FA 18:0</t>
  </si>
  <si>
    <t>978.9 -&gt; 677.9</t>
  </si>
  <si>
    <t>TAG(60:7)_FA 18:2</t>
  </si>
  <si>
    <t>978.9 -&gt; 681.9</t>
  </si>
  <si>
    <t>TAG(60:8)_FA 16:0</t>
  </si>
  <si>
    <t>976.9 -&gt; 703.9</t>
  </si>
  <si>
    <t>TAG(60:8)_FA 16:1</t>
  </si>
  <si>
    <t>976.9 -&gt; 705.9</t>
  </si>
  <si>
    <t>TAG(60:8)_FA 18:0</t>
  </si>
  <si>
    <t>976.9 -&gt; 675.9</t>
  </si>
  <si>
    <t>TAG(60:8)_FA 18:1</t>
  </si>
  <si>
    <t>976.9 -&gt; 677.9</t>
  </si>
  <si>
    <t>TAG(60:8)_FA 20:0</t>
  </si>
  <si>
    <t>976.9 -&gt; 647.9</t>
  </si>
  <si>
    <t>TAG(60:9)_FA 16:0</t>
  </si>
  <si>
    <t>974.9 -&gt; 701.9</t>
  </si>
  <si>
    <t>TAG(60:9)_FA 18:0</t>
  </si>
  <si>
    <t>974.9 -&gt; 673.9</t>
  </si>
  <si>
    <t>TAG(60:9)_FA 18:2</t>
  </si>
  <si>
    <t>974.9 -&gt; 677.9</t>
  </si>
  <si>
    <t>TAG(60:9)_FA 20:0</t>
  </si>
  <si>
    <t>974.9 -&gt; 645.9</t>
  </si>
  <si>
    <t>TAG(60:9)_FA 20:4</t>
  </si>
  <si>
    <t>974.9 -&gt; 653.9</t>
  </si>
  <si>
    <t>22:1 Cholesteryl ester, 20:0 Stigmasteryl ester, 20:1 Sitosteryl ester</t>
  </si>
  <si>
    <t>724.6628 -&gt; 369.1</t>
  </si>
  <si>
    <t>Lyso_PC(14:0)</t>
  </si>
  <si>
    <t>468.3012 -&gt; 184.1</t>
  </si>
  <si>
    <t>Lyso_PE(22:2)</t>
  </si>
  <si>
    <t>534.3481 -&gt; 392.3481</t>
  </si>
  <si>
    <t>Lyso_PG(12:0)</t>
  </si>
  <si>
    <t>446.2175 -&gt; 257.2175</t>
  </si>
  <si>
    <t>Lyso_PG(18:4)</t>
  </si>
  <si>
    <t>522.2488 -&gt; 333.2488</t>
  </si>
  <si>
    <t>Lyso_PI(15:0)</t>
  </si>
  <si>
    <t>576.2805 -&gt; 299.2805</t>
  </si>
  <si>
    <t>Lyso_PI(16:0)</t>
  </si>
  <si>
    <t>590.2962 -&gt; 313.2962</t>
  </si>
  <si>
    <t>Lyso_PI(17:0)</t>
  </si>
  <si>
    <t>604.3118 -&gt; 327.3118</t>
  </si>
  <si>
    <t>PC (44:0)</t>
  </si>
  <si>
    <t>902.8 -&gt; 184.1</t>
  </si>
  <si>
    <t>PE (52:4)</t>
  </si>
  <si>
    <t>964.773 -&gt; 823.773</t>
  </si>
  <si>
    <t>PG (28:1)</t>
  </si>
  <si>
    <t>682.4389 -&gt; 493.4389</t>
  </si>
  <si>
    <t>PG (32:4)</t>
  </si>
  <si>
    <t>732.4546 -&gt; 543.4546</t>
  </si>
  <si>
    <t>PG (34:5)</t>
  </si>
  <si>
    <t>758.4702 -&gt; 569.4702</t>
  </si>
  <si>
    <t>PG (38:1)</t>
  </si>
  <si>
    <t>822.5954 -&gt; 633.5954</t>
  </si>
  <si>
    <t>PGo (30:0)</t>
  </si>
  <si>
    <t>698.5066 -&gt; 509.5066</t>
  </si>
  <si>
    <t>PGo (30:1)</t>
  </si>
  <si>
    <t>696.491 -&gt; 507.491</t>
  </si>
  <si>
    <t>PIo (36:5), PIp (36:4)</t>
  </si>
  <si>
    <t>860.5383 -&gt; 583.5383</t>
  </si>
  <si>
    <t>TAG(52:3)_FA 20:4</t>
  </si>
  <si>
    <t>874.8 -&gt; 553.8</t>
  </si>
  <si>
    <t>TAG(54:0)_FA 16:1</t>
  </si>
  <si>
    <t>908.9 -&gt; 637.9</t>
  </si>
  <si>
    <t>TAG(54:0)_FA 20:0</t>
  </si>
  <si>
    <t>908.9 -&gt; 579.9</t>
  </si>
  <si>
    <t>TAG(54:3)_FA 16:0</t>
  </si>
  <si>
    <t>902.8 -&gt; 629.8</t>
  </si>
  <si>
    <t>TAG(54:5)_FA 20:4</t>
  </si>
  <si>
    <t>898.8 -&gt; 577.8</t>
  </si>
  <si>
    <t>TAG(54:6)_FA 16:1</t>
  </si>
  <si>
    <t>896.8 -&gt; 625.8</t>
  </si>
  <si>
    <t>TAG(56:0)_FA 20:0</t>
  </si>
  <si>
    <t>936.9 -&gt; 607.9</t>
  </si>
  <si>
    <t>TAG(56:1)_FA 20:0</t>
  </si>
  <si>
    <t>934.9 -&gt; 605.896</t>
  </si>
  <si>
    <t>TAG(56:4)_FA 20:0</t>
  </si>
  <si>
    <t>928.8 -&gt; 599.8</t>
  </si>
  <si>
    <t>TAG(58:9)_FA 16:0</t>
  </si>
  <si>
    <t>946.8 -&gt; 673.8</t>
  </si>
  <si>
    <t>TAG(60:1)_FA 16:1</t>
  </si>
  <si>
    <t>990.9 -&gt; 719.9</t>
  </si>
  <si>
    <t>TAG(60:10)_FA 18:1</t>
  </si>
  <si>
    <t>972.9 -&gt; 673.9</t>
  </si>
  <si>
    <t>TAG(60:5)_FA 16:0</t>
  </si>
  <si>
    <t>982.9 -&gt; 709.9</t>
  </si>
  <si>
    <t>TAG(60:9)_FA 16:1</t>
  </si>
  <si>
    <t>974.9 -&gt; 703.9</t>
  </si>
  <si>
    <t>TAG(60:9)_FA 18:1</t>
  </si>
  <si>
    <t>974.9 -&gt; 675.896</t>
  </si>
  <si>
    <t>Lipid</t>
  </si>
  <si>
    <t>5DN</t>
  </si>
  <si>
    <t>40DN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</si>
</sst>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vs</a:t>
            </a:r>
            <a:r>
              <a:rPr lang="en-US" baseline="0"/>
              <a:t> 5 DN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'40DN_vs_5DN_other_lipids_full'!$W$1</c:f>
              <c:strCache>
                <c:ptCount val="1"/>
                <c:pt idx="0">
                  <c:v>5DN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'40DN_vs_5DN_other_lipids_full'!$V$2:$V$120</c:f>
              <c:strCache>
                <c:ptCount val="6"/>
                <c:pt idx="0">
                  <c:v>TAG(60:7)_FA 20:0</c:v>
                </c:pt>
                <c:pt idx="1">
                  <c:v>TAG(60:11)_FA 20:4</c:v>
                </c:pt>
                <c:pt idx="2">
                  <c:v>TAG(60:12)_FA 20:0</c:v>
                </c:pt>
                <c:pt idx="3">
                  <c:v>TAG(58:2)_FA 20:4</c:v>
                </c:pt>
                <c:pt idx="4">
                  <c:v>TAG(58:7)_FA 18:0</c:v>
                </c:pt>
                <c:pt idx="5">
                  <c:v>TAG(58:4)_FA 20:0</c:v>
                </c:pt>
              </c:strCache>
            </c:strRef>
          </c:cat>
          <c:val>
            <c:numRef>
              <c:f>'40DN_vs_5DN_other_lipids_full'!$W$2:$W$120</c:f>
              <c:numCache>
                <c:formatCode>General</c:formatCode>
                <c:ptCount val="6"/>
                <c:pt idx="0">
                  <c:v>82953.982147993986</c:v>
                </c:pt>
                <c:pt idx="1">
                  <c:v>83868.437805178037</c:v>
                </c:pt>
                <c:pt idx="2">
                  <c:v>42635.238916012342</c:v>
                </c:pt>
                <c:pt idx="3">
                  <c:v>60870.148339836196</c:v>
                </c:pt>
                <c:pt idx="4">
                  <c:v>262049.42778321798</c:v>
                </c:pt>
                <c:pt idx="5">
                  <c:v>38238.102606200206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E-446E-8274-D2074A6C4A77}"/>
            </c:ext>
          </c:extLst>
        </c:ser>
        <c:ser>
          <c:idx val="1"/>
          <c:order val="1"/>
          <c:tx>
            <c:strRef>
              <c:f>'40DN_vs_5DN_other_lipids_full'!$X$1</c:f>
              <c:strCache>
                <c:ptCount val="1"/>
                <c:pt idx="0">
                  <c:v>40DN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'40DN_vs_5DN_other_lipids_full'!$V$2:$V$120</c:f>
              <c:strCache>
                <c:ptCount val="6"/>
                <c:pt idx="0">
                  <c:v>TAG(60:7)_FA 20:0</c:v>
                </c:pt>
                <c:pt idx="1">
                  <c:v>TAG(60:11)_FA 20:4</c:v>
                </c:pt>
                <c:pt idx="2">
                  <c:v>TAG(60:12)_FA 20:0</c:v>
                </c:pt>
                <c:pt idx="3">
                  <c:v>TAG(58:2)_FA 20:4</c:v>
                </c:pt>
                <c:pt idx="4">
                  <c:v>TAG(58:7)_FA 18:0</c:v>
                </c:pt>
                <c:pt idx="5">
                  <c:v>TAG(58:4)_FA 20:0</c:v>
                </c:pt>
              </c:strCache>
            </c:strRef>
          </c:cat>
          <c:val>
            <c:numRef>
              <c:f>'40DN_vs_5DN_other_lipids_full'!$X$2:$X$120</c:f>
              <c:numCache>
                <c:formatCode>General</c:formatCode>
                <c:ptCount val="6"/>
                <c:pt idx="0">
                  <c:v>263169.06278077338</c:v>
                </c:pt>
                <c:pt idx="1">
                  <c:v>245959.36452626003</c:v>
                </c:pt>
                <c:pt idx="2">
                  <c:v>90622.894195566798</c:v>
                </c:pt>
                <c:pt idx="3">
                  <c:v>104177.3235351468</c:v>
                </c:pt>
                <c:pt idx="4">
                  <c:v>447002.174706936</c:v>
                </c:pt>
                <c:pt idx="5">
                  <c:v>63020.424279775201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E-446E-8274-D2074A6C4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2405711"/>
        <c:axId val="1192407375"/>
      </c:barChart>
      <c:catAx>
        <c:axId val="1192405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07375"/>
        <c:crosses val="autoZero"/>
        <c:auto val="1"/>
        <c:lblAlgn val="ctr"/>
        <c:lblOffset val="100"/>
        <c:noMultiLvlLbl val="0"/>
      </c:catAx>
      <c:valAx>
        <c:axId val="119240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Summed Ion Intensity</a:t>
                </a:r>
              </a:p>
            </c:rich>
          </c:tx>
          <c:layout>
            <c:manualLayout>
              <c:xMode val="edge"/>
              <c:yMode val="edge"/>
              <c:x val="0.45228368328958868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0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247650</xdr:colOff>
      <xdr:row>180</xdr:row>
      <xdr:rowOff>166687</xdr:rowOff>
    </xdr:from>
    <xdr:to>
      <xdr:col>26</xdr:col>
      <xdr:colOff>523875</xdr:colOff>
      <xdr:row>290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EA907-1C53-DE99-719A-451FAC5F5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1325" totalsRowShown="0">
  <autoFilter ref="A1:S1325" xr:uid="{00000000-0009-0000-0100-000001000000}">
    <filterColumn colId="7">
      <filters>
        <filter val="TAG1"/>
        <filter val="TAG2"/>
      </filters>
    </filterColumn>
  </autoFilter>
  <tableColumns count="19">
    <tableColumn id="1" xr3:uid="{00000000-0010-0000-0000-000001000000}" name="lipid"/>
    <tableColumn id="2" xr3:uid="{00000000-0010-0000-0000-000002000000}" name="logFC"/>
    <tableColumn id="3" xr3:uid="{00000000-0010-0000-0000-000003000000}" name="logCPM"/>
    <tableColumn id="4" xr3:uid="{00000000-0010-0000-0000-000004000000}" name="LR" dataDxfId="0"/>
    <tableColumn id="5" xr3:uid="{00000000-0010-0000-0000-000005000000}" name="PValue"/>
    <tableColumn id="6" xr3:uid="{00000000-0010-0000-0000-000006000000}" name="FDR"/>
    <tableColumn id="7" xr3:uid="{00000000-0010-0000-0000-000007000000}" name="Transition"/>
    <tableColumn id="8" xr3:uid="{00000000-0010-0000-0000-000008000000}" name="type"/>
    <tableColumn id="9" xr3:uid="{00000000-0010-0000-0000-000009000000}" name="40DN1"/>
    <tableColumn id="10" xr3:uid="{00000000-0010-0000-0000-00000A000000}" name="40DN2"/>
    <tableColumn id="11" xr3:uid="{00000000-0010-0000-0000-00000B000000}" name="40DN3"/>
    <tableColumn id="12" xr3:uid="{00000000-0010-0000-0000-00000C000000}" name="40DN4"/>
    <tableColumn id="13" xr3:uid="{00000000-0010-0000-0000-00000D000000}" name="40DN5"/>
    <tableColumn id="14" xr3:uid="{00000000-0010-0000-0000-00000E000000}" name="5DN1"/>
    <tableColumn id="15" xr3:uid="{00000000-0010-0000-0000-00000F000000}" name="5DN2"/>
    <tableColumn id="16" xr3:uid="{00000000-0010-0000-0000-000010000000}" name="5DN3"/>
    <tableColumn id="17" xr3:uid="{00000000-0010-0000-0000-000011000000}" name="5DN4"/>
    <tableColumn id="18" xr3:uid="{00000000-0010-0000-0000-000012000000}" name="5DN5"/>
    <tableColumn id="19" xr3:uid="{00000000-0010-0000-0000-000013000000}" name="SolventBlank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25"/>
  <sheetViews>
    <sheetView tabSelected="1" topLeftCell="B174" workbookViewId="0">
      <selection activeCell="B43" sqref="B43"/>
    </sheetView>
  </sheetViews>
  <sheetFormatPr defaultRowHeight="15" x14ac:dyDescent="0.25"/>
  <cols>
    <col min="1" max="1" width="42.140625" customWidth="1"/>
    <col min="2" max="2" width="12.7109375" bestFit="1" customWidth="1"/>
    <col min="3" max="5" width="12" bestFit="1" customWidth="1"/>
    <col min="7" max="7" width="12" customWidth="1"/>
    <col min="19" max="19" width="15.7109375" customWidth="1"/>
    <col min="22" max="22" width="18.71093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V1" t="s">
        <v>2677</v>
      </c>
      <c r="W1" t="s">
        <v>2678</v>
      </c>
      <c r="X1" t="s">
        <v>2679</v>
      </c>
    </row>
    <row r="2" spans="1:24" hidden="1" x14ac:dyDescent="0.25">
      <c r="A2" t="s">
        <v>19</v>
      </c>
      <c r="B2">
        <v>-5.7477442662281701</v>
      </c>
      <c r="C2">
        <v>6.4551428732363298</v>
      </c>
      <c r="D2">
        <v>410.46922227514602</v>
      </c>
      <c r="E2" s="1">
        <v>2.8972700276867201E-91</v>
      </c>
      <c r="F2" s="1">
        <v>3.8359855166572099E-88</v>
      </c>
      <c r="G2" t="s">
        <v>20</v>
      </c>
      <c r="H2" t="s">
        <v>21</v>
      </c>
      <c r="I2">
        <v>1572.0201187133</v>
      </c>
      <c r="J2">
        <v>1563.2801094056999</v>
      </c>
      <c r="K2">
        <v>1574.6801109313001</v>
      </c>
      <c r="L2">
        <v>1532.4401092527</v>
      </c>
      <c r="M2">
        <v>1532.7401046750999</v>
      </c>
      <c r="N2">
        <v>53377.403762829999</v>
      </c>
      <c r="O2">
        <v>162643.04963693299</v>
      </c>
      <c r="P2">
        <v>56246.463931995298</v>
      </c>
      <c r="Q2">
        <v>61313.443298348</v>
      </c>
      <c r="R2">
        <v>64345.845062280998</v>
      </c>
      <c r="S2">
        <v>27108.701705945001</v>
      </c>
    </row>
    <row r="3" spans="1:24" hidden="1" x14ac:dyDescent="0.25">
      <c r="A3" t="s">
        <v>22</v>
      </c>
      <c r="B3">
        <v>-5.7047325181231603</v>
      </c>
      <c r="C3">
        <v>6.5014694857118398</v>
      </c>
      <c r="D3">
        <v>406.02850666781097</v>
      </c>
      <c r="E3" s="1">
        <v>2.68304971186879E-90</v>
      </c>
      <c r="F3" s="1">
        <v>1.77617890925714E-87</v>
      </c>
      <c r="G3" t="s">
        <v>23</v>
      </c>
      <c r="H3" t="s">
        <v>21</v>
      </c>
      <c r="I3">
        <v>1758.4801101682999</v>
      </c>
      <c r="J3">
        <v>1573.3401145936</v>
      </c>
      <c r="K3">
        <v>1576.0201110840001</v>
      </c>
      <c r="L3">
        <v>1536.9601211546999</v>
      </c>
      <c r="M3">
        <v>1769.6201210024999</v>
      </c>
      <c r="N3">
        <v>57495.664398232999</v>
      </c>
      <c r="O3">
        <v>172374.510467635</v>
      </c>
      <c r="P3">
        <v>52693.363384266202</v>
      </c>
      <c r="Q3">
        <v>61261.663833619998</v>
      </c>
      <c r="R3">
        <v>64799.685195917998</v>
      </c>
      <c r="S3">
        <v>29041.261825561</v>
      </c>
    </row>
    <row r="4" spans="1:24" hidden="1" x14ac:dyDescent="0.25">
      <c r="A4" t="s">
        <v>24</v>
      </c>
      <c r="B4">
        <v>-5.4998649324945097</v>
      </c>
      <c r="C4">
        <v>6.3005804102170799</v>
      </c>
      <c r="D4">
        <v>384.72999684751801</v>
      </c>
      <c r="E4" s="1">
        <v>1.16193845143547E-85</v>
      </c>
      <c r="F4" s="1">
        <v>5.1280216990019097E-83</v>
      </c>
      <c r="G4" t="s">
        <v>25</v>
      </c>
      <c r="H4" t="s">
        <v>21</v>
      </c>
      <c r="I4">
        <v>1533.9201126101</v>
      </c>
      <c r="J4">
        <v>1590.5801162718999</v>
      </c>
      <c r="K4">
        <v>1539.6401062011</v>
      </c>
      <c r="L4">
        <v>1531.20010376</v>
      </c>
      <c r="M4">
        <v>1604.2201080323</v>
      </c>
      <c r="N4">
        <v>69037.125030513998</v>
      </c>
      <c r="O4">
        <v>71921.185836830002</v>
      </c>
      <c r="P4">
        <v>64225.184200332798</v>
      </c>
      <c r="Q4">
        <v>67295.904998793994</v>
      </c>
      <c r="R4">
        <v>61422.844482480999</v>
      </c>
      <c r="S4">
        <v>33207.222427364002</v>
      </c>
    </row>
    <row r="5" spans="1:24" hidden="1" x14ac:dyDescent="0.25">
      <c r="A5" t="s">
        <v>26</v>
      </c>
      <c r="B5">
        <v>-5.4751558438657302</v>
      </c>
      <c r="C5">
        <v>6.2711823777602698</v>
      </c>
      <c r="D5">
        <v>382.18358086549802</v>
      </c>
      <c r="E5" s="1">
        <v>4.1645196493833902E-85</v>
      </c>
      <c r="F5" s="1">
        <v>1.3784560039458999E-82</v>
      </c>
      <c r="G5" t="s">
        <v>27</v>
      </c>
      <c r="H5" t="s">
        <v>21</v>
      </c>
      <c r="I5">
        <v>1550.9601173404001</v>
      </c>
      <c r="J5">
        <v>1631.0401191712001</v>
      </c>
      <c r="K5">
        <v>1551.6601181028</v>
      </c>
      <c r="L5">
        <v>1568.540119171</v>
      </c>
      <c r="M5">
        <v>1600.5201072693001</v>
      </c>
      <c r="N5">
        <v>69195.784484838994</v>
      </c>
      <c r="O5">
        <v>68601.544647197996</v>
      </c>
      <c r="P5">
        <v>65738.084396303093</v>
      </c>
      <c r="Q5">
        <v>65338.304046584999</v>
      </c>
      <c r="R5">
        <v>63362.544692991003</v>
      </c>
      <c r="S5">
        <v>30096.682006838</v>
      </c>
    </row>
    <row r="6" spans="1:24" hidden="1" x14ac:dyDescent="0.25">
      <c r="A6" t="s">
        <v>28</v>
      </c>
      <c r="B6">
        <v>-4.2477776184074001</v>
      </c>
      <c r="C6">
        <v>5.3809495607841704</v>
      </c>
      <c r="D6">
        <v>258.64548429943102</v>
      </c>
      <c r="E6" s="1">
        <v>3.3866563369842701E-58</v>
      </c>
      <c r="F6" s="1">
        <v>8.9678659803343604E-56</v>
      </c>
      <c r="G6" t="s">
        <v>29</v>
      </c>
      <c r="H6" t="s">
        <v>30</v>
      </c>
      <c r="I6">
        <v>2269.9801673883999</v>
      </c>
      <c r="J6">
        <v>1933.8201179508001</v>
      </c>
      <c r="K6">
        <v>1873.4201164253</v>
      </c>
      <c r="L6">
        <v>1501.2601089474999</v>
      </c>
      <c r="M6">
        <v>1923.2801322941</v>
      </c>
      <c r="N6">
        <v>33090.902618382803</v>
      </c>
      <c r="O6">
        <v>41691.202728272001</v>
      </c>
      <c r="P6">
        <v>35738.002601587003</v>
      </c>
      <c r="Q6">
        <v>35743.462837232903</v>
      </c>
      <c r="R6">
        <v>25123.141296356102</v>
      </c>
      <c r="S6">
        <v>17796.5814971869</v>
      </c>
    </row>
    <row r="7" spans="1:24" hidden="1" x14ac:dyDescent="0.25">
      <c r="A7" t="s">
        <v>31</v>
      </c>
      <c r="B7">
        <v>-4.1375737778265602</v>
      </c>
      <c r="C7">
        <v>5.2937691371365601</v>
      </c>
      <c r="D7">
        <v>247.96283613949299</v>
      </c>
      <c r="E7" s="1">
        <v>7.2204938875950598E-56</v>
      </c>
      <c r="F7" s="1">
        <v>1.59332231786264E-53</v>
      </c>
      <c r="G7" t="s">
        <v>32</v>
      </c>
      <c r="H7" t="s">
        <v>30</v>
      </c>
      <c r="I7">
        <v>1848.4401283266</v>
      </c>
      <c r="J7">
        <v>1570.74010849</v>
      </c>
      <c r="K7">
        <v>1600.4201049803</v>
      </c>
      <c r="L7">
        <v>1578.4601173402</v>
      </c>
      <c r="M7">
        <v>2832.3002014160002</v>
      </c>
      <c r="N7">
        <v>36051.963043239601</v>
      </c>
      <c r="O7">
        <v>39214.642433217603</v>
      </c>
      <c r="P7">
        <v>32298.202606229999</v>
      </c>
      <c r="Q7">
        <v>32671.042083722699</v>
      </c>
      <c r="R7">
        <v>17944.061935429199</v>
      </c>
      <c r="S7">
        <v>18089.4012184073</v>
      </c>
    </row>
    <row r="8" spans="1:24" hidden="1" x14ac:dyDescent="0.25">
      <c r="A8" t="s">
        <v>33</v>
      </c>
      <c r="B8">
        <v>-4.00566163610329</v>
      </c>
      <c r="C8">
        <v>5.1361879070459704</v>
      </c>
      <c r="D8">
        <v>235.296572765365</v>
      </c>
      <c r="E8" s="1">
        <v>4.1716144070068702E-53</v>
      </c>
      <c r="F8" s="1">
        <v>7.8903106783958599E-51</v>
      </c>
      <c r="G8" t="s">
        <v>34</v>
      </c>
      <c r="H8" t="s">
        <v>21</v>
      </c>
      <c r="I8">
        <v>1832.9401321414</v>
      </c>
      <c r="J8">
        <v>2020.9001655581999</v>
      </c>
      <c r="K8">
        <v>1685.1401367184999</v>
      </c>
      <c r="L8">
        <v>1862.8001251219</v>
      </c>
      <c r="M8">
        <v>1909.9001197801999</v>
      </c>
      <c r="N8">
        <v>26164.3617897111</v>
      </c>
      <c r="O8">
        <v>25164.942161557399</v>
      </c>
      <c r="P8">
        <v>21081.321334840701</v>
      </c>
      <c r="Q8">
        <v>32521.142711640201</v>
      </c>
      <c r="R8">
        <v>35974.662567127001</v>
      </c>
      <c r="S8">
        <v>15664.6610870402</v>
      </c>
    </row>
    <row r="9" spans="1:24" hidden="1" x14ac:dyDescent="0.25">
      <c r="A9" t="s">
        <v>35</v>
      </c>
      <c r="B9">
        <v>-3.90250544926187</v>
      </c>
      <c r="C9">
        <v>5.1168346930643303</v>
      </c>
      <c r="D9">
        <v>225.531701624812</v>
      </c>
      <c r="E9" s="1">
        <v>5.6214034257121905E-51</v>
      </c>
      <c r="F9" s="1">
        <v>9.3034226695536793E-49</v>
      </c>
      <c r="G9" t="s">
        <v>36</v>
      </c>
      <c r="H9" t="s">
        <v>21</v>
      </c>
      <c r="I9">
        <v>2126.8601341241001</v>
      </c>
      <c r="J9">
        <v>1944.3201484680001</v>
      </c>
      <c r="K9">
        <v>1814.500125885</v>
      </c>
      <c r="L9">
        <v>2031.4601325988999</v>
      </c>
      <c r="M9">
        <v>2049.2201423643</v>
      </c>
      <c r="N9">
        <v>26352.261741643601</v>
      </c>
      <c r="O9">
        <v>23964.262039184501</v>
      </c>
      <c r="P9">
        <v>21610.2217102096</v>
      </c>
      <c r="Q9">
        <v>32836.002456664399</v>
      </c>
      <c r="R9">
        <v>35705.642570472301</v>
      </c>
      <c r="S9">
        <v>14496.680953986999</v>
      </c>
    </row>
    <row r="10" spans="1:24" hidden="1" x14ac:dyDescent="0.25">
      <c r="A10" t="s">
        <v>37</v>
      </c>
      <c r="B10">
        <v>-3.66512574583491</v>
      </c>
      <c r="C10">
        <v>5.2441573895724103</v>
      </c>
      <c r="D10">
        <v>203.42012046534799</v>
      </c>
      <c r="E10" s="1">
        <v>3.74555220846764E-46</v>
      </c>
      <c r="F10" s="1">
        <v>5.5101234711235105E-44</v>
      </c>
      <c r="G10" t="s">
        <v>38</v>
      </c>
      <c r="H10" t="s">
        <v>30</v>
      </c>
      <c r="I10">
        <v>1743.1601257315999</v>
      </c>
      <c r="J10">
        <v>1653.1001091003</v>
      </c>
      <c r="K10">
        <v>1512.0400924685</v>
      </c>
      <c r="L10">
        <v>1611.6001091005</v>
      </c>
      <c r="M10">
        <v>5207.4203376742998</v>
      </c>
      <c r="N10">
        <v>42224.643203733001</v>
      </c>
      <c r="O10">
        <v>43228.303207397003</v>
      </c>
      <c r="P10">
        <v>33033.842308018902</v>
      </c>
      <c r="Q10">
        <v>22451.582077019299</v>
      </c>
      <c r="R10">
        <v>1987.12015152</v>
      </c>
      <c r="S10">
        <v>21081.241439813999</v>
      </c>
    </row>
    <row r="11" spans="1:24" hidden="1" x14ac:dyDescent="0.25">
      <c r="A11" t="s">
        <v>39</v>
      </c>
      <c r="B11">
        <v>-3.1509529140308299</v>
      </c>
      <c r="C11">
        <v>4.8876664841985198</v>
      </c>
      <c r="D11">
        <v>157.42713880782</v>
      </c>
      <c r="E11" s="1">
        <v>4.1287179089226703E-36</v>
      </c>
      <c r="F11" s="1">
        <v>5.4664225114136204E-34</v>
      </c>
      <c r="G11" t="s">
        <v>40</v>
      </c>
      <c r="H11" t="s">
        <v>30</v>
      </c>
      <c r="I11">
        <v>1733.3401184080999</v>
      </c>
      <c r="J11">
        <v>1682.5401115423001</v>
      </c>
      <c r="K11">
        <v>1503.8201065059</v>
      </c>
      <c r="L11">
        <v>1745.8001136780999</v>
      </c>
      <c r="M11">
        <v>4305.4602661143999</v>
      </c>
      <c r="N11">
        <v>40865.602996816997</v>
      </c>
      <c r="O11">
        <v>37004.922317533797</v>
      </c>
      <c r="P11">
        <v>11946.260795582</v>
      </c>
      <c r="Q11">
        <v>2194.4601440439001</v>
      </c>
      <c r="R11">
        <v>1747.9801216126</v>
      </c>
      <c r="S11">
        <v>23464.28164673</v>
      </c>
    </row>
    <row r="12" spans="1:24" hidden="1" x14ac:dyDescent="0.25">
      <c r="A12" t="s">
        <v>41</v>
      </c>
      <c r="B12">
        <v>2.5446147485227701</v>
      </c>
      <c r="C12">
        <v>11.470099214091301</v>
      </c>
      <c r="D12">
        <v>108.295998452616</v>
      </c>
      <c r="E12" s="1">
        <v>2.3149144636032198E-25</v>
      </c>
      <c r="F12" s="1">
        <v>2.64235200403944E-23</v>
      </c>
      <c r="G12" t="s">
        <v>42</v>
      </c>
      <c r="H12" t="s">
        <v>43</v>
      </c>
      <c r="I12">
        <v>5192621.1968994401</v>
      </c>
      <c r="J12">
        <v>1562014.37585458</v>
      </c>
      <c r="K12">
        <v>4387445.81799364</v>
      </c>
      <c r="L12">
        <v>1126509.45336921</v>
      </c>
      <c r="M12">
        <v>1055097.4947510699</v>
      </c>
      <c r="N12">
        <v>476976.93338007497</v>
      </c>
      <c r="O12">
        <v>285924.841735908</v>
      </c>
      <c r="P12">
        <v>470257.35443063598</v>
      </c>
      <c r="Q12">
        <v>547296.94409189001</v>
      </c>
      <c r="R12">
        <v>380904.00921634899</v>
      </c>
      <c r="S12">
        <v>109892.748626674</v>
      </c>
    </row>
    <row r="13" spans="1:24" hidden="1" x14ac:dyDescent="0.25">
      <c r="A13" t="s">
        <v>44</v>
      </c>
      <c r="B13">
        <v>2.5437334800262801</v>
      </c>
      <c r="C13">
        <v>11.5801174362116</v>
      </c>
      <c r="D13">
        <v>108.228687617476</v>
      </c>
      <c r="E13" s="1">
        <v>2.39488097042849E-25</v>
      </c>
      <c r="F13" s="1">
        <v>2.64235200403944E-23</v>
      </c>
      <c r="G13" t="s">
        <v>45</v>
      </c>
      <c r="H13" t="s">
        <v>43</v>
      </c>
      <c r="I13">
        <v>5602483.8615722898</v>
      </c>
      <c r="J13">
        <v>1662792.9731445301</v>
      </c>
      <c r="K13">
        <v>4817170.0129394596</v>
      </c>
      <c r="L13">
        <v>1208067.84997564</v>
      </c>
      <c r="M13">
        <v>1097191.4294434399</v>
      </c>
      <c r="N13">
        <v>488060.374786328</v>
      </c>
      <c r="O13">
        <v>313942.63964841003</v>
      </c>
      <c r="P13">
        <v>513395.99456756999</v>
      </c>
      <c r="Q13">
        <v>605289.30578622001</v>
      </c>
      <c r="R13">
        <v>414603.62353509001</v>
      </c>
      <c r="S13">
        <v>114452.72943117</v>
      </c>
    </row>
    <row r="14" spans="1:24" hidden="1" x14ac:dyDescent="0.25">
      <c r="A14" t="s">
        <v>46</v>
      </c>
      <c r="B14">
        <v>2.30649382183294</v>
      </c>
      <c r="C14">
        <v>7.5887530118901596</v>
      </c>
      <c r="D14">
        <v>90.608497647048793</v>
      </c>
      <c r="E14" s="1">
        <v>1.7510671541387199E-21</v>
      </c>
      <c r="F14" s="1">
        <v>1.78339454775359E-19</v>
      </c>
      <c r="G14" t="s">
        <v>47</v>
      </c>
      <c r="H14" t="s">
        <v>48</v>
      </c>
      <c r="I14">
        <v>654328.25802632596</v>
      </c>
      <c r="J14">
        <v>53012.023712176</v>
      </c>
      <c r="K14">
        <v>56018.383834820001</v>
      </c>
      <c r="L14">
        <v>47711.723083507</v>
      </c>
      <c r="M14">
        <v>45017.843414313</v>
      </c>
      <c r="N14">
        <v>40315.583099369003</v>
      </c>
      <c r="O14">
        <v>37097.762619018002</v>
      </c>
      <c r="P14">
        <v>31081.542419427999</v>
      </c>
      <c r="Q14">
        <v>27992.5020904546</v>
      </c>
      <c r="R14">
        <v>28997.242172244001</v>
      </c>
      <c r="S14">
        <v>15958.441146847001</v>
      </c>
    </row>
    <row r="15" spans="1:24" hidden="1" x14ac:dyDescent="0.25">
      <c r="A15" t="s">
        <v>49</v>
      </c>
      <c r="B15">
        <v>2.2805282074261299</v>
      </c>
      <c r="C15">
        <v>7.6064932285421296</v>
      </c>
      <c r="D15">
        <v>88.751711130518004</v>
      </c>
      <c r="E15" s="1">
        <v>4.4761008696977702E-21</v>
      </c>
      <c r="F15" s="1">
        <v>4.23311253677132E-19</v>
      </c>
      <c r="G15" t="s">
        <v>50</v>
      </c>
      <c r="H15" t="s">
        <v>51</v>
      </c>
      <c r="I15">
        <v>49300.6035881196</v>
      </c>
      <c r="J15">
        <v>690740.77848820505</v>
      </c>
      <c r="K15">
        <v>35217.742656721297</v>
      </c>
      <c r="L15">
        <v>54061.163455959402</v>
      </c>
      <c r="M15">
        <v>35702.622695928301</v>
      </c>
      <c r="N15">
        <v>32090.1222381603</v>
      </c>
      <c r="O15">
        <v>43427.2030563484</v>
      </c>
      <c r="P15">
        <v>30874.7023391855</v>
      </c>
      <c r="Q15">
        <v>29515.922096254999</v>
      </c>
      <c r="R15">
        <v>30568.442245480699</v>
      </c>
      <c r="S15">
        <v>25456.961780557202</v>
      </c>
    </row>
    <row r="16" spans="1:24" hidden="1" x14ac:dyDescent="0.25">
      <c r="A16" t="s">
        <v>52</v>
      </c>
      <c r="B16">
        <v>2.2600669544476002</v>
      </c>
      <c r="C16">
        <v>7.5828928015163104</v>
      </c>
      <c r="D16">
        <v>87.2987034265593</v>
      </c>
      <c r="E16" s="1">
        <v>9.3309052390349606E-21</v>
      </c>
      <c r="F16" s="1">
        <v>8.2360790243215197E-19</v>
      </c>
      <c r="G16" t="s">
        <v>53</v>
      </c>
      <c r="H16" t="s">
        <v>48</v>
      </c>
      <c r="I16">
        <v>646603.10526651703</v>
      </c>
      <c r="J16">
        <v>54848.163482659998</v>
      </c>
      <c r="K16">
        <v>54790.483612055003</v>
      </c>
      <c r="L16">
        <v>50853.243225115002</v>
      </c>
      <c r="M16">
        <v>42042.322936992998</v>
      </c>
      <c r="N16">
        <v>36367.702400210699</v>
      </c>
      <c r="O16">
        <v>40152.582382209002</v>
      </c>
      <c r="P16">
        <v>32640.222320551398</v>
      </c>
      <c r="Q16">
        <v>26277.821773513198</v>
      </c>
      <c r="R16">
        <v>33742.862426747997</v>
      </c>
      <c r="S16">
        <v>15342.3010330206</v>
      </c>
    </row>
    <row r="17" spans="1:19" hidden="1" x14ac:dyDescent="0.25">
      <c r="A17" t="s">
        <v>54</v>
      </c>
      <c r="B17">
        <v>2.2401418555955499</v>
      </c>
      <c r="C17">
        <v>7.6180109673917604</v>
      </c>
      <c r="D17">
        <v>85.892795870486196</v>
      </c>
      <c r="E17" s="1">
        <v>1.8995956373598099E-20</v>
      </c>
      <c r="F17" s="1">
        <v>1.5719153899152399E-18</v>
      </c>
      <c r="G17" t="s">
        <v>55</v>
      </c>
      <c r="H17" t="s">
        <v>48</v>
      </c>
      <c r="I17">
        <v>662445.60707872105</v>
      </c>
      <c r="J17">
        <v>54655.264251694003</v>
      </c>
      <c r="K17">
        <v>55150.144027707996</v>
      </c>
      <c r="L17">
        <v>52307.083831770004</v>
      </c>
      <c r="M17">
        <v>43859.882705682998</v>
      </c>
      <c r="N17">
        <v>38178.062377896997</v>
      </c>
      <c r="O17">
        <v>39852.783008562299</v>
      </c>
      <c r="P17">
        <v>33115.562240618201</v>
      </c>
      <c r="Q17">
        <v>27755.482368473</v>
      </c>
      <c r="R17">
        <v>36423.082962029999</v>
      </c>
      <c r="S17">
        <v>15469.481140136</v>
      </c>
    </row>
    <row r="18" spans="1:19" hidden="1" x14ac:dyDescent="0.25">
      <c r="A18" t="s">
        <v>56</v>
      </c>
      <c r="B18">
        <v>2.2269256224734302</v>
      </c>
      <c r="C18">
        <v>7.59680910090513</v>
      </c>
      <c r="D18">
        <v>84.964402357349499</v>
      </c>
      <c r="E18" s="1">
        <v>3.0378536812526899E-20</v>
      </c>
      <c r="F18" s="1">
        <v>2.3659519258697399E-18</v>
      </c>
      <c r="G18" t="s">
        <v>57</v>
      </c>
      <c r="H18" t="s">
        <v>48</v>
      </c>
      <c r="I18">
        <v>644691.68991090497</v>
      </c>
      <c r="J18">
        <v>52771.423706023998</v>
      </c>
      <c r="K18">
        <v>56195.823730449003</v>
      </c>
      <c r="L18">
        <v>53372.103363028997</v>
      </c>
      <c r="M18">
        <v>44223.282684316997</v>
      </c>
      <c r="N18">
        <v>35344.222488396998</v>
      </c>
      <c r="O18">
        <v>45042.683319092001</v>
      </c>
      <c r="P18">
        <v>32081.562049888998</v>
      </c>
      <c r="Q18">
        <v>26603.021911625001</v>
      </c>
      <c r="R18">
        <v>34599.062103274999</v>
      </c>
      <c r="S18">
        <v>16843.101181033999</v>
      </c>
    </row>
    <row r="19" spans="1:19" hidden="1" x14ac:dyDescent="0.25">
      <c r="A19" t="s">
        <v>58</v>
      </c>
      <c r="B19">
        <v>2.2032544769751601</v>
      </c>
      <c r="C19">
        <v>7.5941342136348498</v>
      </c>
      <c r="D19">
        <v>83.311373139198395</v>
      </c>
      <c r="E19" s="1">
        <v>7.00951668203322E-20</v>
      </c>
      <c r="F19" s="1">
        <v>5.1558889372288799E-18</v>
      </c>
      <c r="G19" t="s">
        <v>59</v>
      </c>
      <c r="H19" t="s">
        <v>51</v>
      </c>
      <c r="I19">
        <v>44977.082942957801</v>
      </c>
      <c r="J19">
        <v>674963.68831578095</v>
      </c>
      <c r="K19">
        <v>38213.882816310303</v>
      </c>
      <c r="L19">
        <v>53608.164096838504</v>
      </c>
      <c r="M19">
        <v>39825.643066388198</v>
      </c>
      <c r="N19">
        <v>35179.662502280698</v>
      </c>
      <c r="O19">
        <v>41318.543258677601</v>
      </c>
      <c r="P19">
        <v>31049.862312331199</v>
      </c>
      <c r="Q19">
        <v>31028.662059780501</v>
      </c>
      <c r="R19">
        <v>34113.482547751097</v>
      </c>
      <c r="S19">
        <v>24271.961585993999</v>
      </c>
    </row>
    <row r="20" spans="1:19" hidden="1" x14ac:dyDescent="0.25">
      <c r="A20" t="s">
        <v>60</v>
      </c>
      <c r="B20">
        <v>2.1874468470556701</v>
      </c>
      <c r="C20">
        <v>7.5711342069997798</v>
      </c>
      <c r="D20">
        <v>82.214163328622902</v>
      </c>
      <c r="E20" s="1">
        <v>1.2211170006229299E-19</v>
      </c>
      <c r="F20" s="1">
        <v>7.6988519467846007E-18</v>
      </c>
      <c r="G20" t="s">
        <v>61</v>
      </c>
      <c r="H20" t="s">
        <v>51</v>
      </c>
      <c r="I20">
        <v>46681.643238065699</v>
      </c>
      <c r="J20">
        <v>659459.51425935805</v>
      </c>
      <c r="K20">
        <v>36652.8624458345</v>
      </c>
      <c r="L20">
        <v>51625.163822187198</v>
      </c>
      <c r="M20">
        <v>38457.562618244599</v>
      </c>
      <c r="N20">
        <v>34165.822605133297</v>
      </c>
      <c r="O20">
        <v>43127.343147276399</v>
      </c>
      <c r="P20">
        <v>28938.482025152502</v>
      </c>
      <c r="Q20">
        <v>30429.182220454099</v>
      </c>
      <c r="R20">
        <v>34174.5423240581</v>
      </c>
      <c r="S20">
        <v>25638.101783742401</v>
      </c>
    </row>
    <row r="21" spans="1:19" hidden="1" x14ac:dyDescent="0.25">
      <c r="A21" t="s">
        <v>62</v>
      </c>
      <c r="B21">
        <v>2.1884892080141198</v>
      </c>
      <c r="C21">
        <v>7.6301023743095602</v>
      </c>
      <c r="D21">
        <v>82.287376830583298</v>
      </c>
      <c r="E21" s="1">
        <v>1.1767123640145101E-19</v>
      </c>
      <c r="F21" s="1">
        <v>7.6988519467846007E-18</v>
      </c>
      <c r="G21" t="s">
        <v>63</v>
      </c>
      <c r="H21" t="s">
        <v>48</v>
      </c>
      <c r="I21">
        <v>667549.26322948898</v>
      </c>
      <c r="J21">
        <v>56539.403503415</v>
      </c>
      <c r="K21">
        <v>55241.003921518</v>
      </c>
      <c r="L21">
        <v>50261.343612675002</v>
      </c>
      <c r="M21">
        <v>41157.463237749202</v>
      </c>
      <c r="N21">
        <v>39259.982604965</v>
      </c>
      <c r="O21">
        <v>43019.683502202999</v>
      </c>
      <c r="P21">
        <v>33769.982372272898</v>
      </c>
      <c r="Q21">
        <v>31406.341964723</v>
      </c>
      <c r="R21">
        <v>35057.782363885002</v>
      </c>
      <c r="S21">
        <v>15320.641021721</v>
      </c>
    </row>
    <row r="22" spans="1:19" hidden="1" x14ac:dyDescent="0.25">
      <c r="A22" t="s">
        <v>64</v>
      </c>
      <c r="B22">
        <v>-2.1907301637925198</v>
      </c>
      <c r="C22">
        <v>5.2076408579817297</v>
      </c>
      <c r="D22">
        <v>82.362041056002894</v>
      </c>
      <c r="E22" s="1">
        <v>1.13309092765931E-19</v>
      </c>
      <c r="F22" s="1">
        <v>7.6988519467846007E-18</v>
      </c>
      <c r="G22" t="s">
        <v>65</v>
      </c>
      <c r="H22" t="s">
        <v>30</v>
      </c>
      <c r="I22">
        <v>18644.321418760799</v>
      </c>
      <c r="J22">
        <v>7241.7205543494001</v>
      </c>
      <c r="K22">
        <v>1678.9201240540999</v>
      </c>
      <c r="L22">
        <v>1827.8401184078</v>
      </c>
      <c r="M22">
        <v>1789.7801094053</v>
      </c>
      <c r="N22">
        <v>23046.3016586226</v>
      </c>
      <c r="O22">
        <v>30453.862319946998</v>
      </c>
      <c r="P22">
        <v>27594.001968377001</v>
      </c>
      <c r="Q22">
        <v>25855.381687167101</v>
      </c>
      <c r="R22">
        <v>28162.141773233699</v>
      </c>
      <c r="S22">
        <v>13377.9208526601</v>
      </c>
    </row>
    <row r="23" spans="1:19" hidden="1" x14ac:dyDescent="0.25">
      <c r="A23" t="s">
        <v>66</v>
      </c>
      <c r="B23">
        <v>2.1808666413168898</v>
      </c>
      <c r="C23">
        <v>7.6520437664563197</v>
      </c>
      <c r="D23">
        <v>81.760171819016506</v>
      </c>
      <c r="E23" s="1">
        <v>1.53643791603485E-19</v>
      </c>
      <c r="F23" s="1">
        <v>9.2465627310461398E-18</v>
      </c>
      <c r="G23" t="s">
        <v>67</v>
      </c>
      <c r="H23" t="s">
        <v>51</v>
      </c>
      <c r="I23">
        <v>45962.203590407902</v>
      </c>
      <c r="J23">
        <v>707492.68669492204</v>
      </c>
      <c r="K23">
        <v>37050.662452692297</v>
      </c>
      <c r="L23">
        <v>53930.123794539402</v>
      </c>
      <c r="M23">
        <v>38594.942718517297</v>
      </c>
      <c r="N23">
        <v>35448.662788391703</v>
      </c>
      <c r="O23">
        <v>41686.042896276202</v>
      </c>
      <c r="P23">
        <v>36045.922420497802</v>
      </c>
      <c r="Q23">
        <v>32427.2223358101</v>
      </c>
      <c r="R23">
        <v>36074.482532481699</v>
      </c>
      <c r="S23">
        <v>25816.2016220041</v>
      </c>
    </row>
    <row r="24" spans="1:19" hidden="1" x14ac:dyDescent="0.25">
      <c r="A24" t="s">
        <v>68</v>
      </c>
      <c r="B24">
        <v>2.15435678302959</v>
      </c>
      <c r="C24">
        <v>7.5912733729352802</v>
      </c>
      <c r="D24">
        <v>79.936553695721202</v>
      </c>
      <c r="E24" s="1">
        <v>3.8662732765911702E-19</v>
      </c>
      <c r="F24" s="1">
        <v>2.22562861661161E-17</v>
      </c>
      <c r="G24" t="s">
        <v>69</v>
      </c>
      <c r="H24" t="s">
        <v>48</v>
      </c>
      <c r="I24">
        <v>623340.67710490595</v>
      </c>
      <c r="J24">
        <v>57473.364593464001</v>
      </c>
      <c r="K24">
        <v>59123.223785412003</v>
      </c>
      <c r="L24">
        <v>54658.663772574</v>
      </c>
      <c r="M24">
        <v>46603.463455206002</v>
      </c>
      <c r="N24">
        <v>36077.302635193999</v>
      </c>
      <c r="O24">
        <v>42942.722625717201</v>
      </c>
      <c r="P24">
        <v>36302.322898879</v>
      </c>
      <c r="Q24">
        <v>28023.202163688999</v>
      </c>
      <c r="R24">
        <v>36829.422485362003</v>
      </c>
      <c r="S24">
        <v>16506.061264037999</v>
      </c>
    </row>
    <row r="25" spans="1:19" hidden="1" x14ac:dyDescent="0.25">
      <c r="A25" t="s">
        <v>70</v>
      </c>
      <c r="B25">
        <v>2.1506186029099701</v>
      </c>
      <c r="C25">
        <v>7.6131977500431196</v>
      </c>
      <c r="D25">
        <v>79.681007448618999</v>
      </c>
      <c r="E25" s="1">
        <v>4.4001004284221503E-19</v>
      </c>
      <c r="F25" s="1">
        <v>2.4273887363462199E-17</v>
      </c>
      <c r="G25" t="s">
        <v>71</v>
      </c>
      <c r="H25" t="s">
        <v>48</v>
      </c>
      <c r="I25">
        <v>638017.54522713297</v>
      </c>
      <c r="J25">
        <v>57189.764007555001</v>
      </c>
      <c r="K25">
        <v>56135.643478404003</v>
      </c>
      <c r="L25">
        <v>56046.023788457998</v>
      </c>
      <c r="M25">
        <v>47227.643173187003</v>
      </c>
      <c r="N25">
        <v>36068.482688907003</v>
      </c>
      <c r="O25">
        <v>45522.923553465997</v>
      </c>
      <c r="P25">
        <v>36898.762790664601</v>
      </c>
      <c r="Q25">
        <v>29342.08200074</v>
      </c>
      <c r="R25">
        <v>35898.622512806003</v>
      </c>
      <c r="S25">
        <v>16215.141250609</v>
      </c>
    </row>
    <row r="26" spans="1:19" hidden="1" x14ac:dyDescent="0.25">
      <c r="A26" t="s">
        <v>72</v>
      </c>
      <c r="B26">
        <v>2.1106752793238202</v>
      </c>
      <c r="C26">
        <v>7.7304813611422096</v>
      </c>
      <c r="D26">
        <v>76.967837746718203</v>
      </c>
      <c r="E26" s="1">
        <v>1.7376478642542899E-18</v>
      </c>
      <c r="F26" s="1">
        <v>9.2025830890907594E-17</v>
      </c>
      <c r="G26" t="s">
        <v>73</v>
      </c>
      <c r="H26" t="s">
        <v>51</v>
      </c>
      <c r="I26">
        <v>46687.423244477199</v>
      </c>
      <c r="J26">
        <v>719392.95580298803</v>
      </c>
      <c r="K26">
        <v>41919.063007368699</v>
      </c>
      <c r="L26">
        <v>54775.563629157397</v>
      </c>
      <c r="M26">
        <v>40496.982612633103</v>
      </c>
      <c r="N26">
        <v>40229.482761388797</v>
      </c>
      <c r="O26">
        <v>44895.583488472199</v>
      </c>
      <c r="P26">
        <v>44989.003185279602</v>
      </c>
      <c r="Q26">
        <v>33335.362342840897</v>
      </c>
      <c r="R26">
        <v>31956.121871946099</v>
      </c>
      <c r="S26">
        <v>37595.102432241103</v>
      </c>
    </row>
    <row r="27" spans="1:19" hidden="1" x14ac:dyDescent="0.25">
      <c r="A27" t="s">
        <v>74</v>
      </c>
      <c r="B27">
        <v>2.09479191296992</v>
      </c>
      <c r="C27">
        <v>7.7206156024142096</v>
      </c>
      <c r="D27">
        <v>75.899156878186204</v>
      </c>
      <c r="E27" s="1">
        <v>2.9852749768183502E-18</v>
      </c>
      <c r="F27" s="1">
        <v>1.52019387281057E-16</v>
      </c>
      <c r="G27" t="s">
        <v>75</v>
      </c>
      <c r="H27" t="s">
        <v>48</v>
      </c>
      <c r="I27">
        <v>660746.18423474301</v>
      </c>
      <c r="J27">
        <v>63941.584533681998</v>
      </c>
      <c r="K27">
        <v>66458.684387198999</v>
      </c>
      <c r="L27">
        <v>60722.943801884998</v>
      </c>
      <c r="M27">
        <v>57293.584259035</v>
      </c>
      <c r="N27">
        <v>41838.4433899</v>
      </c>
      <c r="O27">
        <v>46567.263748215002</v>
      </c>
      <c r="P27">
        <v>46168.723182671398</v>
      </c>
      <c r="Q27">
        <v>31758.742141733001</v>
      </c>
      <c r="R27">
        <v>36721.182434087998</v>
      </c>
      <c r="S27">
        <v>20129.541450494002</v>
      </c>
    </row>
    <row r="28" spans="1:19" hidden="1" x14ac:dyDescent="0.25">
      <c r="A28" t="s">
        <v>76</v>
      </c>
      <c r="B28">
        <v>2.0900822868837299</v>
      </c>
      <c r="C28">
        <v>7.7962004959193996</v>
      </c>
      <c r="D28">
        <v>75.584147693387607</v>
      </c>
      <c r="E28" s="1">
        <v>3.5016152227618299E-18</v>
      </c>
      <c r="F28" s="1">
        <v>1.6737016170171E-16</v>
      </c>
      <c r="G28" t="s">
        <v>77</v>
      </c>
      <c r="H28" t="s">
        <v>48</v>
      </c>
      <c r="I28">
        <v>714432.64768921095</v>
      </c>
      <c r="J28">
        <v>64880.044189449</v>
      </c>
      <c r="K28">
        <v>67814.805664066997</v>
      </c>
      <c r="L28">
        <v>63074.724548329999</v>
      </c>
      <c r="M28">
        <v>58726.144180338997</v>
      </c>
      <c r="N28">
        <v>44586.003417972999</v>
      </c>
      <c r="O28">
        <v>47257.503204355002</v>
      </c>
      <c r="P28">
        <v>53928.823883051002</v>
      </c>
      <c r="Q28">
        <v>34104.261993396998</v>
      </c>
      <c r="R28">
        <v>37240.442611691004</v>
      </c>
      <c r="S28">
        <v>15249.141040807601</v>
      </c>
    </row>
    <row r="29" spans="1:19" hidden="1" x14ac:dyDescent="0.25">
      <c r="A29" t="s">
        <v>78</v>
      </c>
      <c r="B29">
        <v>2.0897735062584699</v>
      </c>
      <c r="C29">
        <v>7.73500019715103</v>
      </c>
      <c r="D29">
        <v>75.562871589333099</v>
      </c>
      <c r="E29" s="1">
        <v>3.5395502474681903E-18</v>
      </c>
      <c r="F29" s="1">
        <v>1.6737016170171E-16</v>
      </c>
      <c r="G29" t="s">
        <v>79</v>
      </c>
      <c r="H29" t="s">
        <v>48</v>
      </c>
      <c r="I29">
        <v>683292.49282125605</v>
      </c>
      <c r="J29">
        <v>60834.504699707999</v>
      </c>
      <c r="K29">
        <v>67553.844543451007</v>
      </c>
      <c r="L29">
        <v>61459.684753399</v>
      </c>
      <c r="M29">
        <v>55309.584381114997</v>
      </c>
      <c r="N29">
        <v>38332.822853086996</v>
      </c>
      <c r="O29">
        <v>44684.943328838002</v>
      </c>
      <c r="P29">
        <v>55008.943779008303</v>
      </c>
      <c r="Q29">
        <v>31211.941909788002</v>
      </c>
      <c r="R29">
        <v>38504.042892454003</v>
      </c>
      <c r="S29">
        <v>14730.841094969999</v>
      </c>
    </row>
    <row r="30" spans="1:19" hidden="1" x14ac:dyDescent="0.25">
      <c r="A30" t="s">
        <v>80</v>
      </c>
      <c r="B30">
        <v>2.0715984142604902</v>
      </c>
      <c r="C30">
        <v>7.7822835947789804</v>
      </c>
      <c r="D30">
        <v>74.349148428865107</v>
      </c>
      <c r="E30" s="1">
        <v>6.5453493198474297E-18</v>
      </c>
      <c r="F30" s="1">
        <v>2.9882905170613702E-16</v>
      </c>
      <c r="G30" t="s">
        <v>81</v>
      </c>
      <c r="H30" t="s">
        <v>48</v>
      </c>
      <c r="I30">
        <v>696211.71561448195</v>
      </c>
      <c r="J30">
        <v>63278.124298103001</v>
      </c>
      <c r="K30">
        <v>71712.524017390999</v>
      </c>
      <c r="L30">
        <v>61031.903930640998</v>
      </c>
      <c r="M30">
        <v>56072.904129030998</v>
      </c>
      <c r="N30">
        <v>46371.242935178998</v>
      </c>
      <c r="O30">
        <v>48151.403320327001</v>
      </c>
      <c r="P30">
        <v>51654.223846437999</v>
      </c>
      <c r="Q30">
        <v>32865.402320854999</v>
      </c>
      <c r="R30">
        <v>36278.062606804997</v>
      </c>
      <c r="S30">
        <v>19756.061309819001</v>
      </c>
    </row>
    <row r="31" spans="1:19" hidden="1" x14ac:dyDescent="0.25">
      <c r="A31" t="s">
        <v>82</v>
      </c>
      <c r="B31">
        <v>2.0673003523728601</v>
      </c>
      <c r="C31">
        <v>7.7954406863785604</v>
      </c>
      <c r="D31">
        <v>74.063310701977301</v>
      </c>
      <c r="E31" s="1">
        <v>7.5651402267441193E-18</v>
      </c>
      <c r="F31" s="1">
        <v>3.3387485534030701E-16</v>
      </c>
      <c r="G31" t="s">
        <v>83</v>
      </c>
      <c r="H31" t="s">
        <v>48</v>
      </c>
      <c r="I31">
        <v>696174.21717814798</v>
      </c>
      <c r="J31">
        <v>66025.264465301996</v>
      </c>
      <c r="K31">
        <v>71221.524841299994</v>
      </c>
      <c r="L31">
        <v>64554.424171455001</v>
      </c>
      <c r="M31">
        <v>60430.863052369001</v>
      </c>
      <c r="N31">
        <v>44063.683349596999</v>
      </c>
      <c r="O31">
        <v>47814.743240379001</v>
      </c>
      <c r="P31">
        <v>52642.284210202</v>
      </c>
      <c r="Q31">
        <v>36759.582466118103</v>
      </c>
      <c r="R31">
        <v>36985.602935795003</v>
      </c>
      <c r="S31">
        <v>18979.721450801</v>
      </c>
    </row>
    <row r="32" spans="1:19" hidden="1" x14ac:dyDescent="0.25">
      <c r="A32" t="s">
        <v>84</v>
      </c>
      <c r="B32">
        <v>2.0520863420895199</v>
      </c>
      <c r="C32">
        <v>7.7533191989040997</v>
      </c>
      <c r="D32">
        <v>73.054018669588899</v>
      </c>
      <c r="E32" s="1">
        <v>1.2614948158163201E-17</v>
      </c>
      <c r="F32" s="1">
        <v>5.3878036649703503E-16</v>
      </c>
      <c r="G32" t="s">
        <v>85</v>
      </c>
      <c r="H32" t="s">
        <v>48</v>
      </c>
      <c r="I32">
        <v>673541.54800426099</v>
      </c>
      <c r="J32">
        <v>64962.864685029999</v>
      </c>
      <c r="K32">
        <v>68428.044342035995</v>
      </c>
      <c r="L32">
        <v>59928.384399387003</v>
      </c>
      <c r="M32">
        <v>56014.484031688</v>
      </c>
      <c r="N32">
        <v>45063.982986463001</v>
      </c>
      <c r="O32">
        <v>47578.043052651003</v>
      </c>
      <c r="P32">
        <v>49866.443389886001</v>
      </c>
      <c r="Q32">
        <v>32968.082298272202</v>
      </c>
      <c r="R32">
        <v>36868.002868639</v>
      </c>
      <c r="S32">
        <v>21543.861633305001</v>
      </c>
    </row>
    <row r="33" spans="1:24" hidden="1" x14ac:dyDescent="0.25">
      <c r="A33" t="s">
        <v>86</v>
      </c>
      <c r="B33">
        <v>2.0474568941131301</v>
      </c>
      <c r="C33">
        <v>7.79042347428559</v>
      </c>
      <c r="D33">
        <v>72.748550898541396</v>
      </c>
      <c r="E33" s="1">
        <v>1.47266319099165E-17</v>
      </c>
      <c r="F33" s="1">
        <v>6.0931439527279799E-16</v>
      </c>
      <c r="G33" t="s">
        <v>87</v>
      </c>
      <c r="H33" t="s">
        <v>48</v>
      </c>
      <c r="I33">
        <v>701714.58776897006</v>
      </c>
      <c r="J33">
        <v>61512.504699702004</v>
      </c>
      <c r="K33">
        <v>72633.544586136006</v>
      </c>
      <c r="L33">
        <v>61684.763687145998</v>
      </c>
      <c r="M33">
        <v>57054.944152821998</v>
      </c>
      <c r="N33">
        <v>43321.403030401998</v>
      </c>
      <c r="O33">
        <v>44098.482818602999</v>
      </c>
      <c r="P33">
        <v>56537.183387754303</v>
      </c>
      <c r="Q33">
        <v>38045.522918694798</v>
      </c>
      <c r="R33">
        <v>38201.362594604201</v>
      </c>
      <c r="S33">
        <v>17780.101272577002</v>
      </c>
    </row>
    <row r="34" spans="1:24" hidden="1" x14ac:dyDescent="0.25">
      <c r="A34" t="s">
        <v>88</v>
      </c>
      <c r="B34">
        <v>2.0051933662730801</v>
      </c>
      <c r="C34">
        <v>8.5126252960058508</v>
      </c>
      <c r="D34">
        <v>69.9840234692346</v>
      </c>
      <c r="E34" s="1">
        <v>5.9786736287685897E-17</v>
      </c>
      <c r="F34" s="1">
        <v>2.3987163286332101E-15</v>
      </c>
      <c r="G34" t="s">
        <v>89</v>
      </c>
      <c r="H34" t="s">
        <v>43</v>
      </c>
      <c r="I34">
        <v>603122.637603899</v>
      </c>
      <c r="J34">
        <v>190498.916900657</v>
      </c>
      <c r="K34">
        <v>497603.82235722698</v>
      </c>
      <c r="L34">
        <v>148937.469146724</v>
      </c>
      <c r="M34">
        <v>138785.43028256501</v>
      </c>
      <c r="N34">
        <v>79722.385345464994</v>
      </c>
      <c r="O34">
        <v>57322.524230930001</v>
      </c>
      <c r="P34">
        <v>82192.026962246993</v>
      </c>
      <c r="Q34">
        <v>86164.345397992001</v>
      </c>
      <c r="R34">
        <v>66799.324707053005</v>
      </c>
      <c r="S34">
        <v>29262.321578974999</v>
      </c>
    </row>
    <row r="35" spans="1:24" hidden="1" x14ac:dyDescent="0.25">
      <c r="A35" t="s">
        <v>90</v>
      </c>
      <c r="B35">
        <v>1.98263616247691</v>
      </c>
      <c r="C35">
        <v>7.7167188284225396</v>
      </c>
      <c r="D35">
        <v>68.517650200210198</v>
      </c>
      <c r="E35" s="1">
        <v>1.2574706484263101E-16</v>
      </c>
      <c r="F35" s="1">
        <v>4.8967386426954204E-15</v>
      </c>
      <c r="G35" t="s">
        <v>91</v>
      </c>
      <c r="H35" t="s">
        <v>51</v>
      </c>
      <c r="I35">
        <v>47208.563056958803</v>
      </c>
      <c r="J35">
        <v>696076.61794718297</v>
      </c>
      <c r="K35">
        <v>41837.3028717169</v>
      </c>
      <c r="L35">
        <v>54514.8238448997</v>
      </c>
      <c r="M35">
        <v>38395.862457268697</v>
      </c>
      <c r="N35">
        <v>42532.762908962701</v>
      </c>
      <c r="O35">
        <v>45186.203147889697</v>
      </c>
      <c r="P35">
        <v>47550.743164059801</v>
      </c>
      <c r="Q35">
        <v>36103.2224006701</v>
      </c>
      <c r="R35">
        <v>36026.642402646197</v>
      </c>
      <c r="S35">
        <v>37874.062828068301</v>
      </c>
    </row>
    <row r="36" spans="1:24" hidden="1" x14ac:dyDescent="0.25">
      <c r="A36" t="s">
        <v>92</v>
      </c>
      <c r="B36">
        <v>1.9812477744544801</v>
      </c>
      <c r="C36">
        <v>7.7095678449387002</v>
      </c>
      <c r="D36">
        <v>68.428155717383106</v>
      </c>
      <c r="E36" s="1">
        <v>1.3158530982534E-16</v>
      </c>
      <c r="F36" s="1">
        <v>4.9776842916785998E-15</v>
      </c>
      <c r="G36" t="s">
        <v>93</v>
      </c>
      <c r="H36" t="s">
        <v>51</v>
      </c>
      <c r="I36">
        <v>44526.602977748502</v>
      </c>
      <c r="J36">
        <v>701200.35982122098</v>
      </c>
      <c r="K36">
        <v>40319.042537697402</v>
      </c>
      <c r="L36">
        <v>52207.363147743497</v>
      </c>
      <c r="M36">
        <v>39594.782646188498</v>
      </c>
      <c r="N36">
        <v>40095.922771459103</v>
      </c>
      <c r="O36">
        <v>45154.883209248597</v>
      </c>
      <c r="P36">
        <v>50477.183559416801</v>
      </c>
      <c r="Q36">
        <v>37112.482421878398</v>
      </c>
      <c r="R36">
        <v>34722.542602537302</v>
      </c>
      <c r="S36">
        <v>35547.762702935397</v>
      </c>
    </row>
    <row r="37" spans="1:24" hidden="1" x14ac:dyDescent="0.25">
      <c r="A37" t="s">
        <v>94</v>
      </c>
      <c r="B37">
        <v>1.9646927830831</v>
      </c>
      <c r="C37">
        <v>7.8334626751079197</v>
      </c>
      <c r="D37">
        <v>67.366012537953594</v>
      </c>
      <c r="E37" s="1">
        <v>2.2550307103209498E-16</v>
      </c>
      <c r="F37" s="1">
        <v>8.2935018346248493E-15</v>
      </c>
      <c r="G37" t="s">
        <v>95</v>
      </c>
      <c r="H37" t="s">
        <v>48</v>
      </c>
      <c r="I37">
        <v>703671.79684447998</v>
      </c>
      <c r="J37">
        <v>64196.624206564004</v>
      </c>
      <c r="K37">
        <v>73131.385314908999</v>
      </c>
      <c r="L37">
        <v>64854.385192873</v>
      </c>
      <c r="M37">
        <v>63403.524345402002</v>
      </c>
      <c r="N37">
        <v>47762.143447864</v>
      </c>
      <c r="O37">
        <v>48909.803962701997</v>
      </c>
      <c r="P37">
        <v>58214.544258125097</v>
      </c>
      <c r="Q37">
        <v>39747.642860398002</v>
      </c>
      <c r="R37">
        <v>42136.422683716999</v>
      </c>
      <c r="S37">
        <v>19965.221557616002</v>
      </c>
    </row>
    <row r="38" spans="1:24" hidden="1" x14ac:dyDescent="0.25">
      <c r="A38" t="s">
        <v>96</v>
      </c>
      <c r="B38">
        <v>-1.9607690047941799</v>
      </c>
      <c r="C38">
        <v>5.3388613207222004</v>
      </c>
      <c r="D38">
        <v>67.058832031593397</v>
      </c>
      <c r="E38" s="1">
        <v>2.6352434450322598E-16</v>
      </c>
      <c r="F38" s="1">
        <v>9.4298981654668092E-15</v>
      </c>
      <c r="G38" t="s">
        <v>97</v>
      </c>
      <c r="H38" t="s">
        <v>30</v>
      </c>
      <c r="I38">
        <v>19470.761360156801</v>
      </c>
      <c r="J38">
        <v>14415.161025994799</v>
      </c>
      <c r="K38">
        <v>1984.0201110843</v>
      </c>
      <c r="L38">
        <v>1931.140140534</v>
      </c>
      <c r="M38">
        <v>1838.6601257324</v>
      </c>
      <c r="N38">
        <v>30064.962341303999</v>
      </c>
      <c r="O38">
        <v>28930.941848744002</v>
      </c>
      <c r="P38">
        <v>29065.922332762198</v>
      </c>
      <c r="Q38">
        <v>29182.221984857501</v>
      </c>
      <c r="R38">
        <v>28709.281967154999</v>
      </c>
      <c r="S38">
        <v>13363.280998223099</v>
      </c>
    </row>
    <row r="39" spans="1:24" hidden="1" x14ac:dyDescent="0.25">
      <c r="A39" t="s">
        <v>98</v>
      </c>
      <c r="B39">
        <v>1.9462870728249899</v>
      </c>
      <c r="C39">
        <v>7.8080205717812996</v>
      </c>
      <c r="D39">
        <v>66.191217556428199</v>
      </c>
      <c r="E39" s="1">
        <v>4.0923191804371099E-16</v>
      </c>
      <c r="F39" s="1">
        <v>1.4258501565523E-14</v>
      </c>
      <c r="G39" t="s">
        <v>99</v>
      </c>
      <c r="H39" t="s">
        <v>48</v>
      </c>
      <c r="I39">
        <v>689812.77582592901</v>
      </c>
      <c r="J39">
        <v>62600.344116200002</v>
      </c>
      <c r="K39">
        <v>67840.605270380998</v>
      </c>
      <c r="L39">
        <v>65900.884094246998</v>
      </c>
      <c r="M39">
        <v>65396.784683233003</v>
      </c>
      <c r="N39">
        <v>46717.443702691598</v>
      </c>
      <c r="O39">
        <v>50715.084182726001</v>
      </c>
      <c r="P39">
        <v>61974.784606900997</v>
      </c>
      <c r="Q39">
        <v>35665.562530511997</v>
      </c>
      <c r="R39">
        <v>40341.043060283002</v>
      </c>
      <c r="S39">
        <v>18682.9611969</v>
      </c>
    </row>
    <row r="40" spans="1:24" hidden="1" x14ac:dyDescent="0.25">
      <c r="A40" t="s">
        <v>100</v>
      </c>
      <c r="B40">
        <v>1.92180708234</v>
      </c>
      <c r="C40">
        <v>7.8171645556832301</v>
      </c>
      <c r="D40">
        <v>64.641810002793093</v>
      </c>
      <c r="E40" s="1">
        <v>8.9828897588484303E-16</v>
      </c>
      <c r="F40" s="1">
        <v>3.0495759078757199E-14</v>
      </c>
      <c r="G40" t="s">
        <v>101</v>
      </c>
      <c r="H40" t="s">
        <v>48</v>
      </c>
      <c r="I40">
        <v>679059.26092535304</v>
      </c>
      <c r="J40">
        <v>65582.144775395005</v>
      </c>
      <c r="K40">
        <v>74143.405273416007</v>
      </c>
      <c r="L40">
        <v>65935.224395747005</v>
      </c>
      <c r="M40">
        <v>63367.385284401003</v>
      </c>
      <c r="N40">
        <v>43513.623378775199</v>
      </c>
      <c r="O40">
        <v>46460.503540029997</v>
      </c>
      <c r="P40">
        <v>70898.285865793005</v>
      </c>
      <c r="Q40">
        <v>34455.162673945</v>
      </c>
      <c r="R40">
        <v>42665.763252249002</v>
      </c>
      <c r="S40">
        <v>22154.041595457002</v>
      </c>
    </row>
    <row r="41" spans="1:24" hidden="1" x14ac:dyDescent="0.25">
      <c r="A41" t="s">
        <v>102</v>
      </c>
      <c r="B41">
        <v>1.80210442176214</v>
      </c>
      <c r="C41">
        <v>7.4868092885090496</v>
      </c>
      <c r="D41">
        <v>57.279640655026</v>
      </c>
      <c r="E41" s="1">
        <v>3.7804846673427102E-14</v>
      </c>
      <c r="F41" s="1">
        <v>1.2513404248904299E-12</v>
      </c>
      <c r="G41" t="s">
        <v>103</v>
      </c>
      <c r="H41" t="s">
        <v>51</v>
      </c>
      <c r="I41">
        <v>50924.183704394702</v>
      </c>
      <c r="J41">
        <v>560468.76232303597</v>
      </c>
      <c r="K41">
        <v>40007.942855834903</v>
      </c>
      <c r="L41">
        <v>53503.543914791502</v>
      </c>
      <c r="M41">
        <v>41482.022945401703</v>
      </c>
      <c r="N41">
        <v>38115.822814946303</v>
      </c>
      <c r="O41">
        <v>53984.8838958782</v>
      </c>
      <c r="P41">
        <v>32252.162014015601</v>
      </c>
      <c r="Q41">
        <v>36891.402656557599</v>
      </c>
      <c r="R41">
        <v>39125.662754056</v>
      </c>
      <c r="S41">
        <v>22878.821632384999</v>
      </c>
    </row>
    <row r="42" spans="1:24" hidden="1" x14ac:dyDescent="0.25">
      <c r="A42" t="s">
        <v>104</v>
      </c>
      <c r="B42">
        <v>1.78829421995111</v>
      </c>
      <c r="C42">
        <v>8.0104926425938299</v>
      </c>
      <c r="D42">
        <v>56.457670093872302</v>
      </c>
      <c r="E42" s="1">
        <v>5.7421299928621205E-14</v>
      </c>
      <c r="F42" s="1">
        <v>1.8542878318413299E-12</v>
      </c>
      <c r="G42" t="s">
        <v>105</v>
      </c>
      <c r="H42" t="s">
        <v>48</v>
      </c>
      <c r="I42">
        <v>716386.13041744195</v>
      </c>
      <c r="J42">
        <v>80346.865356437993</v>
      </c>
      <c r="K42">
        <v>93989.446594334004</v>
      </c>
      <c r="L42">
        <v>86007.926254241</v>
      </c>
      <c r="M42">
        <v>77644.204895037998</v>
      </c>
      <c r="N42">
        <v>65918.084945684997</v>
      </c>
      <c r="O42">
        <v>64471.084594733999</v>
      </c>
      <c r="P42">
        <v>65450.004211402003</v>
      </c>
      <c r="Q42">
        <v>42784.303375242001</v>
      </c>
      <c r="R42">
        <v>52292.362915037003</v>
      </c>
      <c r="S42">
        <v>30069.622329711001</v>
      </c>
    </row>
    <row r="43" spans="1:24" x14ac:dyDescent="0.25">
      <c r="A43" t="s">
        <v>106</v>
      </c>
      <c r="B43">
        <v>1.5833209649269999</v>
      </c>
      <c r="C43">
        <v>8.3209969487991096</v>
      </c>
      <c r="D43">
        <v>44.806181453462301</v>
      </c>
      <c r="E43" s="1">
        <v>2.1753486765889901E-11</v>
      </c>
      <c r="F43" s="1">
        <v>6.8575277328662605E-10</v>
      </c>
      <c r="G43" t="s">
        <v>107</v>
      </c>
      <c r="H43" t="s">
        <v>108</v>
      </c>
      <c r="I43">
        <v>256333.24169933499</v>
      </c>
      <c r="J43">
        <v>173211.01220701</v>
      </c>
      <c r="K43">
        <v>486059.69421381998</v>
      </c>
      <c r="L43">
        <v>168962.93225098701</v>
      </c>
      <c r="M43">
        <v>231278.43353271499</v>
      </c>
      <c r="N43">
        <v>86751.286449440493</v>
      </c>
      <c r="O43">
        <v>73844.2454071221</v>
      </c>
      <c r="P43">
        <v>77935.185707111305</v>
      </c>
      <c r="Q43">
        <v>97413.946655299995</v>
      </c>
      <c r="R43">
        <v>78825.246520996006</v>
      </c>
      <c r="S43">
        <v>16037.3010292076</v>
      </c>
      <c r="V43" s="2" t="str">
        <f>Table1[[#This Row],[lipid]]</f>
        <v>TAG(60:7)_FA 20:0</v>
      </c>
      <c r="W43">
        <f>AVERAGE(Table1[[#This Row],[5DN1]:[5DN5]])</f>
        <v>82953.982147993986</v>
      </c>
      <c r="X43">
        <f>AVERAGE(Table1[[#This Row],[40DN1]:[40DN5]])</f>
        <v>263169.06278077338</v>
      </c>
    </row>
    <row r="44" spans="1:24" hidden="1" x14ac:dyDescent="0.25">
      <c r="A44" t="s">
        <v>109</v>
      </c>
      <c r="B44">
        <v>-1.5718183855722401</v>
      </c>
      <c r="C44">
        <v>10.361681440337099</v>
      </c>
      <c r="D44">
        <v>44.189991364321699</v>
      </c>
      <c r="E44" s="1">
        <v>2.9800105526335197E-11</v>
      </c>
      <c r="F44" s="1">
        <v>9.17566039927159E-10</v>
      </c>
      <c r="G44" t="s">
        <v>110</v>
      </c>
      <c r="H44" t="s">
        <v>43</v>
      </c>
      <c r="I44">
        <v>418517.64904799202</v>
      </c>
      <c r="J44">
        <v>276578.35815418401</v>
      </c>
      <c r="K44">
        <v>422925.70703109598</v>
      </c>
      <c r="L44">
        <v>350902.58203121799</v>
      </c>
      <c r="M44">
        <v>285779.93972769001</v>
      </c>
      <c r="N44">
        <v>1041428.23095703</v>
      </c>
      <c r="O44">
        <v>1037794.63842783</v>
      </c>
      <c r="P44">
        <v>716570.99035635998</v>
      </c>
      <c r="Q44">
        <v>1065979.0794061001</v>
      </c>
      <c r="R44">
        <v>1071398.98498604</v>
      </c>
      <c r="S44">
        <v>163698.83081059001</v>
      </c>
      <c r="V44" s="2" t="str">
        <f>Table1[[#This Row],[lipid]]</f>
        <v>PE (34:2)</v>
      </c>
      <c r="W44">
        <f>AVERAGE(Table1[[#This Row],[5DN1]:[5DN5]])</f>
        <v>986634.38482667191</v>
      </c>
      <c r="X44">
        <f>AVERAGE(Table1[[#This Row],[40DN1]:[40DN5]])</f>
        <v>350940.84719843604</v>
      </c>
    </row>
    <row r="45" spans="1:24" hidden="1" x14ac:dyDescent="0.25">
      <c r="A45" t="s">
        <v>111</v>
      </c>
      <c r="B45">
        <v>-1.49818175381472</v>
      </c>
      <c r="C45">
        <v>7.4765968820123696</v>
      </c>
      <c r="D45">
        <v>40.304856787342899</v>
      </c>
      <c r="E45" s="1">
        <v>2.1726818279847399E-10</v>
      </c>
      <c r="F45" s="1">
        <v>6.5377971369359001E-9</v>
      </c>
      <c r="G45" t="s">
        <v>112</v>
      </c>
      <c r="H45" t="s">
        <v>30</v>
      </c>
      <c r="I45">
        <v>38824.943130491003</v>
      </c>
      <c r="J45">
        <v>74120.184982239007</v>
      </c>
      <c r="K45">
        <v>50038.203338646999</v>
      </c>
      <c r="L45">
        <v>46772.423614489002</v>
      </c>
      <c r="M45">
        <v>33211.141876230002</v>
      </c>
      <c r="N45">
        <v>43380.783691425997</v>
      </c>
      <c r="O45">
        <v>45215.663589513999</v>
      </c>
      <c r="P45">
        <v>171213.91061399301</v>
      </c>
      <c r="Q45">
        <v>335739.32617183198</v>
      </c>
      <c r="R45">
        <v>56945.204467773001</v>
      </c>
      <c r="S45">
        <v>29379.841583254001</v>
      </c>
      <c r="V45" s="2" t="str">
        <f>Table1[[#This Row],[lipid]]</f>
        <v>PG (32:5)</v>
      </c>
      <c r="W45">
        <f>AVERAGE(Table1[[#This Row],[5DN1]:[5DN5]])</f>
        <v>130498.97770690759</v>
      </c>
      <c r="X45">
        <f>AVERAGE(Table1[[#This Row],[40DN1]:[40DN5]])</f>
        <v>48593.379388419198</v>
      </c>
    </row>
    <row r="46" spans="1:24" x14ac:dyDescent="0.25">
      <c r="A46" t="s">
        <v>113</v>
      </c>
      <c r="B46">
        <v>1.4714599183272501</v>
      </c>
      <c r="C46">
        <v>8.2645132916390001</v>
      </c>
      <c r="D46">
        <v>38.939460087805102</v>
      </c>
      <c r="E46" s="1">
        <v>4.3715415917287301E-10</v>
      </c>
      <c r="F46" s="1">
        <v>1.2862046816552899E-8</v>
      </c>
      <c r="G46" t="s">
        <v>114</v>
      </c>
      <c r="H46" t="s">
        <v>108</v>
      </c>
      <c r="I46">
        <v>209309.232666</v>
      </c>
      <c r="J46">
        <v>161613.971984818</v>
      </c>
      <c r="K46">
        <v>351480.86163279699</v>
      </c>
      <c r="L46">
        <v>185794.032958975</v>
      </c>
      <c r="M46">
        <v>321598.72338871</v>
      </c>
      <c r="N46">
        <v>84081.846179974295</v>
      </c>
      <c r="O46">
        <v>73842.524242385902</v>
      </c>
      <c r="P46">
        <v>81654.886108395003</v>
      </c>
      <c r="Q46">
        <v>99582.286987319996</v>
      </c>
      <c r="R46">
        <v>80180.645507815003</v>
      </c>
      <c r="S46">
        <v>20366.3012886041</v>
      </c>
      <c r="V46" s="2" t="str">
        <f>Table1[[#This Row],[lipid]]</f>
        <v>TAG(60:11)_FA 20:4</v>
      </c>
      <c r="W46">
        <f>AVERAGE(Table1[[#This Row],[5DN1]:[5DN5]])</f>
        <v>83868.437805178037</v>
      </c>
      <c r="X46">
        <f>AVERAGE(Table1[[#This Row],[40DN1]:[40DN5]])</f>
        <v>245959.36452626003</v>
      </c>
    </row>
    <row r="47" spans="1:24" hidden="1" x14ac:dyDescent="0.25">
      <c r="A47" t="s">
        <v>115</v>
      </c>
      <c r="B47">
        <v>-1.4390137978919499</v>
      </c>
      <c r="C47">
        <v>10.6095046622618</v>
      </c>
      <c r="D47">
        <v>37.308861275696401</v>
      </c>
      <c r="E47" s="1">
        <v>1.00825435906904E-9</v>
      </c>
      <c r="F47" s="1">
        <v>2.9020190682770001E-8</v>
      </c>
      <c r="G47" t="s">
        <v>116</v>
      </c>
      <c r="H47" t="s">
        <v>43</v>
      </c>
      <c r="I47">
        <v>493979.59582530003</v>
      </c>
      <c r="J47">
        <v>434842.92968757998</v>
      </c>
      <c r="K47">
        <v>516569.75585917098</v>
      </c>
      <c r="L47">
        <v>422172.589782717</v>
      </c>
      <c r="M47">
        <v>358166.22583004797</v>
      </c>
      <c r="N47">
        <v>1253174.88891634</v>
      </c>
      <c r="O47">
        <v>1186453.13732858</v>
      </c>
      <c r="P47">
        <v>906592.99060055998</v>
      </c>
      <c r="Q47">
        <v>1173305.8284910901</v>
      </c>
      <c r="R47">
        <v>1183056.32763717</v>
      </c>
      <c r="S47">
        <v>204218.67285154</v>
      </c>
      <c r="V47" s="2" t="str">
        <f>Table1[[#This Row],[lipid]]</f>
        <v>PE (34:1)</v>
      </c>
      <c r="W47">
        <f>AVERAGE(Table1[[#This Row],[5DN1]:[5DN5]])</f>
        <v>1140516.6345947478</v>
      </c>
      <c r="X47">
        <f>AVERAGE(Table1[[#This Row],[40DN1]:[40DN5]])</f>
        <v>445146.21939696313</v>
      </c>
    </row>
    <row r="48" spans="1:24" hidden="1" x14ac:dyDescent="0.25">
      <c r="A48" t="s">
        <v>117</v>
      </c>
      <c r="B48">
        <v>-1.39431359296623</v>
      </c>
      <c r="C48">
        <v>9.8380575073371705</v>
      </c>
      <c r="D48">
        <v>35.107600124414603</v>
      </c>
      <c r="E48" s="1">
        <v>3.1198079355062E-9</v>
      </c>
      <c r="F48" s="1">
        <v>8.7885653332132295E-8</v>
      </c>
      <c r="G48" t="s">
        <v>118</v>
      </c>
      <c r="H48" t="s">
        <v>21</v>
      </c>
      <c r="I48">
        <v>130917.769714325</v>
      </c>
      <c r="J48">
        <v>306279.90539560799</v>
      </c>
      <c r="K48">
        <v>228134.87420657201</v>
      </c>
      <c r="L48">
        <v>109957.086914028</v>
      </c>
      <c r="M48">
        <v>138877.37066652201</v>
      </c>
      <c r="N48">
        <v>479671.58190917998</v>
      </c>
      <c r="O48">
        <v>353551.68249516998</v>
      </c>
      <c r="P48">
        <v>956519.23138431099</v>
      </c>
      <c r="Q48">
        <v>272748.81738287001</v>
      </c>
      <c r="R48">
        <v>195346.45190424999</v>
      </c>
      <c r="S48">
        <v>748550.81628408004</v>
      </c>
      <c r="V48" s="2" t="str">
        <f>Table1[[#This Row],[lipid]]</f>
        <v>PIp (30:1)</v>
      </c>
      <c r="W48">
        <f>AVERAGE(Table1[[#This Row],[5DN1]:[5DN5]])</f>
        <v>451567.55301515618</v>
      </c>
      <c r="X48">
        <f>AVERAGE(Table1[[#This Row],[40DN1]:[40DN5]])</f>
        <v>182833.40137941102</v>
      </c>
    </row>
    <row r="49" spans="1:24" hidden="1" x14ac:dyDescent="0.25">
      <c r="A49" t="s">
        <v>119</v>
      </c>
      <c r="B49">
        <v>-1.39041237848496</v>
      </c>
      <c r="C49">
        <v>7.0120593531904198</v>
      </c>
      <c r="D49">
        <v>34.911019528653</v>
      </c>
      <c r="E49" s="1">
        <v>3.4512206168096399E-9</v>
      </c>
      <c r="F49" s="1">
        <v>9.5196168680332497E-8</v>
      </c>
      <c r="G49" t="s">
        <v>120</v>
      </c>
      <c r="H49" t="s">
        <v>30</v>
      </c>
      <c r="I49">
        <v>31641.541961675</v>
      </c>
      <c r="J49">
        <v>50788.703102068997</v>
      </c>
      <c r="K49">
        <v>39589.9821053083</v>
      </c>
      <c r="L49">
        <v>22969.301662442998</v>
      </c>
      <c r="M49">
        <v>36865.563026380398</v>
      </c>
      <c r="N49">
        <v>48932.783035281704</v>
      </c>
      <c r="O49">
        <v>178149.37261967899</v>
      </c>
      <c r="P49">
        <v>79694.206573440097</v>
      </c>
      <c r="Q49">
        <v>98297.226684421999</v>
      </c>
      <c r="R49">
        <v>49733.484634383902</v>
      </c>
      <c r="S49">
        <v>27106.741565702501</v>
      </c>
      <c r="V49" s="2" t="str">
        <f>Table1[[#This Row],[lipid]]</f>
        <v>PG (22:4)</v>
      </c>
      <c r="W49">
        <f>AVERAGE(Table1[[#This Row],[5DN1]:[5DN5]])</f>
        <v>90961.414709441335</v>
      </c>
      <c r="X49">
        <f>AVERAGE(Table1[[#This Row],[40DN1]:[40DN5]])</f>
        <v>36371.018371575141</v>
      </c>
    </row>
    <row r="50" spans="1:24" hidden="1" x14ac:dyDescent="0.25">
      <c r="A50" t="s">
        <v>121</v>
      </c>
      <c r="B50">
        <v>-1.33388906698543</v>
      </c>
      <c r="C50">
        <v>6.0586821342310202</v>
      </c>
      <c r="D50">
        <v>32.214486259553702</v>
      </c>
      <c r="E50" s="1">
        <v>1.38057574199289E-8</v>
      </c>
      <c r="F50" s="1">
        <v>3.7303720048950698E-7</v>
      </c>
      <c r="G50" t="s">
        <v>122</v>
      </c>
      <c r="H50" t="s">
        <v>43</v>
      </c>
      <c r="I50">
        <v>20678.641403190599</v>
      </c>
      <c r="J50">
        <v>19081.161369322399</v>
      </c>
      <c r="K50">
        <v>23194.861480723099</v>
      </c>
      <c r="L50">
        <v>18779.701446530999</v>
      </c>
      <c r="M50">
        <v>16977.161178586</v>
      </c>
      <c r="N50">
        <v>138663.04913327401</v>
      </c>
      <c r="O50">
        <v>26879.361961366401</v>
      </c>
      <c r="P50">
        <v>25854.021926869998</v>
      </c>
      <c r="Q50">
        <v>22147.961532587</v>
      </c>
      <c r="R50">
        <v>22696.221649163999</v>
      </c>
      <c r="S50">
        <v>10713.640880585401</v>
      </c>
      <c r="V50" s="2" t="str">
        <f>Table1[[#This Row],[lipid]]</f>
        <v>Lyso_PE(18:4)</v>
      </c>
      <c r="W50">
        <f>AVERAGE(Table1[[#This Row],[5DN1]:[5DN5]])</f>
        <v>47248.123240652283</v>
      </c>
      <c r="X50">
        <f>AVERAGE(Table1[[#This Row],[40DN1]:[40DN5]])</f>
        <v>19742.305375670618</v>
      </c>
    </row>
    <row r="51" spans="1:24" hidden="1" x14ac:dyDescent="0.25">
      <c r="A51" t="s">
        <v>123</v>
      </c>
      <c r="B51">
        <v>1.32051335087221</v>
      </c>
      <c r="C51">
        <v>8.4533304432380607</v>
      </c>
      <c r="D51">
        <v>31.605115819514499</v>
      </c>
      <c r="E51" s="1">
        <v>1.8893121267695E-8</v>
      </c>
      <c r="F51" s="1">
        <v>5.0028985116856403E-7</v>
      </c>
      <c r="G51" t="s">
        <v>124</v>
      </c>
      <c r="H51" t="s">
        <v>48</v>
      </c>
      <c r="I51">
        <v>760564.85525560996</v>
      </c>
      <c r="J51">
        <v>119326.76916501101</v>
      </c>
      <c r="K51">
        <v>146626.48742675901</v>
      </c>
      <c r="L51">
        <v>131670.04864499401</v>
      </c>
      <c r="M51">
        <v>124276.90979008999</v>
      </c>
      <c r="N51">
        <v>133017.12933346501</v>
      </c>
      <c r="O51">
        <v>105558.527587893</v>
      </c>
      <c r="P51">
        <v>94735.486579863296</v>
      </c>
      <c r="Q51">
        <v>72062.124847393003</v>
      </c>
      <c r="R51">
        <v>83879.586181649996</v>
      </c>
      <c r="S51">
        <v>63604.504699725003</v>
      </c>
      <c r="V51" s="2" t="str">
        <f>Table1[[#This Row],[lipid]]</f>
        <v>SM (d18:1/24:1)15Z))</v>
      </c>
      <c r="W51">
        <f>AVERAGE(Table1[[#This Row],[5DN1]:[5DN5]])</f>
        <v>97850.570906052861</v>
      </c>
      <c r="X51">
        <f>AVERAGE(Table1[[#This Row],[40DN1]:[40DN5]])</f>
        <v>256493.01405649277</v>
      </c>
    </row>
    <row r="52" spans="1:24" hidden="1" x14ac:dyDescent="0.25">
      <c r="A52" t="s">
        <v>125</v>
      </c>
      <c r="B52">
        <v>-1.25981455666652</v>
      </c>
      <c r="C52">
        <v>7.0164176215631597</v>
      </c>
      <c r="D52">
        <v>28.845859211890399</v>
      </c>
      <c r="E52" s="1">
        <v>7.8373274507214497E-8</v>
      </c>
      <c r="F52" s="1">
        <v>2.0346316754421899E-6</v>
      </c>
      <c r="G52" t="s">
        <v>126</v>
      </c>
      <c r="H52" t="s">
        <v>30</v>
      </c>
      <c r="I52">
        <v>32396.9228973346</v>
      </c>
      <c r="J52">
        <v>51981.283966021998</v>
      </c>
      <c r="K52">
        <v>43589.882820139799</v>
      </c>
      <c r="L52">
        <v>24286.6415901162</v>
      </c>
      <c r="M52">
        <v>41187.482337975198</v>
      </c>
      <c r="N52">
        <v>68675.304908826496</v>
      </c>
      <c r="O52">
        <v>173228.52851108901</v>
      </c>
      <c r="P52">
        <v>76090.985672008901</v>
      </c>
      <c r="Q52">
        <v>91463.444763167994</v>
      </c>
      <c r="R52">
        <v>33523.542274459403</v>
      </c>
      <c r="S52">
        <v>28766.302413936799</v>
      </c>
      <c r="V52" s="2" t="str">
        <f>Table1[[#This Row],[lipid]]</f>
        <v>Lyso_PG(22:4)</v>
      </c>
      <c r="W52">
        <f>AVERAGE(Table1[[#This Row],[5DN1]:[5DN5]])</f>
        <v>88596.361225910354</v>
      </c>
      <c r="X52">
        <f>AVERAGE(Table1[[#This Row],[40DN1]:[40DN5]])</f>
        <v>38688.442722317559</v>
      </c>
    </row>
    <row r="53" spans="1:24" hidden="1" x14ac:dyDescent="0.25">
      <c r="A53" t="s">
        <v>127</v>
      </c>
      <c r="B53">
        <v>1.2230413834984399</v>
      </c>
      <c r="C53">
        <v>9.7478297857179008</v>
      </c>
      <c r="D53">
        <v>27.239080664308801</v>
      </c>
      <c r="E53" s="1">
        <v>1.7978761885165299E-7</v>
      </c>
      <c r="F53" s="1">
        <v>4.57766937229979E-6</v>
      </c>
      <c r="G53" t="s">
        <v>128</v>
      </c>
      <c r="H53" t="s">
        <v>30</v>
      </c>
      <c r="I53">
        <v>1062511.59857202</v>
      </c>
      <c r="J53">
        <v>487176.83227534202</v>
      </c>
      <c r="K53">
        <v>924227.80493167299</v>
      </c>
      <c r="L53">
        <v>411702.52642833302</v>
      </c>
      <c r="M53">
        <v>341623.15985103499</v>
      </c>
      <c r="N53">
        <v>341821.86566166201</v>
      </c>
      <c r="O53">
        <v>222492.994079561</v>
      </c>
      <c r="P53">
        <v>250696.497924767</v>
      </c>
      <c r="Q53">
        <v>256198.81842044101</v>
      </c>
      <c r="R53">
        <v>236519.496704107</v>
      </c>
      <c r="S53">
        <v>84023.126892065004</v>
      </c>
      <c r="V53" s="2" t="str">
        <f>Table1[[#This Row],[lipid]]</f>
        <v>PGp (38:6)</v>
      </c>
      <c r="W53">
        <f>AVERAGE(Table1[[#This Row],[5DN1]:[5DN5]])</f>
        <v>261545.93455810758</v>
      </c>
      <c r="X53">
        <f>AVERAGE(Table1[[#This Row],[40DN1]:[40DN5]])</f>
        <v>645448.38441168063</v>
      </c>
    </row>
    <row r="54" spans="1:24" hidden="1" x14ac:dyDescent="0.25">
      <c r="A54" t="s">
        <v>129</v>
      </c>
      <c r="B54">
        <v>1.2133041546793599</v>
      </c>
      <c r="C54">
        <v>9.6396921010285208</v>
      </c>
      <c r="D54">
        <v>26.818955409060599</v>
      </c>
      <c r="E54" s="1">
        <v>2.2343493546284201E-7</v>
      </c>
      <c r="F54" s="1">
        <v>5.5816576330717498E-6</v>
      </c>
      <c r="G54" t="s">
        <v>130</v>
      </c>
      <c r="H54" t="s">
        <v>30</v>
      </c>
      <c r="I54">
        <v>999154.90643304703</v>
      </c>
      <c r="J54">
        <v>447439.39752194699</v>
      </c>
      <c r="K54">
        <v>839523.64123474795</v>
      </c>
      <c r="L54">
        <v>386898.78027346003</v>
      </c>
      <c r="M54">
        <v>310503.381042358</v>
      </c>
      <c r="N54">
        <v>317541.52172840002</v>
      </c>
      <c r="O54">
        <v>209507.235900801</v>
      </c>
      <c r="P54">
        <v>231188.299255369</v>
      </c>
      <c r="Q54">
        <v>250636.898193325</v>
      </c>
      <c r="R54">
        <v>209591.41693117499</v>
      </c>
      <c r="S54">
        <v>80406.226135188001</v>
      </c>
      <c r="V54" s="2" t="str">
        <f>Table1[[#This Row],[lipid]]</f>
        <v>PG (36:0)</v>
      </c>
      <c r="W54">
        <f>AVERAGE(Table1[[#This Row],[5DN1]:[5DN5]])</f>
        <v>243693.07440181402</v>
      </c>
      <c r="X54">
        <f>AVERAGE(Table1[[#This Row],[40DN1]:[40DN5]])</f>
        <v>596704.0213011119</v>
      </c>
    </row>
    <row r="55" spans="1:24" hidden="1" x14ac:dyDescent="0.25">
      <c r="A55" t="s">
        <v>131</v>
      </c>
      <c r="B55">
        <v>1.2004834913614999</v>
      </c>
      <c r="C55">
        <v>11.9115256473979</v>
      </c>
      <c r="D55">
        <v>26.271300382264599</v>
      </c>
      <c r="E55" s="1">
        <v>2.9666464672200303E-7</v>
      </c>
      <c r="F55" s="1">
        <v>7.1415271319987802E-6</v>
      </c>
      <c r="G55" t="s">
        <v>132</v>
      </c>
      <c r="H55" t="s">
        <v>133</v>
      </c>
      <c r="I55">
        <v>2222591.7060242598</v>
      </c>
      <c r="J55">
        <v>2423144.1104735099</v>
      </c>
      <c r="K55">
        <v>2830197.3966051801</v>
      </c>
      <c r="L55">
        <v>3161070.3933112598</v>
      </c>
      <c r="M55">
        <v>2955698.90002411</v>
      </c>
      <c r="N55">
        <v>1272642.9672246401</v>
      </c>
      <c r="O55">
        <v>1507595.1568602601</v>
      </c>
      <c r="P55">
        <v>1829039.91040043</v>
      </c>
      <c r="Q55">
        <v>541763.50012209394</v>
      </c>
      <c r="R55">
        <v>459353.69342057803</v>
      </c>
      <c r="S55">
        <v>854046.99316406494</v>
      </c>
      <c r="V55" s="2" t="str">
        <f>Table1[[#This Row],[lipid]]</f>
        <v>Cer(t18:0/20:0(2OH))</v>
      </c>
      <c r="W55">
        <f>AVERAGE(Table1[[#This Row],[5DN1]:[5DN5]])</f>
        <v>1122079.0456056003</v>
      </c>
      <c r="X55">
        <f>AVERAGE(Table1[[#This Row],[40DN1]:[40DN5]])</f>
        <v>2718540.5012876643</v>
      </c>
    </row>
    <row r="56" spans="1:24" hidden="1" x14ac:dyDescent="0.25">
      <c r="A56" t="s">
        <v>134</v>
      </c>
      <c r="B56">
        <v>1.20092847539054</v>
      </c>
      <c r="C56">
        <v>7.5098441111172196</v>
      </c>
      <c r="D56">
        <v>26.285650734006101</v>
      </c>
      <c r="E56" s="1">
        <v>2.9446843062246798E-7</v>
      </c>
      <c r="F56" s="1">
        <v>7.1415271319987802E-6</v>
      </c>
      <c r="G56" t="s">
        <v>135</v>
      </c>
      <c r="H56" t="s">
        <v>30</v>
      </c>
      <c r="I56">
        <v>232130.11785936099</v>
      </c>
      <c r="J56">
        <v>116505.750579781</v>
      </c>
      <c r="K56">
        <v>151875.74700928299</v>
      </c>
      <c r="L56">
        <v>79444.206787040006</v>
      </c>
      <c r="M56">
        <v>79578.606628455003</v>
      </c>
      <c r="N56">
        <v>59913.364257788002</v>
      </c>
      <c r="O56">
        <v>48173.884002680003</v>
      </c>
      <c r="P56">
        <v>53973.843765238002</v>
      </c>
      <c r="Q56">
        <v>54733.724029525001</v>
      </c>
      <c r="R56">
        <v>54393.383514453002</v>
      </c>
      <c r="S56">
        <v>30182.402404797998</v>
      </c>
      <c r="V56" s="2" t="str">
        <f>Table1[[#This Row],[lipid]]</f>
        <v>PGo (40:0)</v>
      </c>
      <c r="W56">
        <f>AVERAGE(Table1[[#This Row],[5DN1]:[5DN5]])</f>
        <v>54237.639913936808</v>
      </c>
      <c r="X56">
        <f>AVERAGE(Table1[[#This Row],[40DN1]:[40DN5]])</f>
        <v>131906.88577278401</v>
      </c>
    </row>
    <row r="57" spans="1:24" hidden="1" x14ac:dyDescent="0.25">
      <c r="A57" t="s">
        <v>136</v>
      </c>
      <c r="B57">
        <v>-1.1602902322269599</v>
      </c>
      <c r="C57">
        <v>12.076552220841499</v>
      </c>
      <c r="D57">
        <v>24.585572079420601</v>
      </c>
      <c r="E57" s="1">
        <v>7.1081953097820897E-7</v>
      </c>
      <c r="F57" s="1">
        <v>1.6805804625270501E-5</v>
      </c>
      <c r="G57" t="s">
        <v>137</v>
      </c>
      <c r="H57" t="s">
        <v>43</v>
      </c>
      <c r="I57">
        <v>1617002.38427756</v>
      </c>
      <c r="J57">
        <v>1103039.91601551</v>
      </c>
      <c r="K57">
        <v>1557117.11132819</v>
      </c>
      <c r="L57">
        <v>1305086.4890136099</v>
      </c>
      <c r="M57">
        <v>1275051.1811522399</v>
      </c>
      <c r="N57">
        <v>4277919.4472652003</v>
      </c>
      <c r="O57">
        <v>3174866.9902339</v>
      </c>
      <c r="P57">
        <v>2222129.57470793</v>
      </c>
      <c r="Q57">
        <v>2405573.02539015</v>
      </c>
      <c r="R57">
        <v>2451969.6301275198</v>
      </c>
      <c r="S57">
        <v>822351.2499999</v>
      </c>
      <c r="V57" s="2" t="str">
        <f>Table1[[#This Row],[lipid]]</f>
        <v>PEo (36:2)</v>
      </c>
      <c r="W57">
        <f>AVERAGE(Table1[[#This Row],[5DN1]:[5DN5]])</f>
        <v>2906491.7335449401</v>
      </c>
      <c r="X57">
        <f>AVERAGE(Table1[[#This Row],[40DN1]:[40DN5]])</f>
        <v>1371459.4163574218</v>
      </c>
    </row>
    <row r="58" spans="1:24" hidden="1" x14ac:dyDescent="0.25">
      <c r="A58" t="s">
        <v>138</v>
      </c>
      <c r="B58">
        <v>-1.1411330305626901</v>
      </c>
      <c r="C58">
        <v>9.5814950930304601</v>
      </c>
      <c r="D58">
        <v>23.7995003168121</v>
      </c>
      <c r="E58" s="1">
        <v>1.0691021171758199E-6</v>
      </c>
      <c r="F58" s="1">
        <v>2.4833179002470101E-5</v>
      </c>
      <c r="G58" t="s">
        <v>139</v>
      </c>
      <c r="H58" t="s">
        <v>30</v>
      </c>
      <c r="I58">
        <v>254064.08058170899</v>
      </c>
      <c r="J58">
        <v>342550.76864625601</v>
      </c>
      <c r="K58">
        <v>142301.95231642999</v>
      </c>
      <c r="L58">
        <v>263004.420410619</v>
      </c>
      <c r="M58">
        <v>323204.430786037</v>
      </c>
      <c r="N58">
        <v>411054.69027768599</v>
      </c>
      <c r="O58">
        <v>621002.45193481306</v>
      </c>
      <c r="P58">
        <v>745809.20315554703</v>
      </c>
      <c r="Q58">
        <v>393274.50051878399</v>
      </c>
      <c r="R58">
        <v>580402.70024108898</v>
      </c>
      <c r="S58">
        <v>18548.921371467</v>
      </c>
      <c r="V58" s="2" t="str">
        <f>Table1[[#This Row],[lipid]]</f>
        <v>PG (32:3)</v>
      </c>
      <c r="W58">
        <f>AVERAGE(Table1[[#This Row],[5DN1]:[5DN5]])</f>
        <v>550308.70922558382</v>
      </c>
      <c r="X58">
        <f>AVERAGE(Table1[[#This Row],[40DN1]:[40DN5]])</f>
        <v>265025.13054821023</v>
      </c>
    </row>
    <row r="59" spans="1:24" hidden="1" x14ac:dyDescent="0.25">
      <c r="A59" t="s">
        <v>140</v>
      </c>
      <c r="B59">
        <v>-1.1207526047737</v>
      </c>
      <c r="C59">
        <v>12.181893330760399</v>
      </c>
      <c r="D59">
        <v>22.977799825341201</v>
      </c>
      <c r="E59" s="1">
        <v>1.63883025566172E-6</v>
      </c>
      <c r="F59" s="1">
        <v>3.7410538939588401E-5</v>
      </c>
      <c r="G59" t="s">
        <v>141</v>
      </c>
      <c r="H59" t="s">
        <v>43</v>
      </c>
      <c r="I59">
        <v>1755737.8303225101</v>
      </c>
      <c r="J59">
        <v>1273972.02880861</v>
      </c>
      <c r="K59">
        <v>1706461.09594679</v>
      </c>
      <c r="L59">
        <v>1411494.1943359501</v>
      </c>
      <c r="M59">
        <v>1346103.6175534399</v>
      </c>
      <c r="N59">
        <v>4506506.6464844001</v>
      </c>
      <c r="O59">
        <v>3358144.4384764801</v>
      </c>
      <c r="P59">
        <v>2552764.2143560699</v>
      </c>
      <c r="Q59">
        <v>2512178.2006837102</v>
      </c>
      <c r="R59">
        <v>2518250.92211917</v>
      </c>
      <c r="S59">
        <v>917451.57128899998</v>
      </c>
      <c r="V59" s="2" t="str">
        <f>Table1[[#This Row],[lipid]]</f>
        <v>PE (36:2)</v>
      </c>
      <c r="W59">
        <f>AVERAGE(Table1[[#This Row],[5DN1]:[5DN5]])</f>
        <v>3089568.8844239661</v>
      </c>
      <c r="X59">
        <f>AVERAGE(Table1[[#This Row],[40DN1]:[40DN5]])</f>
        <v>1498753.7533934598</v>
      </c>
    </row>
    <row r="60" spans="1:24" hidden="1" x14ac:dyDescent="0.25">
      <c r="A60" t="s">
        <v>142</v>
      </c>
      <c r="B60">
        <v>-1.0738558959625999</v>
      </c>
      <c r="C60">
        <v>8.9134034955313499</v>
      </c>
      <c r="D60">
        <v>21.135088083918301</v>
      </c>
      <c r="E60" s="1">
        <v>4.2801883160706896E-6</v>
      </c>
      <c r="F60" s="1">
        <v>9.60503276352136E-5</v>
      </c>
      <c r="G60" t="s">
        <v>143</v>
      </c>
      <c r="H60" t="s">
        <v>43</v>
      </c>
      <c r="I60">
        <v>170496.39178468101</v>
      </c>
      <c r="J60">
        <v>158764.33190912701</v>
      </c>
      <c r="K60">
        <v>191086.89327996501</v>
      </c>
      <c r="L60">
        <v>142984.870605456</v>
      </c>
      <c r="M60">
        <v>124766.96798699</v>
      </c>
      <c r="N60">
        <v>400914.12622065999</v>
      </c>
      <c r="O60">
        <v>336222.56481946999</v>
      </c>
      <c r="P60">
        <v>252402.25598158099</v>
      </c>
      <c r="Q60">
        <v>284401.66186542797</v>
      </c>
      <c r="R60">
        <v>294764.22326655901</v>
      </c>
      <c r="S60">
        <v>105243.44702147</v>
      </c>
      <c r="V60" s="2" t="str">
        <f>Table1[[#This Row],[lipid]]</f>
        <v>PE (32:1)</v>
      </c>
      <c r="W60">
        <f>AVERAGE(Table1[[#This Row],[5DN1]:[5DN5]])</f>
        <v>313740.96643073956</v>
      </c>
      <c r="X60">
        <f>AVERAGE(Table1[[#This Row],[40DN1]:[40DN5]])</f>
        <v>157619.89111324382</v>
      </c>
    </row>
    <row r="61" spans="1:24" hidden="1" x14ac:dyDescent="0.25">
      <c r="A61" t="s">
        <v>144</v>
      </c>
      <c r="B61">
        <v>-1.06643131096844</v>
      </c>
      <c r="C61">
        <v>8.1239101213439096</v>
      </c>
      <c r="D61">
        <v>20.849121997624</v>
      </c>
      <c r="E61" s="1">
        <v>4.9691999432723898E-6</v>
      </c>
      <c r="F61" s="1">
        <v>1.0965367874821E-4</v>
      </c>
      <c r="G61" t="s">
        <v>145</v>
      </c>
      <c r="H61" t="s">
        <v>43</v>
      </c>
      <c r="I61">
        <v>98473.246856692</v>
      </c>
      <c r="J61">
        <v>91359.926849373995</v>
      </c>
      <c r="K61">
        <v>96428.347045900999</v>
      </c>
      <c r="L61">
        <v>92549.746368405002</v>
      </c>
      <c r="M61">
        <v>78695.065536512004</v>
      </c>
      <c r="N61">
        <v>219261.95581049999</v>
      </c>
      <c r="O61">
        <v>204170.23345932999</v>
      </c>
      <c r="P61">
        <v>159518.11131282599</v>
      </c>
      <c r="Q61">
        <v>162550.351928758</v>
      </c>
      <c r="R61">
        <v>161412.772003235</v>
      </c>
      <c r="S61">
        <v>60637.484374991996</v>
      </c>
      <c r="V61" s="2" t="str">
        <f>Table1[[#This Row],[lipid]]</f>
        <v>PEo (34:1)</v>
      </c>
      <c r="W61">
        <f>AVERAGE(Table1[[#This Row],[5DN1]:[5DN5]])</f>
        <v>181382.68490292979</v>
      </c>
      <c r="X61">
        <f>AVERAGE(Table1[[#This Row],[40DN1]:[40DN5]])</f>
        <v>91501.266531376794</v>
      </c>
    </row>
    <row r="62" spans="1:24" hidden="1" x14ac:dyDescent="0.25">
      <c r="A62" t="s">
        <v>146</v>
      </c>
      <c r="B62">
        <v>-1.0483762930821401</v>
      </c>
      <c r="C62">
        <v>5.5813348754416303</v>
      </c>
      <c r="D62">
        <v>20.151944527505101</v>
      </c>
      <c r="E62" s="1">
        <v>7.1527494988537397E-6</v>
      </c>
      <c r="F62" s="1">
        <v>1.5524984158167801E-4</v>
      </c>
      <c r="G62" t="s">
        <v>147</v>
      </c>
      <c r="H62" t="s">
        <v>43</v>
      </c>
      <c r="I62">
        <v>25643.441802976002</v>
      </c>
      <c r="J62">
        <v>28328.482231138601</v>
      </c>
      <c r="K62">
        <v>17249.601158136498</v>
      </c>
      <c r="L62">
        <v>4095.1803169232999</v>
      </c>
      <c r="M62">
        <v>1681.4201240540999</v>
      </c>
      <c r="N62">
        <v>28924.242126460002</v>
      </c>
      <c r="O62">
        <v>29645.722244256998</v>
      </c>
      <c r="P62">
        <v>30633.141983033998</v>
      </c>
      <c r="Q62">
        <v>32185.642433174999</v>
      </c>
      <c r="R62">
        <v>28655.802032465999</v>
      </c>
      <c r="S62">
        <v>13443.800956724601</v>
      </c>
      <c r="V62" s="2" t="str">
        <f>Table1[[#This Row],[lipid]]</f>
        <v>PE (22:0)</v>
      </c>
      <c r="W62">
        <f>AVERAGE(Table1[[#This Row],[5DN1]:[5DN5]])</f>
        <v>30008.910163878398</v>
      </c>
      <c r="X62">
        <f>AVERAGE(Table1[[#This Row],[40DN1]:[40DN5]])</f>
        <v>15399.625126645702</v>
      </c>
    </row>
    <row r="63" spans="1:24" hidden="1" x14ac:dyDescent="0.25">
      <c r="A63" t="s">
        <v>148</v>
      </c>
      <c r="B63">
        <v>1.03657135036172</v>
      </c>
      <c r="C63">
        <v>8.0072741568745691</v>
      </c>
      <c r="D63">
        <v>19.721520804836398</v>
      </c>
      <c r="E63" s="1">
        <v>8.9586795254940892E-6</v>
      </c>
      <c r="F63" s="1">
        <v>1.9131115631861501E-4</v>
      </c>
      <c r="G63" t="s">
        <v>149</v>
      </c>
      <c r="H63" t="s">
        <v>21</v>
      </c>
      <c r="I63">
        <v>230263.35543822299</v>
      </c>
      <c r="J63">
        <v>211121.236358686</v>
      </c>
      <c r="K63">
        <v>155622.67039487101</v>
      </c>
      <c r="L63">
        <v>155563.39221191601</v>
      </c>
      <c r="M63">
        <v>213605.63809200301</v>
      </c>
      <c r="N63">
        <v>1856.8201293947</v>
      </c>
      <c r="O63">
        <v>2160.6401672369002</v>
      </c>
      <c r="P63">
        <v>2236.1201438910002</v>
      </c>
      <c r="Q63">
        <v>221179.57571405501</v>
      </c>
      <c r="R63">
        <v>211907.490386953</v>
      </c>
      <c r="S63">
        <v>1526.8401069643</v>
      </c>
      <c r="V63" s="2" t="str">
        <f>Table1[[#This Row],[lipid]]</f>
        <v>PI (22:6)</v>
      </c>
      <c r="W63">
        <f>AVERAGE(Table1[[#This Row],[5DN1]:[5DN5]])</f>
        <v>87868.129308306117</v>
      </c>
      <c r="X63">
        <f>AVERAGE(Table1[[#This Row],[40DN1]:[40DN5]])</f>
        <v>193235.25849913983</v>
      </c>
    </row>
    <row r="64" spans="1:24" hidden="1" x14ac:dyDescent="0.25">
      <c r="A64" t="s">
        <v>150</v>
      </c>
      <c r="B64">
        <v>1.03211528347058</v>
      </c>
      <c r="C64">
        <v>7.8324022634250996</v>
      </c>
      <c r="D64">
        <v>19.555290535251501</v>
      </c>
      <c r="E64" s="1">
        <v>9.7729715008685203E-6</v>
      </c>
      <c r="F64" s="1">
        <v>2.0538752804999801E-4</v>
      </c>
      <c r="G64" t="s">
        <v>151</v>
      </c>
      <c r="H64" t="s">
        <v>48</v>
      </c>
      <c r="I64">
        <v>528521.11652371997</v>
      </c>
      <c r="J64">
        <v>63061.184173565001</v>
      </c>
      <c r="K64">
        <v>71467.945617692996</v>
      </c>
      <c r="L64">
        <v>61663.824119568002</v>
      </c>
      <c r="M64">
        <v>62484.263916012002</v>
      </c>
      <c r="N64">
        <v>81058.605316141999</v>
      </c>
      <c r="O64">
        <v>83209.226074278995</v>
      </c>
      <c r="P64">
        <v>72907.205139180005</v>
      </c>
      <c r="Q64">
        <v>62732.324340804</v>
      </c>
      <c r="R64">
        <v>67288.364898675005</v>
      </c>
      <c r="S64">
        <v>38896.002868661999</v>
      </c>
      <c r="V64" s="2" t="str">
        <f>Table1[[#This Row],[lipid]]</f>
        <v>PC (30:2)</v>
      </c>
      <c r="W64">
        <f>AVERAGE(Table1[[#This Row],[5DN1]:[5DN5]])</f>
        <v>73439.145153816004</v>
      </c>
      <c r="X64">
        <f>AVERAGE(Table1[[#This Row],[40DN1]:[40DN5]])</f>
        <v>157439.6668701116</v>
      </c>
    </row>
    <row r="65" spans="1:24" ht="12.75" customHeight="1" x14ac:dyDescent="0.25">
      <c r="A65" t="s">
        <v>152</v>
      </c>
      <c r="B65">
        <v>1.0076069482782399</v>
      </c>
      <c r="C65">
        <v>6.9819713208249796</v>
      </c>
      <c r="D65">
        <v>18.653483136569299</v>
      </c>
      <c r="E65" s="1">
        <v>1.56760626409065E-5</v>
      </c>
      <c r="F65" s="1">
        <v>3.2429854588375399E-4</v>
      </c>
      <c r="G65" t="s">
        <v>153</v>
      </c>
      <c r="H65" t="s">
        <v>108</v>
      </c>
      <c r="I65">
        <v>89062.985839860994</v>
      </c>
      <c r="J65">
        <v>71164.505249042006</v>
      </c>
      <c r="K65">
        <v>112149.268493606</v>
      </c>
      <c r="L65">
        <v>76577.024902327001</v>
      </c>
      <c r="M65">
        <v>104160.68649299799</v>
      </c>
      <c r="N65">
        <v>44266.623016365003</v>
      </c>
      <c r="O65">
        <v>42327.522827156703</v>
      </c>
      <c r="P65">
        <v>36075.282501212001</v>
      </c>
      <c r="Q65">
        <v>47666.043334952999</v>
      </c>
      <c r="R65">
        <v>42840.722900375004</v>
      </c>
      <c r="S65">
        <v>12170.0008392334</v>
      </c>
      <c r="V65" s="2" t="str">
        <f>Table1[[#This Row],[lipid]]</f>
        <v>TAG(60:12)_FA 20:0</v>
      </c>
      <c r="W65">
        <f>AVERAGE(Table1[[#This Row],[5DN1]:[5DN5]])</f>
        <v>42635.238916012342</v>
      </c>
      <c r="X65">
        <f>AVERAGE(Table1[[#This Row],[40DN1]:[40DN5]])</f>
        <v>90622.894195566798</v>
      </c>
    </row>
    <row r="66" spans="1:24" hidden="1" x14ac:dyDescent="0.25">
      <c r="A66" t="s">
        <v>154</v>
      </c>
      <c r="B66">
        <v>0.99182821212700301</v>
      </c>
      <c r="C66">
        <v>7.7976485270764497</v>
      </c>
      <c r="D66">
        <v>18.086629670256698</v>
      </c>
      <c r="E66" s="1">
        <v>2.1107843158942699E-5</v>
      </c>
      <c r="F66" s="1">
        <v>4.2995052834523401E-4</v>
      </c>
      <c r="G66" t="s">
        <v>155</v>
      </c>
      <c r="H66" t="s">
        <v>48</v>
      </c>
      <c r="I66">
        <v>499135.71055614302</v>
      </c>
      <c r="J66">
        <v>65324.864410385002</v>
      </c>
      <c r="K66">
        <v>67114.864746095001</v>
      </c>
      <c r="L66">
        <v>63389.944213891002</v>
      </c>
      <c r="M66">
        <v>63289.864166236999</v>
      </c>
      <c r="N66">
        <v>75272.345153825998</v>
      </c>
      <c r="O66">
        <v>86342.485259977999</v>
      </c>
      <c r="P66">
        <v>66001.164024354002</v>
      </c>
      <c r="Q66">
        <v>67096.044616703002</v>
      </c>
      <c r="R66">
        <v>69112.925048827005</v>
      </c>
      <c r="S66">
        <v>40017.782928473003</v>
      </c>
      <c r="V66" s="2" t="str">
        <f>Table1[[#This Row],[lipid]]</f>
        <v>PC (30:1)</v>
      </c>
      <c r="W66">
        <f>AVERAGE(Table1[[#This Row],[5DN1]:[5DN5]])</f>
        <v>72764.992820737607</v>
      </c>
      <c r="X66">
        <f>AVERAGE(Table1[[#This Row],[40DN1]:[40DN5]])</f>
        <v>151651.0496185502</v>
      </c>
    </row>
    <row r="67" spans="1:24" hidden="1" x14ac:dyDescent="0.25">
      <c r="A67" t="s">
        <v>156</v>
      </c>
      <c r="B67">
        <v>0.98771393473984403</v>
      </c>
      <c r="C67">
        <v>7.8015021797762696</v>
      </c>
      <c r="D67">
        <v>17.939731580700901</v>
      </c>
      <c r="E67" s="1">
        <v>2.2801119715808699E-5</v>
      </c>
      <c r="F67" s="1">
        <v>4.5740428035955698E-4</v>
      </c>
      <c r="G67" t="s">
        <v>157</v>
      </c>
      <c r="H67" t="s">
        <v>48</v>
      </c>
      <c r="I67">
        <v>503240.51698317798</v>
      </c>
      <c r="J67">
        <v>65740.904693638993</v>
      </c>
      <c r="K67">
        <v>77260.284851051998</v>
      </c>
      <c r="L67">
        <v>60386.844451908</v>
      </c>
      <c r="M67">
        <v>62589.444671632999</v>
      </c>
      <c r="N67">
        <v>77979.924987766994</v>
      </c>
      <c r="O67">
        <v>82281.325836232005</v>
      </c>
      <c r="P67">
        <v>70016.804626479003</v>
      </c>
      <c r="Q67">
        <v>68467.285369881007</v>
      </c>
      <c r="R67">
        <v>71053.505279567995</v>
      </c>
      <c r="S67">
        <v>34213.422576905999</v>
      </c>
      <c r="V67" s="2" t="str">
        <f>Table1[[#This Row],[lipid]]</f>
        <v>SM (d16:1/18:1)</v>
      </c>
      <c r="W67">
        <f>AVERAGE(Table1[[#This Row],[5DN1]:[5DN5]])</f>
        <v>73959.769219985392</v>
      </c>
      <c r="X67">
        <f>AVERAGE(Table1[[#This Row],[40DN1]:[40DN5]])</f>
        <v>153843.599130282</v>
      </c>
    </row>
    <row r="68" spans="1:24" hidden="1" x14ac:dyDescent="0.25">
      <c r="A68" t="s">
        <v>158</v>
      </c>
      <c r="B68">
        <v>0.97996984266709797</v>
      </c>
      <c r="C68">
        <v>7.6895825485455704</v>
      </c>
      <c r="D68">
        <v>17.664378402450801</v>
      </c>
      <c r="E68" s="1">
        <v>2.6351563833047599E-5</v>
      </c>
      <c r="F68" s="1">
        <v>5.2073836589485096E-4</v>
      </c>
      <c r="G68" t="s">
        <v>159</v>
      </c>
      <c r="H68" t="s">
        <v>21</v>
      </c>
      <c r="I68">
        <v>154029.709716832</v>
      </c>
      <c r="J68">
        <v>151703.191589305</v>
      </c>
      <c r="K68">
        <v>147960.672302274</v>
      </c>
      <c r="L68">
        <v>88009.945983881</v>
      </c>
      <c r="M68">
        <v>144692.30957025001</v>
      </c>
      <c r="N68">
        <v>73460.285278298004</v>
      </c>
      <c r="O68">
        <v>76818.525878924003</v>
      </c>
      <c r="P68">
        <v>72190.025207515006</v>
      </c>
      <c r="Q68">
        <v>57554.504089362999</v>
      </c>
      <c r="R68">
        <v>49622.323547368003</v>
      </c>
      <c r="S68">
        <v>50333.124023415003</v>
      </c>
      <c r="V68" s="2" t="str">
        <f>Table1[[#This Row],[lipid]]</f>
        <v>PIo (40:7)</v>
      </c>
      <c r="W68">
        <f>AVERAGE(Table1[[#This Row],[5DN1]:[5DN5]])</f>
        <v>65929.132800293592</v>
      </c>
      <c r="X68">
        <f>AVERAGE(Table1[[#This Row],[40DN1]:[40DN5]])</f>
        <v>137279.16583250841</v>
      </c>
    </row>
    <row r="69" spans="1:24" hidden="1" x14ac:dyDescent="0.25">
      <c r="A69" t="s">
        <v>160</v>
      </c>
      <c r="B69">
        <v>0.97045748952580801</v>
      </c>
      <c r="C69">
        <v>8.0066767989621805</v>
      </c>
      <c r="D69">
        <v>17.330060017417001</v>
      </c>
      <c r="E69" s="1">
        <v>3.1417750326137201E-5</v>
      </c>
      <c r="F69" s="1">
        <v>6.0285654248993701E-4</v>
      </c>
      <c r="G69" t="s">
        <v>161</v>
      </c>
      <c r="H69" t="s">
        <v>21</v>
      </c>
      <c r="I69">
        <v>221187.693786661</v>
      </c>
      <c r="J69">
        <v>221478.71905516699</v>
      </c>
      <c r="K69">
        <v>150143.57015993301</v>
      </c>
      <c r="L69">
        <v>150983.99185182599</v>
      </c>
      <c r="M69">
        <v>207554.17581181001</v>
      </c>
      <c r="N69">
        <v>1935.7201347354001</v>
      </c>
      <c r="O69">
        <v>1973.1801261902999</v>
      </c>
      <c r="P69">
        <v>2669.2202148447</v>
      </c>
      <c r="Q69">
        <v>224260.47624200699</v>
      </c>
      <c r="R69">
        <v>221572.51773063501</v>
      </c>
      <c r="S69">
        <v>1602.2801017765</v>
      </c>
      <c r="V69" s="2" t="str">
        <f>Table1[[#This Row],[lipid]]</f>
        <v>Lyso_PI(22:6)</v>
      </c>
      <c r="W69">
        <f>AVERAGE(Table1[[#This Row],[5DN1]:[5DN5]])</f>
        <v>90482.222889682482</v>
      </c>
      <c r="X69">
        <f>AVERAGE(Table1[[#This Row],[40DN1]:[40DN5]])</f>
        <v>190269.63013307936</v>
      </c>
    </row>
    <row r="70" spans="1:24" hidden="1" x14ac:dyDescent="0.25">
      <c r="A70" t="s">
        <v>162</v>
      </c>
      <c r="B70">
        <v>0.970942757416969</v>
      </c>
      <c r="C70">
        <v>7.8055988288993801</v>
      </c>
      <c r="D70">
        <v>17.346612014551798</v>
      </c>
      <c r="E70" s="1">
        <v>3.1145300630654201E-5</v>
      </c>
      <c r="F70" s="1">
        <v>6.0285654248993701E-4</v>
      </c>
      <c r="G70" t="s">
        <v>163</v>
      </c>
      <c r="H70" t="s">
        <v>48</v>
      </c>
      <c r="I70">
        <v>501541.43362437101</v>
      </c>
      <c r="J70">
        <v>69689.265075700998</v>
      </c>
      <c r="K70">
        <v>65991.124786367</v>
      </c>
      <c r="L70">
        <v>57912.904449463</v>
      </c>
      <c r="M70">
        <v>66963.964263934002</v>
      </c>
      <c r="N70">
        <v>75220.806228639005</v>
      </c>
      <c r="O70">
        <v>83804.347045852002</v>
      </c>
      <c r="P70">
        <v>74075.805068982998</v>
      </c>
      <c r="Q70">
        <v>68638.064270032002</v>
      </c>
      <c r="R70">
        <v>69056.685394308006</v>
      </c>
      <c r="S70">
        <v>38168.022644042998</v>
      </c>
      <c r="V70" s="2" t="str">
        <f>Table1[[#This Row],[lipid]]</f>
        <v>SM (d18:1/16:0)</v>
      </c>
      <c r="W70">
        <f>AVERAGE(Table1[[#This Row],[5DN1]:[5DN5]])</f>
        <v>74159.141601562806</v>
      </c>
      <c r="X70">
        <f>AVERAGE(Table1[[#This Row],[40DN1]:[40DN5]])</f>
        <v>152419.73843996722</v>
      </c>
    </row>
    <row r="71" spans="1:24" hidden="1" x14ac:dyDescent="0.25">
      <c r="A71" t="s">
        <v>164</v>
      </c>
      <c r="B71">
        <v>0.95176254633063695</v>
      </c>
      <c r="C71">
        <v>7.9055691366029803</v>
      </c>
      <c r="D71">
        <v>16.680029799081201</v>
      </c>
      <c r="E71" s="1">
        <v>4.4244312549150601E-5</v>
      </c>
      <c r="F71" s="1">
        <v>8.3684956878679303E-4</v>
      </c>
      <c r="G71" t="s">
        <v>165</v>
      </c>
      <c r="H71" t="s">
        <v>48</v>
      </c>
      <c r="I71">
        <v>518326.665572953</v>
      </c>
      <c r="J71">
        <v>71309.204772935002</v>
      </c>
      <c r="K71">
        <v>76892.086120612003</v>
      </c>
      <c r="L71">
        <v>70514.744995112007</v>
      </c>
      <c r="M71">
        <v>72091.984863291</v>
      </c>
      <c r="N71">
        <v>83563.705993658994</v>
      </c>
      <c r="O71">
        <v>94931.907302838998</v>
      </c>
      <c r="P71">
        <v>75021.085388178995</v>
      </c>
      <c r="Q71">
        <v>72087.364837661997</v>
      </c>
      <c r="R71">
        <v>73511.865982054995</v>
      </c>
      <c r="S71">
        <v>43524.723083482997</v>
      </c>
      <c r="V71" s="2" t="str">
        <f>Table1[[#This Row],[lipid]]</f>
        <v>PCo(32:3)</v>
      </c>
      <c r="W71">
        <f>AVERAGE(Table1[[#This Row],[5DN1]:[5DN5]])</f>
        <v>79823.185900878787</v>
      </c>
      <c r="X71">
        <f>AVERAGE(Table1[[#This Row],[40DN1]:[40DN5]])</f>
        <v>161826.9372649806</v>
      </c>
    </row>
    <row r="72" spans="1:24" hidden="1" x14ac:dyDescent="0.25">
      <c r="A72" t="s">
        <v>166</v>
      </c>
      <c r="B72">
        <v>0.95074754100723802</v>
      </c>
      <c r="C72">
        <v>7.8135777220381204</v>
      </c>
      <c r="D72">
        <v>16.644957794595499</v>
      </c>
      <c r="E72" s="1">
        <v>4.50699557155789E-5</v>
      </c>
      <c r="F72" s="1">
        <v>8.4045945587924603E-4</v>
      </c>
      <c r="G72" t="s">
        <v>167</v>
      </c>
      <c r="H72" t="s">
        <v>48</v>
      </c>
      <c r="I72">
        <v>503420.62347409199</v>
      </c>
      <c r="J72">
        <v>66243.044982911</v>
      </c>
      <c r="K72">
        <v>69783.664733882993</v>
      </c>
      <c r="L72">
        <v>63266.584136969002</v>
      </c>
      <c r="M72">
        <v>61657.364440930003</v>
      </c>
      <c r="N72">
        <v>82302.284515339998</v>
      </c>
      <c r="O72">
        <v>78360.865600603007</v>
      </c>
      <c r="P72">
        <v>75664.885375957005</v>
      </c>
      <c r="Q72">
        <v>71219.485687250999</v>
      </c>
      <c r="R72">
        <v>69498.724304189993</v>
      </c>
      <c r="S72">
        <v>37331.702636686998</v>
      </c>
      <c r="V72" s="2" t="str">
        <f>Table1[[#This Row],[lipid]]</f>
        <v>PC (30:0)</v>
      </c>
      <c r="W72">
        <f>AVERAGE(Table1[[#This Row],[5DN1]:[5DN5]])</f>
        <v>75409.249096668209</v>
      </c>
      <c r="X72">
        <f>AVERAGE(Table1[[#This Row],[40DN1]:[40DN5]])</f>
        <v>152874.25635375699</v>
      </c>
    </row>
    <row r="73" spans="1:24" hidden="1" x14ac:dyDescent="0.25">
      <c r="A73" t="s">
        <v>168</v>
      </c>
      <c r="B73">
        <v>0.92893124704500496</v>
      </c>
      <c r="C73">
        <v>8.4691782470172399</v>
      </c>
      <c r="D73">
        <v>15.903276502501001</v>
      </c>
      <c r="E73" s="1">
        <v>6.6663211668313094E-5</v>
      </c>
      <c r="F73">
        <v>1.2258623923450901E-3</v>
      </c>
      <c r="G73" t="s">
        <v>169</v>
      </c>
      <c r="H73" t="s">
        <v>48</v>
      </c>
      <c r="I73">
        <v>690445.49121111899</v>
      </c>
      <c r="J73">
        <v>153745.332092211</v>
      </c>
      <c r="K73">
        <v>133555.789459241</v>
      </c>
      <c r="L73">
        <v>132256.749084382</v>
      </c>
      <c r="M73">
        <v>123700.228851288</v>
      </c>
      <c r="N73">
        <v>131736.80866249101</v>
      </c>
      <c r="O73">
        <v>104850.128494305</v>
      </c>
      <c r="P73">
        <v>152082.35191349499</v>
      </c>
      <c r="Q73">
        <v>110113.48760994201</v>
      </c>
      <c r="R73">
        <v>116107.507080089</v>
      </c>
      <c r="S73">
        <v>37814.183105474003</v>
      </c>
      <c r="V73" s="2" t="str">
        <f>Table1[[#This Row],[lipid]]</f>
        <v>PC (40:5)</v>
      </c>
      <c r="W73">
        <f>AVERAGE(Table1[[#This Row],[5DN1]:[5DN5]])</f>
        <v>122978.05675206438</v>
      </c>
      <c r="X73">
        <f>AVERAGE(Table1[[#This Row],[40DN1]:[40DN5]])</f>
        <v>246740.7181396482</v>
      </c>
    </row>
    <row r="74" spans="1:24" hidden="1" x14ac:dyDescent="0.25">
      <c r="A74" t="s">
        <v>170</v>
      </c>
      <c r="B74">
        <v>0.92596936901003402</v>
      </c>
      <c r="C74">
        <v>7.9724408791562196</v>
      </c>
      <c r="D74">
        <v>15.803056175627701</v>
      </c>
      <c r="E74" s="1">
        <v>7.0288881507432806E-5</v>
      </c>
      <c r="F74">
        <v>1.27238570678803E-3</v>
      </c>
      <c r="G74" t="s">
        <v>171</v>
      </c>
      <c r="H74" t="s">
        <v>48</v>
      </c>
      <c r="I74">
        <v>543285.46043401596</v>
      </c>
      <c r="J74">
        <v>73766.424987808001</v>
      </c>
      <c r="K74">
        <v>78227.826080318002</v>
      </c>
      <c r="L74">
        <v>75201.945892360905</v>
      </c>
      <c r="M74">
        <v>73212.844772340002</v>
      </c>
      <c r="N74">
        <v>90430.766937244</v>
      </c>
      <c r="O74">
        <v>95984.086608872996</v>
      </c>
      <c r="P74">
        <v>75298.145523068</v>
      </c>
      <c r="Q74">
        <v>75483.264801077996</v>
      </c>
      <c r="R74">
        <v>85917.705535906003</v>
      </c>
      <c r="S74">
        <v>44701.943023674998</v>
      </c>
      <c r="V74" s="2" t="str">
        <f>Table1[[#This Row],[lipid]]</f>
        <v>PCo(32:0)</v>
      </c>
      <c r="W74">
        <f>AVERAGE(Table1[[#This Row],[5DN1]:[5DN5]])</f>
        <v>84622.793881233811</v>
      </c>
      <c r="X74">
        <f>AVERAGE(Table1[[#This Row],[40DN1]:[40DN5]])</f>
        <v>168738.90043336857</v>
      </c>
    </row>
    <row r="75" spans="1:24" hidden="1" x14ac:dyDescent="0.25">
      <c r="A75" t="s">
        <v>172</v>
      </c>
      <c r="B75">
        <v>-0.92526383825396097</v>
      </c>
      <c r="C75">
        <v>10.019249430712501</v>
      </c>
      <c r="D75">
        <v>15.780943079902499</v>
      </c>
      <c r="E75" s="1">
        <v>7.1115213219270906E-5</v>
      </c>
      <c r="F75">
        <v>1.27238570678803E-3</v>
      </c>
      <c r="G75" t="s">
        <v>173</v>
      </c>
      <c r="H75" t="s">
        <v>43</v>
      </c>
      <c r="I75">
        <v>428404.09008780803</v>
      </c>
      <c r="J75">
        <v>305480.94140605198</v>
      </c>
      <c r="K75">
        <v>430774.31005892</v>
      </c>
      <c r="L75">
        <v>360889.926513632</v>
      </c>
      <c r="M75">
        <v>329435.70587148401</v>
      </c>
      <c r="N75">
        <v>928421.63574220997</v>
      </c>
      <c r="O75">
        <v>736246.63696275</v>
      </c>
      <c r="P75">
        <v>534755.97790529998</v>
      </c>
      <c r="Q75">
        <v>563551.44873029995</v>
      </c>
      <c r="R75">
        <v>575255.99908435799</v>
      </c>
      <c r="S75">
        <v>178560.83056644001</v>
      </c>
      <c r="V75" s="2" t="str">
        <f>Table1[[#This Row],[lipid]]</f>
        <v>PEo (36:1)</v>
      </c>
      <c r="W75">
        <f>AVERAGE(Table1[[#This Row],[5DN1]:[5DN5]])</f>
        <v>667646.33968498348</v>
      </c>
      <c r="X75">
        <f>AVERAGE(Table1[[#This Row],[40DN1]:[40DN5]])</f>
        <v>370996.99478757923</v>
      </c>
    </row>
    <row r="76" spans="1:24" hidden="1" x14ac:dyDescent="0.25">
      <c r="A76" t="s">
        <v>174</v>
      </c>
      <c r="B76">
        <v>-0.905904994903727</v>
      </c>
      <c r="C76">
        <v>10.1020910224203</v>
      </c>
      <c r="D76">
        <v>15.1378821065663</v>
      </c>
      <c r="E76" s="1">
        <v>9.9937684431551001E-5</v>
      </c>
      <c r="F76">
        <v>1.76423325583164E-3</v>
      </c>
      <c r="G76" t="s">
        <v>175</v>
      </c>
      <c r="H76" t="s">
        <v>43</v>
      </c>
      <c r="I76">
        <v>453818.45166039898</v>
      </c>
      <c r="J76">
        <v>331802.46093765</v>
      </c>
      <c r="K76">
        <v>455539.67211914703</v>
      </c>
      <c r="L76">
        <v>382884.14935301902</v>
      </c>
      <c r="M76">
        <v>363833.66711424902</v>
      </c>
      <c r="N76">
        <v>968534.76513694995</v>
      </c>
      <c r="O76">
        <v>774284.39294438995</v>
      </c>
      <c r="P76">
        <v>579411.66247559001</v>
      </c>
      <c r="Q76">
        <v>593238.12622098101</v>
      </c>
      <c r="R76">
        <v>613314.50323479995</v>
      </c>
      <c r="S76">
        <v>182100.91430665</v>
      </c>
      <c r="V76" s="2" t="str">
        <f>Table1[[#This Row],[lipid]]</f>
        <v>PE (36:8)</v>
      </c>
      <c r="W76">
        <f>AVERAGE(Table1[[#This Row],[5DN1]:[5DN5]])</f>
        <v>705756.69000254222</v>
      </c>
      <c r="X76">
        <f>AVERAGE(Table1[[#This Row],[40DN1]:[40DN5]])</f>
        <v>397575.68023689277</v>
      </c>
    </row>
    <row r="77" spans="1:24" hidden="1" x14ac:dyDescent="0.25">
      <c r="A77" t="s">
        <v>176</v>
      </c>
      <c r="B77">
        <v>0.89992213568310098</v>
      </c>
      <c r="C77">
        <v>7.8855384181779602</v>
      </c>
      <c r="D77">
        <v>14.940095560765201</v>
      </c>
      <c r="E77" s="1">
        <v>1.1097911635035599E-4</v>
      </c>
      <c r="F77">
        <v>1.93337302694568E-3</v>
      </c>
      <c r="G77" t="s">
        <v>177</v>
      </c>
      <c r="H77" t="s">
        <v>48</v>
      </c>
      <c r="I77">
        <v>510659.19378694502</v>
      </c>
      <c r="J77">
        <v>68099.644775389999</v>
      </c>
      <c r="K77">
        <v>76453.105255122005</v>
      </c>
      <c r="L77">
        <v>69056.404846177</v>
      </c>
      <c r="M77">
        <v>66563.744476313004</v>
      </c>
      <c r="N77">
        <v>83831.946258519994</v>
      </c>
      <c r="O77">
        <v>101937.987243671</v>
      </c>
      <c r="P77">
        <v>70215.105163565997</v>
      </c>
      <c r="Q77">
        <v>66239.644683831997</v>
      </c>
      <c r="R77">
        <v>81789.346038819</v>
      </c>
      <c r="S77">
        <v>41197.902984619999</v>
      </c>
      <c r="V77" s="2" t="str">
        <f>Table1[[#This Row],[lipid]]</f>
        <v>PCo(32:2)</v>
      </c>
      <c r="W77">
        <f>AVERAGE(Table1[[#This Row],[5DN1]:[5DN5]])</f>
        <v>80802.805877681603</v>
      </c>
      <c r="X77">
        <f>AVERAGE(Table1[[#This Row],[40DN1]:[40DN5]])</f>
        <v>158166.41862798939</v>
      </c>
    </row>
    <row r="78" spans="1:24" hidden="1" x14ac:dyDescent="0.25">
      <c r="A78" t="s">
        <v>178</v>
      </c>
      <c r="B78">
        <v>0.89609831078045499</v>
      </c>
      <c r="C78">
        <v>7.8799720853335096</v>
      </c>
      <c r="D78">
        <v>14.815380193789601</v>
      </c>
      <c r="E78" s="1">
        <v>1.1856458863671301E-4</v>
      </c>
      <c r="F78">
        <v>2.0386950046105E-3</v>
      </c>
      <c r="G78" t="s">
        <v>179</v>
      </c>
      <c r="H78" t="s">
        <v>48</v>
      </c>
      <c r="I78">
        <v>518525.25743110001</v>
      </c>
      <c r="J78">
        <v>68681.484680142006</v>
      </c>
      <c r="K78">
        <v>72154.625488270001</v>
      </c>
      <c r="L78">
        <v>65747.464416490999</v>
      </c>
      <c r="M78">
        <v>68299.684356707003</v>
      </c>
      <c r="N78">
        <v>85844.486480713997</v>
      </c>
      <c r="O78">
        <v>94753.746398942007</v>
      </c>
      <c r="P78">
        <v>70969.186096181002</v>
      </c>
      <c r="Q78">
        <v>77362.125320416002</v>
      </c>
      <c r="R78">
        <v>77888.345214849003</v>
      </c>
      <c r="S78">
        <v>36917.082397475002</v>
      </c>
      <c r="V78" s="2" t="str">
        <f>Table1[[#This Row],[lipid]]</f>
        <v>PCo(32:1)</v>
      </c>
      <c r="W78">
        <f>AVERAGE(Table1[[#This Row],[5DN1]:[5DN5]])</f>
        <v>81363.577902220393</v>
      </c>
      <c r="X78">
        <f>AVERAGE(Table1[[#This Row],[40DN1]:[40DN5]])</f>
        <v>158681.703274542</v>
      </c>
    </row>
    <row r="79" spans="1:24" hidden="1" x14ac:dyDescent="0.25">
      <c r="A79" t="s">
        <v>180</v>
      </c>
      <c r="B79">
        <v>0.889610827485252</v>
      </c>
      <c r="C79">
        <v>7.7875286639154497</v>
      </c>
      <c r="D79">
        <v>14.604773307642899</v>
      </c>
      <c r="E79" s="1">
        <v>1.32578303688315E-4</v>
      </c>
      <c r="F79">
        <v>2.2504317190170501E-3</v>
      </c>
      <c r="G79" t="s">
        <v>181</v>
      </c>
      <c r="H79" t="s">
        <v>48</v>
      </c>
      <c r="I79">
        <v>488201.912674141</v>
      </c>
      <c r="J79">
        <v>65466.784576414997</v>
      </c>
      <c r="K79">
        <v>64944.824279783003</v>
      </c>
      <c r="L79">
        <v>63679.263824463997</v>
      </c>
      <c r="M79">
        <v>58264.164398189998</v>
      </c>
      <c r="N79">
        <v>80137.325958261994</v>
      </c>
      <c r="O79">
        <v>90284.186767578998</v>
      </c>
      <c r="P79">
        <v>69582.024871842994</v>
      </c>
      <c r="Q79">
        <v>68387.924514806</v>
      </c>
      <c r="R79">
        <v>72919.544311524005</v>
      </c>
      <c r="S79">
        <v>36163.122695917998</v>
      </c>
      <c r="V79" s="2" t="str">
        <f>Table1[[#This Row],[lipid]]</f>
        <v>SM (d18:0/16:0)</v>
      </c>
      <c r="W79">
        <f>AVERAGE(Table1[[#This Row],[5DN1]:[5DN5]])</f>
        <v>76262.201284802795</v>
      </c>
      <c r="X79">
        <f>AVERAGE(Table1[[#This Row],[40DN1]:[40DN5]])</f>
        <v>148111.38995059862</v>
      </c>
    </row>
    <row r="80" spans="1:24" hidden="1" x14ac:dyDescent="0.25">
      <c r="A80" t="s">
        <v>182</v>
      </c>
      <c r="B80">
        <v>0.88737936950709695</v>
      </c>
      <c r="C80">
        <v>6.8977887924214398</v>
      </c>
      <c r="D80">
        <v>14.5309198464799</v>
      </c>
      <c r="E80" s="1">
        <v>1.37877914285811E-4</v>
      </c>
      <c r="F80">
        <v>2.3107640318280301E-3</v>
      </c>
      <c r="G80" t="s">
        <v>183</v>
      </c>
      <c r="H80" t="s">
        <v>43</v>
      </c>
      <c r="I80">
        <v>102774.64889530699</v>
      </c>
      <c r="J80">
        <v>79760.965026919002</v>
      </c>
      <c r="K80">
        <v>96976.667877182001</v>
      </c>
      <c r="L80">
        <v>66811.064697302005</v>
      </c>
      <c r="M80">
        <v>56724.804031378</v>
      </c>
      <c r="N80">
        <v>45813.103698717998</v>
      </c>
      <c r="O80">
        <v>42809.203247069003</v>
      </c>
      <c r="P80">
        <v>42504.002960206002</v>
      </c>
      <c r="Q80">
        <v>37505.982620246003</v>
      </c>
      <c r="R80">
        <v>37300.522720328998</v>
      </c>
      <c r="S80">
        <v>19451.701370246999</v>
      </c>
      <c r="V80" s="2" t="str">
        <f>Table1[[#This Row],[lipid]]</f>
        <v>PE (40:1)</v>
      </c>
      <c r="W80">
        <f>AVERAGE(Table1[[#This Row],[5DN1]:[5DN5]])</f>
        <v>41186.563049313598</v>
      </c>
      <c r="X80">
        <f>AVERAGE(Table1[[#This Row],[40DN1]:[40DN5]])</f>
        <v>80609.630105617602</v>
      </c>
    </row>
    <row r="81" spans="1:24" hidden="1" x14ac:dyDescent="0.25">
      <c r="A81" t="s">
        <v>184</v>
      </c>
      <c r="B81">
        <v>0.86828738142650197</v>
      </c>
      <c r="C81">
        <v>7.3465923005702596</v>
      </c>
      <c r="D81">
        <v>13.922379109867</v>
      </c>
      <c r="E81" s="1">
        <v>1.9051656655062901E-4</v>
      </c>
      <c r="F81">
        <v>3.1530491764129101E-3</v>
      </c>
      <c r="G81" t="s">
        <v>185</v>
      </c>
      <c r="H81" t="s">
        <v>30</v>
      </c>
      <c r="I81">
        <v>160977.76998901699</v>
      </c>
      <c r="J81">
        <v>107377.84619141799</v>
      </c>
      <c r="K81">
        <v>124897.26800536001</v>
      </c>
      <c r="L81">
        <v>76091.665557867003</v>
      </c>
      <c r="M81">
        <v>70680.144409198998</v>
      </c>
      <c r="N81">
        <v>63681.845123321</v>
      </c>
      <c r="O81">
        <v>49452.483306886999</v>
      </c>
      <c r="P81">
        <v>55487.264648452001</v>
      </c>
      <c r="Q81">
        <v>55363.343627991999</v>
      </c>
      <c r="R81">
        <v>55375.063415490004</v>
      </c>
      <c r="S81">
        <v>31138.742202761001</v>
      </c>
      <c r="V81" s="2" t="str">
        <f>Table1[[#This Row],[lipid]]</f>
        <v>PG (40:7)</v>
      </c>
      <c r="W81">
        <f>AVERAGE(Table1[[#This Row],[5DN1]:[5DN5]])</f>
        <v>55872.000024428402</v>
      </c>
      <c r="X81">
        <f>AVERAGE(Table1[[#This Row],[40DN1]:[40DN5]])</f>
        <v>108004.93883057221</v>
      </c>
    </row>
    <row r="82" spans="1:24" hidden="1" x14ac:dyDescent="0.25">
      <c r="A82" t="s">
        <v>186</v>
      </c>
      <c r="B82">
        <v>0.85935259153584398</v>
      </c>
      <c r="C82">
        <v>7.58759910770162</v>
      </c>
      <c r="D82">
        <v>13.641759502208901</v>
      </c>
      <c r="E82" s="1">
        <v>2.21210039773711E-4</v>
      </c>
      <c r="F82">
        <v>3.6158283044493002E-3</v>
      </c>
      <c r="G82" t="s">
        <v>187</v>
      </c>
      <c r="H82" t="s">
        <v>21</v>
      </c>
      <c r="I82">
        <v>123170.46972649</v>
      </c>
      <c r="J82">
        <v>141438.30938733899</v>
      </c>
      <c r="K82">
        <v>127539.028076127</v>
      </c>
      <c r="L82">
        <v>86073.865722670002</v>
      </c>
      <c r="M82">
        <v>138371.25018317101</v>
      </c>
      <c r="N82">
        <v>74689.525451655005</v>
      </c>
      <c r="O82">
        <v>79966.725524890004</v>
      </c>
      <c r="P82">
        <v>72696.105224590996</v>
      </c>
      <c r="Q82">
        <v>50783.203521748997</v>
      </c>
      <c r="R82">
        <v>43989.363098139998</v>
      </c>
      <c r="S82">
        <v>50010.203552220002</v>
      </c>
      <c r="V82" s="2" t="str">
        <f>Table1[[#This Row],[lipid]]</f>
        <v>PI (40:7)</v>
      </c>
      <c r="W82">
        <f>AVERAGE(Table1[[#This Row],[5DN1]:[5DN5]])</f>
        <v>64424.984564205006</v>
      </c>
      <c r="X82">
        <f>AVERAGE(Table1[[#This Row],[40DN1]:[40DN5]])</f>
        <v>123318.58461915939</v>
      </c>
    </row>
    <row r="83" spans="1:24" hidden="1" x14ac:dyDescent="0.25">
      <c r="A83" t="s">
        <v>188</v>
      </c>
      <c r="B83">
        <v>0.84345037749587704</v>
      </c>
      <c r="C83">
        <v>6.0591480366536397</v>
      </c>
      <c r="D83">
        <v>13.144408523599299</v>
      </c>
      <c r="E83" s="1">
        <v>2.8837853564317499E-4</v>
      </c>
      <c r="F83">
        <v>4.6562583072141898E-3</v>
      </c>
      <c r="G83" t="s">
        <v>189</v>
      </c>
      <c r="H83" t="s">
        <v>21</v>
      </c>
      <c r="I83">
        <v>29417.401687612</v>
      </c>
      <c r="J83">
        <v>33470.062454223</v>
      </c>
      <c r="K83">
        <v>82799.884841941996</v>
      </c>
      <c r="L83">
        <v>26262.821945197</v>
      </c>
      <c r="M83">
        <v>49323.823623657001</v>
      </c>
      <c r="N83">
        <v>25890.021865846</v>
      </c>
      <c r="O83">
        <v>26845.061943047</v>
      </c>
      <c r="P83">
        <v>25792.621566760099</v>
      </c>
      <c r="Q83">
        <v>21711.601463313</v>
      </c>
      <c r="R83">
        <v>16466.401084891899</v>
      </c>
      <c r="S83">
        <v>12192.5209198025</v>
      </c>
      <c r="V83" s="2" t="str">
        <f>Table1[[#This Row],[lipid]]</f>
        <v>PI (42:1)</v>
      </c>
      <c r="W83">
        <f>AVERAGE(Table1[[#This Row],[5DN1]:[5DN5]])</f>
        <v>23341.141584771602</v>
      </c>
      <c r="X83">
        <f>AVERAGE(Table1[[#This Row],[40DN1]:[40DN5]])</f>
        <v>44254.798910526195</v>
      </c>
    </row>
    <row r="84" spans="1:24" hidden="1" x14ac:dyDescent="0.25">
      <c r="A84" t="s">
        <v>190</v>
      </c>
      <c r="B84">
        <v>-0.83894782329881601</v>
      </c>
      <c r="C84">
        <v>7.4141281971624204</v>
      </c>
      <c r="D84">
        <v>13.010232961547899</v>
      </c>
      <c r="E84" s="1">
        <v>3.0979339900397601E-4</v>
      </c>
      <c r="F84">
        <v>4.9417645817019899E-3</v>
      </c>
      <c r="G84" t="s">
        <v>191</v>
      </c>
      <c r="H84" t="s">
        <v>43</v>
      </c>
      <c r="I84">
        <v>55668.743865955003</v>
      </c>
      <c r="J84">
        <v>83093.425521832003</v>
      </c>
      <c r="K84">
        <v>58118.764404333</v>
      </c>
      <c r="L84">
        <v>75338.726287787998</v>
      </c>
      <c r="M84">
        <v>47223.823654218002</v>
      </c>
      <c r="N84">
        <v>84389.086151195006</v>
      </c>
      <c r="O84">
        <v>65532.004638692</v>
      </c>
      <c r="P84">
        <v>273221.95823721099</v>
      </c>
      <c r="Q84">
        <v>54168.104034484997</v>
      </c>
      <c r="R84">
        <v>58209.083541895001</v>
      </c>
      <c r="S84">
        <v>27241.681838981</v>
      </c>
      <c r="V84" s="2" t="str">
        <f>Table1[[#This Row],[lipid]]</f>
        <v>PE (16:1)</v>
      </c>
      <c r="W84">
        <f>AVERAGE(Table1[[#This Row],[5DN1]:[5DN5]])</f>
        <v>107104.04732069559</v>
      </c>
      <c r="X84">
        <f>AVERAGE(Table1[[#This Row],[40DN1]:[40DN5]])</f>
        <v>63888.696746825197</v>
      </c>
    </row>
    <row r="85" spans="1:24" hidden="1" x14ac:dyDescent="0.25">
      <c r="A85" t="s">
        <v>192</v>
      </c>
      <c r="B85">
        <v>0.829326900673796</v>
      </c>
      <c r="C85">
        <v>6.9364451957180302</v>
      </c>
      <c r="D85">
        <v>12.7167200743806</v>
      </c>
      <c r="E85" s="1">
        <v>3.6240081038791798E-4</v>
      </c>
      <c r="F85">
        <v>5.7121270589714796E-3</v>
      </c>
      <c r="G85" t="s">
        <v>193</v>
      </c>
      <c r="H85" t="s">
        <v>21</v>
      </c>
      <c r="I85">
        <v>79888.764953585996</v>
      </c>
      <c r="J85">
        <v>94190.307220502</v>
      </c>
      <c r="K85">
        <v>96891.166320784003</v>
      </c>
      <c r="L85">
        <v>70168.904602074006</v>
      </c>
      <c r="M85">
        <v>94264.1058959769</v>
      </c>
      <c r="N85">
        <v>2539.3402023311</v>
      </c>
      <c r="O85">
        <v>9990.1008605926909</v>
      </c>
      <c r="P85">
        <v>41641.423488585096</v>
      </c>
      <c r="Q85">
        <v>89850.944610635997</v>
      </c>
      <c r="R85">
        <v>84612.965026842998</v>
      </c>
      <c r="S85">
        <v>2645.9401855463998</v>
      </c>
      <c r="V85" s="2" t="str">
        <f>Table1[[#This Row],[lipid]]</f>
        <v>Lyso_PI(21:0)</v>
      </c>
      <c r="W85">
        <f>AVERAGE(Table1[[#This Row],[5DN1]:[5DN5]])</f>
        <v>45726.954837797581</v>
      </c>
      <c r="X85">
        <f>AVERAGE(Table1[[#This Row],[40DN1]:[40DN5]])</f>
        <v>87080.649798584578</v>
      </c>
    </row>
    <row r="86" spans="1:24" hidden="1" x14ac:dyDescent="0.25">
      <c r="A86" t="s">
        <v>194</v>
      </c>
      <c r="B86">
        <v>0.82752538901681405</v>
      </c>
      <c r="C86">
        <v>7.2304833453197297</v>
      </c>
      <c r="D86">
        <v>12.662617482632401</v>
      </c>
      <c r="E86" s="1">
        <v>3.7303959470588201E-4</v>
      </c>
      <c r="F86">
        <v>5.8106402751833897E-3</v>
      </c>
      <c r="G86" t="s">
        <v>195</v>
      </c>
      <c r="H86" t="s">
        <v>43</v>
      </c>
      <c r="I86">
        <v>239825.07334905001</v>
      </c>
      <c r="J86">
        <v>64210.204010032001</v>
      </c>
      <c r="K86">
        <v>81006.046157827004</v>
      </c>
      <c r="L86">
        <v>54439.963943499999</v>
      </c>
      <c r="M86">
        <v>46010.122772201001</v>
      </c>
      <c r="N86">
        <v>62830.845062273002</v>
      </c>
      <c r="O86">
        <v>47447.263336171003</v>
      </c>
      <c r="P86">
        <v>58042.823936419998</v>
      </c>
      <c r="Q86">
        <v>38925.822555541003</v>
      </c>
      <c r="R86">
        <v>51783.824157729003</v>
      </c>
      <c r="S86">
        <v>32368.082092289998</v>
      </c>
      <c r="V86" s="2" t="str">
        <f>Table1[[#This Row],[lipid]]</f>
        <v>PEo (40:0)</v>
      </c>
      <c r="W86">
        <f>AVERAGE(Table1[[#This Row],[5DN1]:[5DN5]])</f>
        <v>51806.115809626797</v>
      </c>
      <c r="X86">
        <f>AVERAGE(Table1[[#This Row],[40DN1]:[40DN5]])</f>
        <v>97098.282046522014</v>
      </c>
    </row>
    <row r="87" spans="1:24" hidden="1" x14ac:dyDescent="0.25">
      <c r="A87" t="s">
        <v>196</v>
      </c>
      <c r="B87">
        <v>0.82581418229933701</v>
      </c>
      <c r="C87">
        <v>10.853903907051899</v>
      </c>
      <c r="D87">
        <v>12.613530252401601</v>
      </c>
      <c r="E87" s="1">
        <v>3.8296453968107301E-4</v>
      </c>
      <c r="F87">
        <v>5.8958726806714098E-3</v>
      </c>
      <c r="G87" t="s">
        <v>197</v>
      </c>
      <c r="H87" t="s">
        <v>198</v>
      </c>
      <c r="I87">
        <v>1108237.7237551699</v>
      </c>
      <c r="J87">
        <v>1928093.77514649</v>
      </c>
      <c r="K87">
        <v>1573656.69824294</v>
      </c>
      <c r="L87">
        <v>746077.45117191004</v>
      </c>
      <c r="M87">
        <v>749026.50720213004</v>
      </c>
      <c r="N87">
        <v>616532.88500964001</v>
      </c>
      <c r="O87">
        <v>810398.84448247997</v>
      </c>
      <c r="P87">
        <v>647803.58740229998</v>
      </c>
      <c r="Q87">
        <v>607743.04565432004</v>
      </c>
      <c r="R87">
        <v>567089.30285640003</v>
      </c>
      <c r="S87">
        <v>351950.02343741001</v>
      </c>
      <c r="V87" s="2" t="str">
        <f>Table1[[#This Row],[lipid]]</f>
        <v>(5Z,8Z)-tetradecadienoylcarnitine</v>
      </c>
      <c r="W87">
        <f>AVERAGE(Table1[[#This Row],[5DN1]:[5DN5]])</f>
        <v>649913.53308102803</v>
      </c>
      <c r="X87">
        <f>AVERAGE(Table1[[#This Row],[40DN1]:[40DN5]])</f>
        <v>1221018.431103728</v>
      </c>
    </row>
    <row r="88" spans="1:24" hidden="1" x14ac:dyDescent="0.25">
      <c r="A88" t="s">
        <v>199</v>
      </c>
      <c r="B88">
        <v>0.79700989875330397</v>
      </c>
      <c r="C88">
        <v>6.8710982888902397</v>
      </c>
      <c r="D88">
        <v>11.756649193757699</v>
      </c>
      <c r="E88" s="1">
        <v>6.0626269551059399E-4</v>
      </c>
      <c r="F88">
        <v>9.2263426305290407E-3</v>
      </c>
      <c r="G88" t="s">
        <v>200</v>
      </c>
      <c r="H88" t="s">
        <v>30</v>
      </c>
      <c r="I88">
        <v>193357.19583898099</v>
      </c>
      <c r="J88">
        <v>38579.962928759996</v>
      </c>
      <c r="K88">
        <v>64892.805603007</v>
      </c>
      <c r="L88">
        <v>46456.182891862998</v>
      </c>
      <c r="M88">
        <v>40276.923339822002</v>
      </c>
      <c r="N88">
        <v>44053.222709669302</v>
      </c>
      <c r="O88">
        <v>45994.823181175001</v>
      </c>
      <c r="P88">
        <v>37611.962875379999</v>
      </c>
      <c r="Q88">
        <v>42487.303611732998</v>
      </c>
      <c r="R88">
        <v>39856.762970010001</v>
      </c>
      <c r="S88">
        <v>19833.421386730999</v>
      </c>
      <c r="V88" s="2" t="str">
        <f>Table1[[#This Row],[lipid]]</f>
        <v>PG (20:2)</v>
      </c>
      <c r="W88">
        <f>AVERAGE(Table1[[#This Row],[5DN1]:[5DN5]])</f>
        <v>42000.81506959346</v>
      </c>
      <c r="X88">
        <f>AVERAGE(Table1[[#This Row],[40DN1]:[40DN5]])</f>
        <v>76712.6141204866</v>
      </c>
    </row>
    <row r="89" spans="1:24" hidden="1" x14ac:dyDescent="0.25">
      <c r="A89" t="s">
        <v>201</v>
      </c>
      <c r="B89">
        <v>0.79274744693851495</v>
      </c>
      <c r="C89">
        <v>9.0708585404516704</v>
      </c>
      <c r="D89">
        <v>11.635294247891499</v>
      </c>
      <c r="E89" s="1">
        <v>6.4712105047402E-4</v>
      </c>
      <c r="F89">
        <v>9.5700015634414999E-3</v>
      </c>
      <c r="G89" t="s">
        <v>202</v>
      </c>
      <c r="H89" t="s">
        <v>203</v>
      </c>
      <c r="I89">
        <v>254359.89863961501</v>
      </c>
      <c r="J89">
        <v>544906.179706497</v>
      </c>
      <c r="K89">
        <v>433724.85416033899</v>
      </c>
      <c r="L89">
        <v>339909.96444697201</v>
      </c>
      <c r="M89">
        <v>319473.40205753403</v>
      </c>
      <c r="N89">
        <v>57799.124122617897</v>
      </c>
      <c r="O89">
        <v>238749.87837213799</v>
      </c>
      <c r="P89">
        <v>218160.09690084099</v>
      </c>
      <c r="Q89">
        <v>268983.05915075302</v>
      </c>
      <c r="R89">
        <v>243732.89685441999</v>
      </c>
      <c r="S89">
        <v>15777.761192321501</v>
      </c>
      <c r="V89" s="2" t="str">
        <f>Table1[[#This Row],[lipid]]</f>
        <v>C30:0</v>
      </c>
      <c r="W89">
        <f>AVERAGE(Table1[[#This Row],[5DN1]:[5DN5]])</f>
        <v>205485.01108015398</v>
      </c>
      <c r="X89">
        <f>AVERAGE(Table1[[#This Row],[40DN1]:[40DN5]])</f>
        <v>378474.85980219144</v>
      </c>
    </row>
    <row r="90" spans="1:24" hidden="1" x14ac:dyDescent="0.25">
      <c r="A90" t="s">
        <v>204</v>
      </c>
      <c r="B90">
        <v>0.79178671947777801</v>
      </c>
      <c r="C90">
        <v>6.87514585800107</v>
      </c>
      <c r="D90">
        <v>11.6049732906258</v>
      </c>
      <c r="E90" s="1">
        <v>6.5775690504016305E-4</v>
      </c>
      <c r="F90">
        <v>9.5700015634414999E-3</v>
      </c>
      <c r="G90" t="s">
        <v>205</v>
      </c>
      <c r="H90" t="s">
        <v>30</v>
      </c>
      <c r="I90">
        <v>197372.59887692699</v>
      </c>
      <c r="J90">
        <v>44675.182464596997</v>
      </c>
      <c r="K90">
        <v>59586.363632220004</v>
      </c>
      <c r="L90">
        <v>47885.603240949</v>
      </c>
      <c r="M90">
        <v>38114.302810645</v>
      </c>
      <c r="N90">
        <v>45931.3227386</v>
      </c>
      <c r="O90">
        <v>45259.162933391002</v>
      </c>
      <c r="P90">
        <v>39755.983032281998</v>
      </c>
      <c r="Q90">
        <v>40766.823188777998</v>
      </c>
      <c r="R90">
        <v>41098.22345736</v>
      </c>
      <c r="S90">
        <v>17629.361267088902</v>
      </c>
      <c r="V90" s="2" t="str">
        <f>Table1[[#This Row],[lipid]]</f>
        <v>Lyso_PG(20:2)</v>
      </c>
      <c r="W90">
        <f>AVERAGE(Table1[[#This Row],[5DN1]:[5DN5]])</f>
        <v>42562.303070082198</v>
      </c>
      <c r="X90">
        <f>AVERAGE(Table1[[#This Row],[40DN1]:[40DN5]])</f>
        <v>77526.810205067595</v>
      </c>
    </row>
    <row r="91" spans="1:24" hidden="1" x14ac:dyDescent="0.25">
      <c r="A91" t="s">
        <v>206</v>
      </c>
      <c r="B91">
        <v>-0.79378987104841903</v>
      </c>
      <c r="C91">
        <v>8.4761915066586102</v>
      </c>
      <c r="D91">
        <v>11.6651606260093</v>
      </c>
      <c r="E91" s="1">
        <v>6.3681444870557203E-4</v>
      </c>
      <c r="F91">
        <v>9.5700015634414999E-3</v>
      </c>
      <c r="G91" t="s">
        <v>207</v>
      </c>
      <c r="H91" t="s">
        <v>43</v>
      </c>
      <c r="I91">
        <v>139461.310974144</v>
      </c>
      <c r="J91">
        <v>131135.34872432801</v>
      </c>
      <c r="K91">
        <v>151399.471496607</v>
      </c>
      <c r="L91">
        <v>136499.00915525999</v>
      </c>
      <c r="M91">
        <v>118424.867645287</v>
      </c>
      <c r="N91">
        <v>256768.23815922401</v>
      </c>
      <c r="O91">
        <v>239808.495361337</v>
      </c>
      <c r="P91">
        <v>185595.593139698</v>
      </c>
      <c r="Q91">
        <v>212266.57635498801</v>
      </c>
      <c r="R91">
        <v>215226.877197163</v>
      </c>
      <c r="S91">
        <v>59787.904113785</v>
      </c>
      <c r="V91" s="2" t="str">
        <f>Table1[[#This Row],[lipid]]</f>
        <v>PE (34:0)</v>
      </c>
      <c r="W91">
        <f>AVERAGE(Table1[[#This Row],[5DN1]:[5DN5]])</f>
        <v>221933.15604248201</v>
      </c>
      <c r="X91">
        <f>AVERAGE(Table1[[#This Row],[40DN1]:[40DN5]])</f>
        <v>135384.00159912519</v>
      </c>
    </row>
    <row r="92" spans="1:24" hidden="1" x14ac:dyDescent="0.25">
      <c r="A92" t="s">
        <v>208</v>
      </c>
      <c r="B92">
        <v>0.79230293301270405</v>
      </c>
      <c r="C92">
        <v>6.8387874311907897</v>
      </c>
      <c r="D92">
        <v>11.619699668621699</v>
      </c>
      <c r="E92" s="1">
        <v>6.5256937591399002E-4</v>
      </c>
      <c r="F92">
        <v>9.5700015634414999E-3</v>
      </c>
      <c r="G92" t="s">
        <v>209</v>
      </c>
      <c r="H92" t="s">
        <v>30</v>
      </c>
      <c r="I92">
        <v>112981.307815565</v>
      </c>
      <c r="J92">
        <v>68284.985534666004</v>
      </c>
      <c r="K92">
        <v>81705.065307643003</v>
      </c>
      <c r="L92">
        <v>49814.483642596999</v>
      </c>
      <c r="M92">
        <v>50255.563186690997</v>
      </c>
      <c r="N92">
        <v>39036.102874761003</v>
      </c>
      <c r="O92">
        <v>36148.802993762001</v>
      </c>
      <c r="P92">
        <v>37149.322875958998</v>
      </c>
      <c r="Q92">
        <v>43997.483032217999</v>
      </c>
      <c r="R92">
        <v>41737.30293274</v>
      </c>
      <c r="S92">
        <v>28001.981750490999</v>
      </c>
      <c r="V92" s="2" t="str">
        <f>Table1[[#This Row],[lipid]]</f>
        <v>PG (40:6)</v>
      </c>
      <c r="W92">
        <f>AVERAGE(Table1[[#This Row],[5DN1]:[5DN5]])</f>
        <v>39613.802941888003</v>
      </c>
      <c r="X92">
        <f>AVERAGE(Table1[[#This Row],[40DN1]:[40DN5]])</f>
        <v>72608.281097432409</v>
      </c>
    </row>
    <row r="93" spans="1:24" hidden="1" x14ac:dyDescent="0.25">
      <c r="A93" t="s">
        <v>210</v>
      </c>
      <c r="B93">
        <v>0.78124656461325903</v>
      </c>
      <c r="C93">
        <v>11.3555844204176</v>
      </c>
      <c r="D93">
        <v>11.304607128095</v>
      </c>
      <c r="E93" s="1">
        <v>7.7315006146869397E-4</v>
      </c>
      <c r="F93">
        <v>1.11266378411364E-2</v>
      </c>
      <c r="G93" t="s">
        <v>211</v>
      </c>
      <c r="H93" t="s">
        <v>198</v>
      </c>
      <c r="I93">
        <v>1302530.7703855899</v>
      </c>
      <c r="J93">
        <v>2833995.3221436301</v>
      </c>
      <c r="K93">
        <v>806571.79809616995</v>
      </c>
      <c r="L93">
        <v>1543686.4261483401</v>
      </c>
      <c r="M93">
        <v>1375998.1866453099</v>
      </c>
      <c r="N93">
        <v>866605.96398975002</v>
      </c>
      <c r="O93">
        <v>944101.40734872001</v>
      </c>
      <c r="P93">
        <v>888162.78894005995</v>
      </c>
      <c r="Q93">
        <v>795079.80004930997</v>
      </c>
      <c r="R93">
        <v>818902.93444761005</v>
      </c>
      <c r="S93">
        <v>934023.99267636903</v>
      </c>
      <c r="V93" s="2" t="str">
        <f>Table1[[#This Row],[lipid]]</f>
        <v>O-(11-carboxyundecanoyl)carnitine</v>
      </c>
      <c r="W93">
        <f>AVERAGE(Table1[[#This Row],[5DN1]:[5DN5]])</f>
        <v>862570.57895509002</v>
      </c>
      <c r="X93">
        <f>AVERAGE(Table1[[#This Row],[40DN1]:[40DN5]])</f>
        <v>1572556.500683808</v>
      </c>
    </row>
    <row r="94" spans="1:24" hidden="1" x14ac:dyDescent="0.25">
      <c r="A94" t="s">
        <v>212</v>
      </c>
      <c r="B94">
        <v>-0.77590795925745504</v>
      </c>
      <c r="C94">
        <v>10.700305500252099</v>
      </c>
      <c r="D94">
        <v>11.1523819589856</v>
      </c>
      <c r="E94" s="1">
        <v>8.3923844733065805E-4</v>
      </c>
      <c r="F94">
        <v>1.19478677878042E-2</v>
      </c>
      <c r="G94" t="s">
        <v>213</v>
      </c>
      <c r="H94" t="s">
        <v>43</v>
      </c>
      <c r="I94">
        <v>725740.29614279</v>
      </c>
      <c r="J94">
        <v>595143.50207517995</v>
      </c>
      <c r="K94">
        <v>715376.71368412802</v>
      </c>
      <c r="L94">
        <v>594645.738159206</v>
      </c>
      <c r="M94">
        <v>546062.51593028498</v>
      </c>
      <c r="N94">
        <v>1425883.01123031</v>
      </c>
      <c r="O94">
        <v>1153003.2333992999</v>
      </c>
      <c r="P94">
        <v>814721.73828141997</v>
      </c>
      <c r="Q94">
        <v>893460.29834004003</v>
      </c>
      <c r="R94">
        <v>868382.04077169998</v>
      </c>
      <c r="S94">
        <v>289939.65820310003</v>
      </c>
      <c r="V94" s="2" t="str">
        <f>Table1[[#This Row],[lipid]]</f>
        <v>PE (36:1)</v>
      </c>
      <c r="W94">
        <f>AVERAGE(Table1[[#This Row],[5DN1]:[5DN5]])</f>
        <v>1031090.064404554</v>
      </c>
      <c r="X94">
        <f>AVERAGE(Table1[[#This Row],[40DN1]:[40DN5]])</f>
        <v>635393.75319831783</v>
      </c>
    </row>
    <row r="95" spans="1:24" hidden="1" x14ac:dyDescent="0.25">
      <c r="A95" t="s">
        <v>214</v>
      </c>
      <c r="B95">
        <v>-0.77517446345322405</v>
      </c>
      <c r="C95">
        <v>7.2924638364508603</v>
      </c>
      <c r="D95">
        <v>11.1294155169345</v>
      </c>
      <c r="E95" s="1">
        <v>8.4969361788112701E-4</v>
      </c>
      <c r="F95">
        <v>1.19680250007937E-2</v>
      </c>
      <c r="G95" t="s">
        <v>215</v>
      </c>
      <c r="H95" t="s">
        <v>43</v>
      </c>
      <c r="I95">
        <v>62932.844650289</v>
      </c>
      <c r="J95">
        <v>57640.323562587997</v>
      </c>
      <c r="K95">
        <v>63364.084289564002</v>
      </c>
      <c r="L95">
        <v>52431.943817125</v>
      </c>
      <c r="M95">
        <v>47567.842971790997</v>
      </c>
      <c r="N95">
        <v>123972.048583996</v>
      </c>
      <c r="O95">
        <v>94901.887176485994</v>
      </c>
      <c r="P95">
        <v>78950.605285628</v>
      </c>
      <c r="Q95">
        <v>85449.705413817996</v>
      </c>
      <c r="R95">
        <v>76867.965179445993</v>
      </c>
      <c r="S95">
        <v>44646.983459481002</v>
      </c>
      <c r="V95" s="2" t="str">
        <f>Table1[[#This Row],[lipid]]</f>
        <v>PE (30:1)</v>
      </c>
      <c r="W95">
        <f>AVERAGE(Table1[[#This Row],[5DN1]:[5DN5]])</f>
        <v>92028.4423278748</v>
      </c>
      <c r="X95">
        <f>AVERAGE(Table1[[#This Row],[40DN1]:[40DN5]])</f>
        <v>56787.407858271399</v>
      </c>
    </row>
    <row r="96" spans="1:24" hidden="1" x14ac:dyDescent="0.25">
      <c r="A96" t="s">
        <v>216</v>
      </c>
      <c r="B96">
        <v>-0.75286596820795204</v>
      </c>
      <c r="C96">
        <v>5.7063441138161304</v>
      </c>
      <c r="D96">
        <v>10.500965419000501</v>
      </c>
      <c r="E96">
        <v>1.19312189609491E-3</v>
      </c>
      <c r="F96">
        <v>1.6628351478207001E-2</v>
      </c>
      <c r="G96" t="s">
        <v>217</v>
      </c>
      <c r="H96" t="s">
        <v>48</v>
      </c>
      <c r="I96">
        <v>20421.021392819999</v>
      </c>
      <c r="J96">
        <v>19561.641220088</v>
      </c>
      <c r="K96">
        <v>16224.9812355048</v>
      </c>
      <c r="L96">
        <v>18188.721130367001</v>
      </c>
      <c r="M96">
        <v>25997.061920167998</v>
      </c>
      <c r="N96">
        <v>21602.941635133</v>
      </c>
      <c r="O96">
        <v>59264.944023044998</v>
      </c>
      <c r="P96">
        <v>29896.162048341001</v>
      </c>
      <c r="Q96">
        <v>33556.862102503197</v>
      </c>
      <c r="R96">
        <v>17417.1812057473</v>
      </c>
      <c r="S96">
        <v>9327.5806007393003</v>
      </c>
      <c r="V96" s="2" t="str">
        <f>Table1[[#This Row],[lipid]]</f>
        <v>Lyso_PC(10:0)</v>
      </c>
      <c r="W96">
        <f>AVERAGE(Table1[[#This Row],[5DN1]:[5DN5]])</f>
        <v>32347.618202953898</v>
      </c>
      <c r="X96">
        <f>AVERAGE(Table1[[#This Row],[40DN1]:[40DN5]])</f>
        <v>20078.685379789556</v>
      </c>
    </row>
    <row r="97" spans="1:24" hidden="1" x14ac:dyDescent="0.25">
      <c r="A97" t="s">
        <v>218</v>
      </c>
      <c r="B97">
        <v>-0.73487663020058402</v>
      </c>
      <c r="C97">
        <v>11.278744249983999</v>
      </c>
      <c r="D97">
        <v>10.016237132731399</v>
      </c>
      <c r="E97">
        <v>1.5516615434182301E-3</v>
      </c>
      <c r="F97">
        <v>2.1399998786309798E-2</v>
      </c>
      <c r="G97" t="s">
        <v>219</v>
      </c>
      <c r="H97" t="s">
        <v>30</v>
      </c>
      <c r="I97">
        <v>1238041.1271972</v>
      </c>
      <c r="J97">
        <v>898933.37036144</v>
      </c>
      <c r="K97">
        <v>1036828.85351561</v>
      </c>
      <c r="L97">
        <v>879243.99633801996</v>
      </c>
      <c r="M97">
        <v>827492.53833000001</v>
      </c>
      <c r="N97">
        <v>2022433.26122896</v>
      </c>
      <c r="O97">
        <v>1532651.4760732099</v>
      </c>
      <c r="P97">
        <v>1327849.3886718501</v>
      </c>
      <c r="Q97">
        <v>1419945.1494140399</v>
      </c>
      <c r="R97">
        <v>1386588.05859352</v>
      </c>
      <c r="S97">
        <v>374373.88525355997</v>
      </c>
      <c r="V97" s="2" t="str">
        <f>Table1[[#This Row],[lipid]]</f>
        <v>PG (36:5)</v>
      </c>
      <c r="W97">
        <f>AVERAGE(Table1[[#This Row],[5DN1]:[5DN5]])</f>
        <v>1537893.466796316</v>
      </c>
      <c r="X97">
        <f>AVERAGE(Table1[[#This Row],[40DN1]:[40DN5]])</f>
        <v>976107.97714845405</v>
      </c>
    </row>
    <row r="98" spans="1:24" hidden="1" x14ac:dyDescent="0.25">
      <c r="A98" t="s">
        <v>220</v>
      </c>
      <c r="B98">
        <v>0.73266953305907101</v>
      </c>
      <c r="C98">
        <v>9.7083785583811295</v>
      </c>
      <c r="D98">
        <v>9.9565296841683395</v>
      </c>
      <c r="E98">
        <v>1.60279895002081E-3</v>
      </c>
      <c r="F98">
        <v>2.1877379482758301E-2</v>
      </c>
      <c r="G98" t="s">
        <v>221</v>
      </c>
      <c r="H98" t="s">
        <v>21</v>
      </c>
      <c r="I98">
        <v>286671.92089852999</v>
      </c>
      <c r="J98">
        <v>675130.30358894996</v>
      </c>
      <c r="K98">
        <v>520256.05444335</v>
      </c>
      <c r="L98">
        <v>366317.30468742002</v>
      </c>
      <c r="M98">
        <v>779037.44921829004</v>
      </c>
      <c r="N98">
        <v>332606.06127931998</v>
      </c>
      <c r="O98">
        <v>365023.38598631998</v>
      </c>
      <c r="P98">
        <v>288229.41845709999</v>
      </c>
      <c r="Q98">
        <v>316612.30212403001</v>
      </c>
      <c r="R98">
        <v>197915.21533194001</v>
      </c>
      <c r="S98">
        <v>199468.23315429001</v>
      </c>
      <c r="V98" s="2" t="str">
        <f>Table1[[#This Row],[lipid]]</f>
        <v>PIo (32:0)</v>
      </c>
      <c r="W98">
        <f>AVERAGE(Table1[[#This Row],[5DN1]:[5DN5]])</f>
        <v>300077.27663574193</v>
      </c>
      <c r="X98">
        <f>AVERAGE(Table1[[#This Row],[40DN1]:[40DN5]])</f>
        <v>525482.60656730807</v>
      </c>
    </row>
    <row r="99" spans="1:24" hidden="1" x14ac:dyDescent="0.25">
      <c r="A99" t="s">
        <v>222</v>
      </c>
      <c r="B99">
        <v>0.72251198629051605</v>
      </c>
      <c r="C99">
        <v>8.3851906798745102</v>
      </c>
      <c r="D99">
        <v>9.6844479604378595</v>
      </c>
      <c r="E99">
        <v>1.85834212245684E-3</v>
      </c>
      <c r="F99">
        <v>2.4437036929608E-2</v>
      </c>
      <c r="G99" t="s">
        <v>223</v>
      </c>
      <c r="H99" t="s">
        <v>133</v>
      </c>
      <c r="I99">
        <v>193340.17337028301</v>
      </c>
      <c r="J99">
        <v>164115.75526808001</v>
      </c>
      <c r="K99">
        <v>120980.98819353001</v>
      </c>
      <c r="L99">
        <v>245247.89691160599</v>
      </c>
      <c r="M99">
        <v>173954.272338877</v>
      </c>
      <c r="N99">
        <v>102901.326515311</v>
      </c>
      <c r="O99">
        <v>104806.926357328</v>
      </c>
      <c r="P99">
        <v>95843.007461532005</v>
      </c>
      <c r="Q99">
        <v>100368.787933468</v>
      </c>
      <c r="R99">
        <v>110159.048156784</v>
      </c>
      <c r="S99">
        <v>176348.06914906899</v>
      </c>
      <c r="V99" s="2" t="str">
        <f>Table1[[#This Row],[lipid]]</f>
        <v>Cer(d16:2(4E,6E)/22:1(13Z)(2OH))</v>
      </c>
      <c r="W99">
        <f>AVERAGE(Table1[[#This Row],[5DN1]:[5DN5]])</f>
        <v>102815.81928488461</v>
      </c>
      <c r="X99">
        <f>AVERAGE(Table1[[#This Row],[40DN1]:[40DN5]])</f>
        <v>179527.8172164752</v>
      </c>
    </row>
    <row r="100" spans="1:24" hidden="1" x14ac:dyDescent="0.25">
      <c r="A100" t="s">
        <v>224</v>
      </c>
      <c r="B100">
        <v>-0.72356683186567905</v>
      </c>
      <c r="C100">
        <v>7.79569234347706</v>
      </c>
      <c r="D100">
        <v>9.7121863564661908</v>
      </c>
      <c r="E100">
        <v>1.8305011298018199E-3</v>
      </c>
      <c r="F100">
        <v>2.4437036929608E-2</v>
      </c>
      <c r="G100" t="s">
        <v>225</v>
      </c>
      <c r="H100" t="s">
        <v>43</v>
      </c>
      <c r="I100">
        <v>82010.805481025993</v>
      </c>
      <c r="J100">
        <v>96158.206390388004</v>
      </c>
      <c r="K100">
        <v>84097.565551677995</v>
      </c>
      <c r="L100">
        <v>94231.107177747996</v>
      </c>
      <c r="M100">
        <v>75398.865478551001</v>
      </c>
      <c r="N100">
        <v>100008.967101944</v>
      </c>
      <c r="O100">
        <v>76980.347167978005</v>
      </c>
      <c r="P100">
        <v>334899.68945315899</v>
      </c>
      <c r="Q100">
        <v>80661.766418519997</v>
      </c>
      <c r="R100">
        <v>76524.505432078993</v>
      </c>
      <c r="S100">
        <v>41386.642883296001</v>
      </c>
      <c r="V100" s="2" t="str">
        <f>Table1[[#This Row],[lipid]]</f>
        <v>PE (14:1)</v>
      </c>
      <c r="W100">
        <f>AVERAGE(Table1[[#This Row],[5DN1]:[5DN5]])</f>
        <v>133815.05511473599</v>
      </c>
      <c r="X100">
        <f>AVERAGE(Table1[[#This Row],[40DN1]:[40DN5]])</f>
        <v>86379.310015878204</v>
      </c>
    </row>
    <row r="101" spans="1:24" hidden="1" x14ac:dyDescent="0.25">
      <c r="A101" t="s">
        <v>226</v>
      </c>
      <c r="B101">
        <v>-0.72232448010718797</v>
      </c>
      <c r="C101">
        <v>7.4633107208109397</v>
      </c>
      <c r="D101">
        <v>9.6787100398815902</v>
      </c>
      <c r="E101">
        <v>1.86415462982659E-3</v>
      </c>
      <c r="F101">
        <v>2.4437036929608E-2</v>
      </c>
      <c r="G101" t="s">
        <v>227</v>
      </c>
      <c r="H101" t="s">
        <v>43</v>
      </c>
      <c r="I101">
        <v>72337.924743670999</v>
      </c>
      <c r="J101">
        <v>70870.985320984997</v>
      </c>
      <c r="K101">
        <v>69512.265014677003</v>
      </c>
      <c r="L101">
        <v>57245.403594935</v>
      </c>
      <c r="M101">
        <v>46644.063293464998</v>
      </c>
      <c r="N101">
        <v>137952.80889886001</v>
      </c>
      <c r="O101">
        <v>102376.607727047</v>
      </c>
      <c r="P101">
        <v>95436.687133763</v>
      </c>
      <c r="Q101">
        <v>82743.865753149003</v>
      </c>
      <c r="R101">
        <v>75928.585144108001</v>
      </c>
      <c r="S101">
        <v>61744.884277322002</v>
      </c>
      <c r="V101" s="2" t="str">
        <f>Table1[[#This Row],[lipid]]</f>
        <v>PE (18:0)</v>
      </c>
      <c r="W101">
        <f>AVERAGE(Table1[[#This Row],[5DN1]:[5DN5]])</f>
        <v>98887.710931385387</v>
      </c>
      <c r="X101">
        <f>AVERAGE(Table1[[#This Row],[40DN1]:[40DN5]])</f>
        <v>63322.128393546605</v>
      </c>
    </row>
    <row r="102" spans="1:24" hidden="1" x14ac:dyDescent="0.25">
      <c r="A102" t="s">
        <v>228</v>
      </c>
      <c r="B102">
        <v>0.72430737884130902</v>
      </c>
      <c r="C102">
        <v>6.8154326288629603</v>
      </c>
      <c r="D102">
        <v>9.7304237013981894</v>
      </c>
      <c r="E102">
        <v>1.8124270294465599E-3</v>
      </c>
      <c r="F102">
        <v>2.4437036929608E-2</v>
      </c>
      <c r="G102" t="s">
        <v>229</v>
      </c>
      <c r="H102" t="s">
        <v>30</v>
      </c>
      <c r="I102">
        <v>101394.267852795</v>
      </c>
      <c r="J102">
        <v>59394.724060020999</v>
      </c>
      <c r="K102">
        <v>97987.266204789994</v>
      </c>
      <c r="L102">
        <v>49355.683105479002</v>
      </c>
      <c r="M102">
        <v>43798.862869256998</v>
      </c>
      <c r="N102">
        <v>41776.963073726001</v>
      </c>
      <c r="O102">
        <v>40354.822875976002</v>
      </c>
      <c r="P102">
        <v>40062.522384648997</v>
      </c>
      <c r="Q102">
        <v>40368.703124997999</v>
      </c>
      <c r="R102">
        <v>38767.282592762</v>
      </c>
      <c r="S102">
        <v>27104.621978752999</v>
      </c>
      <c r="V102" s="2" t="str">
        <f>Table1[[#This Row],[lipid]]</f>
        <v>PG (42:6)</v>
      </c>
      <c r="W102">
        <f>AVERAGE(Table1[[#This Row],[5DN1]:[5DN5]])</f>
        <v>40266.058810422197</v>
      </c>
      <c r="X102">
        <f>AVERAGE(Table1[[#This Row],[40DN1]:[40DN5]])</f>
        <v>70386.160818468401</v>
      </c>
    </row>
    <row r="103" spans="1:24" hidden="1" x14ac:dyDescent="0.25">
      <c r="A103" t="s">
        <v>230</v>
      </c>
      <c r="B103">
        <v>0.71953609969476495</v>
      </c>
      <c r="C103">
        <v>6.7623829364069801</v>
      </c>
      <c r="D103">
        <v>9.6039211541019895</v>
      </c>
      <c r="E103">
        <v>1.94162315132448E-3</v>
      </c>
      <c r="F103">
        <v>2.5203029925035401E-2</v>
      </c>
      <c r="G103" t="s">
        <v>231</v>
      </c>
      <c r="H103" t="s">
        <v>30</v>
      </c>
      <c r="I103">
        <v>84523.245269738996</v>
      </c>
      <c r="J103">
        <v>73380.605422948007</v>
      </c>
      <c r="K103">
        <v>83999.546600356</v>
      </c>
      <c r="L103">
        <v>54301.744033878</v>
      </c>
      <c r="M103">
        <v>52353.484039224</v>
      </c>
      <c r="N103">
        <v>41258.002624514003</v>
      </c>
      <c r="O103">
        <v>37933.302520746001</v>
      </c>
      <c r="P103">
        <v>39255.602310178001</v>
      </c>
      <c r="Q103">
        <v>42492.642578116996</v>
      </c>
      <c r="R103">
        <v>38954.322601305998</v>
      </c>
      <c r="S103">
        <v>19865.041503901</v>
      </c>
      <c r="V103" s="2" t="str">
        <f>Table1[[#This Row],[lipid]]</f>
        <v>PG (40:1)</v>
      </c>
      <c r="W103">
        <f>AVERAGE(Table1[[#This Row],[5DN1]:[5DN5]])</f>
        <v>39978.7745269722</v>
      </c>
      <c r="X103">
        <f>AVERAGE(Table1[[#This Row],[40DN1]:[40DN5]])</f>
        <v>69711.725073228998</v>
      </c>
    </row>
    <row r="104" spans="1:24" hidden="1" x14ac:dyDescent="0.25">
      <c r="A104" t="s">
        <v>232</v>
      </c>
      <c r="B104">
        <v>0.70991865689230904</v>
      </c>
      <c r="C104">
        <v>6.6145748087206897</v>
      </c>
      <c r="D104">
        <v>9.3510434353333896</v>
      </c>
      <c r="E104">
        <v>2.2285855266100602E-3</v>
      </c>
      <c r="F104">
        <v>2.8647060555647801E-2</v>
      </c>
      <c r="G104" t="s">
        <v>233</v>
      </c>
      <c r="H104" t="s">
        <v>43</v>
      </c>
      <c r="I104">
        <v>84240.625625645</v>
      </c>
      <c r="J104">
        <v>63434.525665292</v>
      </c>
      <c r="K104">
        <v>71189.405563366003</v>
      </c>
      <c r="L104">
        <v>47958.843429588</v>
      </c>
      <c r="M104">
        <v>38879.54322811</v>
      </c>
      <c r="N104">
        <v>34243.242652877001</v>
      </c>
      <c r="O104">
        <v>34490.342376699999</v>
      </c>
      <c r="P104">
        <v>36968.922531124001</v>
      </c>
      <c r="Q104">
        <v>34875.902313232</v>
      </c>
      <c r="R104">
        <v>35789.722251872998</v>
      </c>
      <c r="S104">
        <v>23205.541610716999</v>
      </c>
      <c r="V104" s="2" t="str">
        <f>Table1[[#This Row],[lipid]]</f>
        <v>PE (42:6)</v>
      </c>
      <c r="W104">
        <f>AVERAGE(Table1[[#This Row],[5DN1]:[5DN5]])</f>
        <v>35273.626425161201</v>
      </c>
      <c r="X104">
        <f>AVERAGE(Table1[[#This Row],[40DN1]:[40DN5]])</f>
        <v>61140.5887024002</v>
      </c>
    </row>
    <row r="105" spans="1:24" x14ac:dyDescent="0.25">
      <c r="A105" t="s">
        <v>234</v>
      </c>
      <c r="B105">
        <v>0.69737497902185797</v>
      </c>
      <c r="C105">
        <v>7.2846525115324097</v>
      </c>
      <c r="D105">
        <v>9.0278884258011605</v>
      </c>
      <c r="E105">
        <v>2.6589144574164399E-3</v>
      </c>
      <c r="F105">
        <v>3.3850026361724697E-2</v>
      </c>
      <c r="G105" t="s">
        <v>235</v>
      </c>
      <c r="H105" t="s">
        <v>108</v>
      </c>
      <c r="I105">
        <v>93274.226684563997</v>
      </c>
      <c r="J105">
        <v>82540.526336668001</v>
      </c>
      <c r="K105">
        <v>113157.787139961</v>
      </c>
      <c r="L105">
        <v>94862.78710935</v>
      </c>
      <c r="M105">
        <v>137051.29040519099</v>
      </c>
      <c r="N105">
        <v>59144.804138181004</v>
      </c>
      <c r="O105">
        <v>58731.664367666002</v>
      </c>
      <c r="P105">
        <v>52889.483764643999</v>
      </c>
      <c r="Q105">
        <v>76533.585205052994</v>
      </c>
      <c r="R105">
        <v>57051.204223637003</v>
      </c>
      <c r="S105">
        <v>12737.5806922957</v>
      </c>
      <c r="V105" s="2" t="str">
        <f>Table1[[#This Row],[lipid]]</f>
        <v>TAG(58:2)_FA 20:4</v>
      </c>
      <c r="W105">
        <f>AVERAGE(Table1[[#This Row],[5DN1]:[5DN5]])</f>
        <v>60870.148339836196</v>
      </c>
      <c r="X105">
        <f>AVERAGE(Table1[[#This Row],[40DN1]:[40DN5]])</f>
        <v>104177.3235351468</v>
      </c>
    </row>
    <row r="106" spans="1:24" hidden="1" x14ac:dyDescent="0.25">
      <c r="A106" t="s">
        <v>236</v>
      </c>
      <c r="B106">
        <v>-0.69250438649794599</v>
      </c>
      <c r="C106">
        <v>8.7496460757794594</v>
      </c>
      <c r="D106">
        <v>8.9044924162098997</v>
      </c>
      <c r="E106">
        <v>2.8446993976027702E-3</v>
      </c>
      <c r="F106">
        <v>3.5870304785010201E-2</v>
      </c>
      <c r="G106" t="s">
        <v>237</v>
      </c>
      <c r="H106" t="s">
        <v>30</v>
      </c>
      <c r="I106">
        <v>206652.15460217799</v>
      </c>
      <c r="J106">
        <v>161325.25268554399</v>
      </c>
      <c r="K106">
        <v>182929.11303711601</v>
      </c>
      <c r="L106">
        <v>157689.15161132001</v>
      </c>
      <c r="M106">
        <v>147332.03002929801</v>
      </c>
      <c r="N106">
        <v>320323.00146465999</v>
      </c>
      <c r="O106">
        <v>262190.81994635001</v>
      </c>
      <c r="P106">
        <v>230126.696289035</v>
      </c>
      <c r="Q106">
        <v>246506.43725597</v>
      </c>
      <c r="R106">
        <v>249131.97729504001</v>
      </c>
      <c r="S106">
        <v>70621.944885260993</v>
      </c>
      <c r="V106" s="2" t="str">
        <f>Table1[[#This Row],[lipid]]</f>
        <v>PG (34:2)</v>
      </c>
      <c r="W106">
        <f>AVERAGE(Table1[[#This Row],[5DN1]:[5DN5]])</f>
        <v>261655.78645021102</v>
      </c>
      <c r="X106">
        <f>AVERAGE(Table1[[#This Row],[40DN1]:[40DN5]])</f>
        <v>171185.54039309121</v>
      </c>
    </row>
    <row r="107" spans="1:24" hidden="1" x14ac:dyDescent="0.25">
      <c r="A107" t="s">
        <v>238</v>
      </c>
      <c r="B107">
        <v>-0.69126847670479796</v>
      </c>
      <c r="C107">
        <v>8.7117947642582898</v>
      </c>
      <c r="D107">
        <v>8.8730209713585193</v>
      </c>
      <c r="E107">
        <v>2.8941581213794499E-3</v>
      </c>
      <c r="F107">
        <v>3.6149673138739603E-2</v>
      </c>
      <c r="G107" t="s">
        <v>239</v>
      </c>
      <c r="H107" t="s">
        <v>43</v>
      </c>
      <c r="I107">
        <v>192723.373352025</v>
      </c>
      <c r="J107">
        <v>150596.43011471099</v>
      </c>
      <c r="K107">
        <v>181678.21322636699</v>
      </c>
      <c r="L107">
        <v>160145.811584496</v>
      </c>
      <c r="M107">
        <v>152887.689666805</v>
      </c>
      <c r="N107">
        <v>336687.90008544398</v>
      </c>
      <c r="O107">
        <v>262875.17816167098</v>
      </c>
      <c r="P107">
        <v>250213.07989502201</v>
      </c>
      <c r="Q107">
        <v>216683.19516007599</v>
      </c>
      <c r="R107">
        <v>214489.71600345301</v>
      </c>
      <c r="S107">
        <v>64640.504791248</v>
      </c>
      <c r="V107" s="2" t="str">
        <f>Table1[[#This Row],[lipid]]</f>
        <v>PEo (38:2)</v>
      </c>
      <c r="W107">
        <f>AVERAGE(Table1[[#This Row],[5DN1]:[5DN5]])</f>
        <v>256189.81386113315</v>
      </c>
      <c r="X107">
        <f>AVERAGE(Table1[[#This Row],[40DN1]:[40DN5]])</f>
        <v>167606.30358888081</v>
      </c>
    </row>
    <row r="108" spans="1:24" hidden="1" x14ac:dyDescent="0.25">
      <c r="A108" t="s">
        <v>240</v>
      </c>
      <c r="B108">
        <v>0.68975891851173199</v>
      </c>
      <c r="C108">
        <v>6.5083148477406096</v>
      </c>
      <c r="D108">
        <v>8.8322360428373905</v>
      </c>
      <c r="E108">
        <v>2.95955534470114E-3</v>
      </c>
      <c r="F108">
        <v>3.6621039966208503E-2</v>
      </c>
      <c r="G108" t="s">
        <v>241</v>
      </c>
      <c r="H108" t="s">
        <v>21</v>
      </c>
      <c r="I108">
        <v>53180.083923336999</v>
      </c>
      <c r="J108">
        <v>49313.983123783997</v>
      </c>
      <c r="K108">
        <v>68668.744567895003</v>
      </c>
      <c r="L108">
        <v>42678.822921763</v>
      </c>
      <c r="M108">
        <v>74520.565490737004</v>
      </c>
      <c r="N108">
        <v>36929.962417608003</v>
      </c>
      <c r="O108">
        <v>44498.043807966998</v>
      </c>
      <c r="P108">
        <v>36159.903076174</v>
      </c>
      <c r="Q108">
        <v>28336.142227176999</v>
      </c>
      <c r="R108">
        <v>23754.781738279999</v>
      </c>
      <c r="S108">
        <v>17584.261047358999</v>
      </c>
      <c r="V108" s="2" t="str">
        <f>Table1[[#This Row],[lipid]]</f>
        <v>PI (40:1)</v>
      </c>
      <c r="W108">
        <f>AVERAGE(Table1[[#This Row],[5DN1]:[5DN5]])</f>
        <v>33935.766653441198</v>
      </c>
      <c r="X108">
        <f>AVERAGE(Table1[[#This Row],[40DN1]:[40DN5]])</f>
        <v>57672.440005503202</v>
      </c>
    </row>
    <row r="109" spans="1:24" x14ac:dyDescent="0.25">
      <c r="A109" t="s">
        <v>242</v>
      </c>
      <c r="B109">
        <v>0.68730189969237099</v>
      </c>
      <c r="C109">
        <v>9.4374860017027196</v>
      </c>
      <c r="D109">
        <v>8.77267432491794</v>
      </c>
      <c r="E109">
        <v>3.0577678591173201E-3</v>
      </c>
      <c r="F109">
        <v>3.7485968939549398E-2</v>
      </c>
      <c r="G109" t="s">
        <v>243</v>
      </c>
      <c r="H109" t="s">
        <v>244</v>
      </c>
      <c r="I109">
        <v>395408.91015622998</v>
      </c>
      <c r="J109">
        <v>490579.17382806999</v>
      </c>
      <c r="K109">
        <v>470410.03051701997</v>
      </c>
      <c r="L109">
        <v>438645.66894536</v>
      </c>
      <c r="M109">
        <v>439967.090088</v>
      </c>
      <c r="N109">
        <v>253191.83874512001</v>
      </c>
      <c r="O109">
        <v>270221.12158204999</v>
      </c>
      <c r="P109">
        <v>251761.21984861</v>
      </c>
      <c r="Q109">
        <v>271397.87915046001</v>
      </c>
      <c r="R109">
        <v>263675.07958984998</v>
      </c>
      <c r="S109">
        <v>109017.167751314</v>
      </c>
      <c r="V109" s="2" t="str">
        <f>Table1[[#This Row],[lipid]]</f>
        <v>TAG(58:7)_FA 18:0</v>
      </c>
      <c r="W109">
        <f>AVERAGE(Table1[[#This Row],[5DN1]:[5DN5]])</f>
        <v>262049.42778321798</v>
      </c>
      <c r="X109">
        <f>AVERAGE(Table1[[#This Row],[40DN1]:[40DN5]])</f>
        <v>447002.174706936</v>
      </c>
    </row>
    <row r="110" spans="1:24" hidden="1" x14ac:dyDescent="0.25">
      <c r="A110" t="s">
        <v>245</v>
      </c>
      <c r="B110">
        <v>0.68672291155571497</v>
      </c>
      <c r="C110">
        <v>6.3763463682732304</v>
      </c>
      <c r="D110">
        <v>8.7551179261596399</v>
      </c>
      <c r="E110">
        <v>3.0873440877594001E-3</v>
      </c>
      <c r="F110">
        <v>3.75013171760867E-2</v>
      </c>
      <c r="G110" t="s">
        <v>246</v>
      </c>
      <c r="H110" t="s">
        <v>21</v>
      </c>
      <c r="I110">
        <v>33944.902564994998</v>
      </c>
      <c r="J110">
        <v>67384.444854731002</v>
      </c>
      <c r="K110">
        <v>53051.743988021</v>
      </c>
      <c r="L110">
        <v>43335.463195789001</v>
      </c>
      <c r="M110">
        <v>68486.545211785007</v>
      </c>
      <c r="N110">
        <v>30671.182342524</v>
      </c>
      <c r="O110">
        <v>39663.942993163997</v>
      </c>
      <c r="P110">
        <v>34079.802719111001</v>
      </c>
      <c r="Q110">
        <v>29238.002258315999</v>
      </c>
      <c r="R110">
        <v>22966.421714772401</v>
      </c>
      <c r="S110">
        <v>14201.2209548999</v>
      </c>
      <c r="V110" s="2" t="str">
        <f>Table1[[#This Row],[lipid]]</f>
        <v>PI (42:0)</v>
      </c>
      <c r="W110">
        <f>AVERAGE(Table1[[#This Row],[5DN1]:[5DN5]])</f>
        <v>31323.870405577483</v>
      </c>
      <c r="X110">
        <f>AVERAGE(Table1[[#This Row],[40DN1]:[40DN5]])</f>
        <v>53240.619963064208</v>
      </c>
    </row>
    <row r="111" spans="1:24" hidden="1" x14ac:dyDescent="0.25">
      <c r="A111" t="s">
        <v>247</v>
      </c>
      <c r="B111">
        <v>0.683195830864888</v>
      </c>
      <c r="C111">
        <v>11.106753026118801</v>
      </c>
      <c r="D111">
        <v>8.6693819278971205</v>
      </c>
      <c r="E111">
        <v>3.2360092738900701E-3</v>
      </c>
      <c r="F111">
        <v>3.8949784351185998E-2</v>
      </c>
      <c r="G111" t="s">
        <v>248</v>
      </c>
      <c r="H111" t="s">
        <v>198</v>
      </c>
      <c r="I111">
        <v>1074543.92199597</v>
      </c>
      <c r="J111">
        <v>2353155.6225585402</v>
      </c>
      <c r="K111">
        <v>694682.40405281004</v>
      </c>
      <c r="L111">
        <v>1261436.1918339501</v>
      </c>
      <c r="M111">
        <v>1097849.55786134</v>
      </c>
      <c r="N111">
        <v>765992.72473145998</v>
      </c>
      <c r="O111">
        <v>850421.13891652995</v>
      </c>
      <c r="P111">
        <v>799364.47521973995</v>
      </c>
      <c r="Q111">
        <v>711032.79223625001</v>
      </c>
      <c r="R111">
        <v>681124.10278316995</v>
      </c>
      <c r="S111">
        <v>765859.41821296001</v>
      </c>
      <c r="V111" s="2" t="str">
        <f>Table1[[#This Row],[lipid]]</f>
        <v>TetradecanoylcarnitineO-tetradecanoylcarnitine</v>
      </c>
      <c r="W111">
        <f>AVERAGE(Table1[[#This Row],[5DN1]:[5DN5]])</f>
        <v>761587.04677742999</v>
      </c>
      <c r="X111">
        <f>AVERAGE(Table1[[#This Row],[40DN1]:[40DN5]])</f>
        <v>1296333.5396605222</v>
      </c>
    </row>
    <row r="112" spans="1:24" hidden="1" x14ac:dyDescent="0.25">
      <c r="A112" t="s">
        <v>249</v>
      </c>
      <c r="B112">
        <v>-0.67985671852011698</v>
      </c>
      <c r="C112">
        <v>8.7854851703323895</v>
      </c>
      <c r="D112">
        <v>8.5851452946785596</v>
      </c>
      <c r="E112">
        <v>3.3891634621235601E-3</v>
      </c>
      <c r="F112">
        <v>4.0425697512176603E-2</v>
      </c>
      <c r="G112" t="s">
        <v>250</v>
      </c>
      <c r="H112" t="s">
        <v>43</v>
      </c>
      <c r="I112">
        <v>197263.093994166</v>
      </c>
      <c r="J112">
        <v>155272.11135872899</v>
      </c>
      <c r="K112">
        <v>192540.89315793099</v>
      </c>
      <c r="L112">
        <v>175508.831787061</v>
      </c>
      <c r="M112">
        <v>164441.63174429099</v>
      </c>
      <c r="N112">
        <v>349116.94415285502</v>
      </c>
      <c r="O112">
        <v>286563.31848131999</v>
      </c>
      <c r="P112">
        <v>254927.73675526699</v>
      </c>
      <c r="Q112">
        <v>229301.55603039599</v>
      </c>
      <c r="R112">
        <v>222878.593017534</v>
      </c>
      <c r="S112">
        <v>69339.944763174994</v>
      </c>
      <c r="V112" s="2" t="str">
        <f>Table1[[#This Row],[lipid]]</f>
        <v>PE (38:9)</v>
      </c>
      <c r="W112">
        <f>AVERAGE(Table1[[#This Row],[5DN1]:[5DN5]])</f>
        <v>268557.6296874744</v>
      </c>
      <c r="X112">
        <f>AVERAGE(Table1[[#This Row],[40DN1]:[40DN5]])</f>
        <v>177005.31240843557</v>
      </c>
    </row>
    <row r="113" spans="1:24" hidden="1" x14ac:dyDescent="0.25">
      <c r="A113" t="s">
        <v>251</v>
      </c>
      <c r="B113">
        <v>0.67497784420870199</v>
      </c>
      <c r="C113">
        <v>6.9675505982216999</v>
      </c>
      <c r="D113">
        <v>8.46188620925113</v>
      </c>
      <c r="E113">
        <v>3.6266556822192502E-3</v>
      </c>
      <c r="F113">
        <v>4.2872251100520398E-2</v>
      </c>
      <c r="G113" t="s">
        <v>252</v>
      </c>
      <c r="H113" t="s">
        <v>21</v>
      </c>
      <c r="I113">
        <v>54056.663604745998</v>
      </c>
      <c r="J113">
        <v>95915.906585668999</v>
      </c>
      <c r="K113">
        <v>77854.385742198006</v>
      </c>
      <c r="L113">
        <v>59498.564544683002</v>
      </c>
      <c r="M113">
        <v>104275.12738040301</v>
      </c>
      <c r="N113">
        <v>47704.623367291999</v>
      </c>
      <c r="O113">
        <v>52195.283355678002</v>
      </c>
      <c r="P113">
        <v>49855.443572990996</v>
      </c>
      <c r="Q113">
        <v>42531.622711178999</v>
      </c>
      <c r="R113">
        <v>39522.902709968002</v>
      </c>
      <c r="S113">
        <v>26753.4617996261</v>
      </c>
      <c r="V113" s="2" t="str">
        <f>Table1[[#This Row],[lipid]]</f>
        <v>PIo (42:0)</v>
      </c>
      <c r="W113">
        <f>AVERAGE(Table1[[#This Row],[5DN1]:[5DN5]])</f>
        <v>46361.975143421601</v>
      </c>
      <c r="X113">
        <f>AVERAGE(Table1[[#This Row],[40DN1]:[40DN5]])</f>
        <v>78320.129571539786</v>
      </c>
    </row>
    <row r="114" spans="1:24" hidden="1" x14ac:dyDescent="0.25">
      <c r="A114" t="s">
        <v>253</v>
      </c>
      <c r="B114">
        <v>0.67408804464371597</v>
      </c>
      <c r="C114">
        <v>7.0061124674223096</v>
      </c>
      <c r="D114">
        <v>8.4398604658963396</v>
      </c>
      <c r="E114">
        <v>3.6708441376518699E-3</v>
      </c>
      <c r="F114">
        <v>4.30105985685936E-2</v>
      </c>
      <c r="G114" t="s">
        <v>254</v>
      </c>
      <c r="H114" t="s">
        <v>21</v>
      </c>
      <c r="I114">
        <v>54802.923919686997</v>
      </c>
      <c r="J114">
        <v>101302.32670591499</v>
      </c>
      <c r="K114">
        <v>79680.585845950001</v>
      </c>
      <c r="L114">
        <v>64736.184967030997</v>
      </c>
      <c r="M114">
        <v>103825.80645749401</v>
      </c>
      <c r="N114">
        <v>52848.043609649802</v>
      </c>
      <c r="O114">
        <v>58446.004043588</v>
      </c>
      <c r="P114">
        <v>54625.743804931</v>
      </c>
      <c r="Q114">
        <v>38953.602539052998</v>
      </c>
      <c r="R114">
        <v>34930.502334593002</v>
      </c>
      <c r="S114">
        <v>26039.421859747999</v>
      </c>
      <c r="V114" s="2" t="str">
        <f>Table1[[#This Row],[lipid]]</f>
        <v>PI (42:7)</v>
      </c>
      <c r="W114">
        <f>AVERAGE(Table1[[#This Row],[5DN1]:[5DN5]])</f>
        <v>47960.779266362959</v>
      </c>
      <c r="X114">
        <f>AVERAGE(Table1[[#This Row],[40DN1]:[40DN5]])</f>
        <v>80869.565579215385</v>
      </c>
    </row>
    <row r="115" spans="1:24" hidden="1" x14ac:dyDescent="0.25">
      <c r="A115" t="s">
        <v>255</v>
      </c>
      <c r="B115">
        <v>-0.665646759454118</v>
      </c>
      <c r="C115">
        <v>9.5142564835892998</v>
      </c>
      <c r="D115">
        <v>8.2332257850941897</v>
      </c>
      <c r="E115">
        <v>4.11303601165221E-3</v>
      </c>
      <c r="F115">
        <v>4.7412771668617598E-2</v>
      </c>
      <c r="G115" t="s">
        <v>256</v>
      </c>
      <c r="H115" t="s">
        <v>133</v>
      </c>
      <c r="I115">
        <v>170851.67108158499</v>
      </c>
      <c r="J115">
        <v>280672.62432861398</v>
      </c>
      <c r="K115">
        <v>235676.01794443201</v>
      </c>
      <c r="L115">
        <v>227020.27859502699</v>
      </c>
      <c r="M115">
        <v>220864.85675055301</v>
      </c>
      <c r="N115">
        <v>375278.30493156402</v>
      </c>
      <c r="O115">
        <v>326764.46420279</v>
      </c>
      <c r="P115">
        <v>609720.86590565403</v>
      </c>
      <c r="Q115">
        <v>205413.19180304001</v>
      </c>
      <c r="R115">
        <v>181109.17288217801</v>
      </c>
      <c r="S115">
        <v>478507.17205807398</v>
      </c>
      <c r="V115" s="2" t="str">
        <f>Table1[[#This Row],[lipid]]</f>
        <v>Cer(t18:0/24:0(2OH))</v>
      </c>
      <c r="W115">
        <f>AVERAGE(Table1[[#This Row],[5DN1]:[5DN5]])</f>
        <v>339657.19994504523</v>
      </c>
      <c r="X115">
        <f>AVERAGE(Table1[[#This Row],[40DN1]:[40DN5]])</f>
        <v>227017.0897400422</v>
      </c>
    </row>
    <row r="116" spans="1:24" hidden="1" x14ac:dyDescent="0.25">
      <c r="A116" t="s">
        <v>257</v>
      </c>
      <c r="B116">
        <v>0.66592708546850699</v>
      </c>
      <c r="C116">
        <v>4.7791724961553301</v>
      </c>
      <c r="D116">
        <v>8.2309579035217801</v>
      </c>
      <c r="E116">
        <v>4.1181788080747904E-3</v>
      </c>
      <c r="F116">
        <v>4.7412771668617598E-2</v>
      </c>
      <c r="G116" t="s">
        <v>258</v>
      </c>
      <c r="H116" t="s">
        <v>43</v>
      </c>
      <c r="I116">
        <v>14621.4811325108</v>
      </c>
      <c r="J116">
        <v>16502.5212020906</v>
      </c>
      <c r="K116">
        <v>17970.981269833399</v>
      </c>
      <c r="L116">
        <v>20657.401466366598</v>
      </c>
      <c r="M116">
        <v>16226.041278831601</v>
      </c>
      <c r="N116">
        <v>13971.8809852637</v>
      </c>
      <c r="O116">
        <v>13636.1610488839</v>
      </c>
      <c r="P116">
        <v>3486.1002387981998</v>
      </c>
      <c r="Q116">
        <v>7260.3805046088</v>
      </c>
      <c r="R116">
        <v>12824.120910641501</v>
      </c>
      <c r="S116">
        <v>5637.2604064936004</v>
      </c>
      <c r="V116" s="2" t="str">
        <f>Table1[[#This Row],[lipid]]</f>
        <v>Lyso_PE(24:1)</v>
      </c>
      <c r="W116">
        <f>AVERAGE(Table1[[#This Row],[5DN1]:[5DN5]])</f>
        <v>10235.72873763922</v>
      </c>
      <c r="X116">
        <f>AVERAGE(Table1[[#This Row],[40DN1]:[40DN5]])</f>
        <v>17195.685269926598</v>
      </c>
    </row>
    <row r="117" spans="1:24" hidden="1" x14ac:dyDescent="0.25">
      <c r="A117" t="s">
        <v>259</v>
      </c>
      <c r="B117">
        <v>-0.65312229821454804</v>
      </c>
      <c r="C117">
        <v>6.9198527196513604</v>
      </c>
      <c r="D117">
        <v>7.9270422003177101</v>
      </c>
      <c r="E117">
        <v>4.8701344447659098E-3</v>
      </c>
      <c r="F117">
        <v>5.5586706938534999E-2</v>
      </c>
      <c r="G117" t="s">
        <v>260</v>
      </c>
      <c r="H117" t="s">
        <v>43</v>
      </c>
      <c r="I117">
        <v>46202.923492439499</v>
      </c>
      <c r="J117">
        <v>44565.263397192997</v>
      </c>
      <c r="K117">
        <v>49745.683853126997</v>
      </c>
      <c r="L117">
        <v>42316.702880857003</v>
      </c>
      <c r="M117">
        <v>34367.042343146</v>
      </c>
      <c r="N117">
        <v>91686.866882306</v>
      </c>
      <c r="O117">
        <v>72242.585571279997</v>
      </c>
      <c r="P117">
        <v>55878.904418947001</v>
      </c>
      <c r="Q117">
        <v>54781.223571789</v>
      </c>
      <c r="R117">
        <v>49116.703521725001</v>
      </c>
      <c r="S117">
        <v>49251.563049317003</v>
      </c>
      <c r="V117" s="2" t="str">
        <f>Table1[[#This Row],[lipid]]</f>
        <v>PE (18:2)</v>
      </c>
      <c r="W117">
        <f>AVERAGE(Table1[[#This Row],[5DN1]:[5DN5]])</f>
        <v>64741.256793209395</v>
      </c>
      <c r="X117">
        <f>AVERAGE(Table1[[#This Row],[40DN1]:[40DN5]])</f>
        <v>43439.523193352492</v>
      </c>
    </row>
    <row r="118" spans="1:24" hidden="1" x14ac:dyDescent="0.25">
      <c r="A118" t="s">
        <v>261</v>
      </c>
      <c r="B118">
        <v>0.64900880335477196</v>
      </c>
      <c r="C118">
        <v>7.2114256499999803</v>
      </c>
      <c r="D118">
        <v>7.8289230677294199</v>
      </c>
      <c r="E118">
        <v>5.1416725464670998E-3</v>
      </c>
      <c r="F118">
        <v>5.8184397021559399E-2</v>
      </c>
      <c r="G118" t="s">
        <v>262</v>
      </c>
      <c r="H118" t="s">
        <v>21</v>
      </c>
      <c r="I118">
        <v>62650.324432362002</v>
      </c>
      <c r="J118">
        <v>125558.370483444</v>
      </c>
      <c r="K118">
        <v>94126.486724906994</v>
      </c>
      <c r="L118">
        <v>70109.024703956005</v>
      </c>
      <c r="M118">
        <v>117299.328674374</v>
      </c>
      <c r="N118">
        <v>61198.064559926002</v>
      </c>
      <c r="O118">
        <v>61917.604187006997</v>
      </c>
      <c r="P118">
        <v>61658.584075929</v>
      </c>
      <c r="Q118">
        <v>55344.663299555003</v>
      </c>
      <c r="R118">
        <v>43191.943374631002</v>
      </c>
      <c r="S118">
        <v>25681.041992186001</v>
      </c>
      <c r="V118" s="2" t="str">
        <f>Table1[[#This Row],[lipid]]</f>
        <v>PIp (40:6)</v>
      </c>
      <c r="W118">
        <f>AVERAGE(Table1[[#This Row],[5DN1]:[5DN5]])</f>
        <v>56662.171899409601</v>
      </c>
      <c r="X118">
        <f>AVERAGE(Table1[[#This Row],[40DN1]:[40DN5]])</f>
        <v>93948.707003808609</v>
      </c>
    </row>
    <row r="119" spans="1:24" hidden="1" x14ac:dyDescent="0.25">
      <c r="A119" t="s">
        <v>263</v>
      </c>
      <c r="B119">
        <v>-0.645114263759902</v>
      </c>
      <c r="C119">
        <v>11.2899679756575</v>
      </c>
      <c r="D119">
        <v>7.7375567511589898</v>
      </c>
      <c r="E119">
        <v>5.4083929502356199E-3</v>
      </c>
      <c r="F119">
        <v>6.0684002255186102E-2</v>
      </c>
      <c r="G119" t="s">
        <v>264</v>
      </c>
      <c r="H119" t="s">
        <v>30</v>
      </c>
      <c r="I119">
        <v>1281336.75122058</v>
      </c>
      <c r="J119">
        <v>983285.99414070998</v>
      </c>
      <c r="K119">
        <v>1081120.84667966</v>
      </c>
      <c r="L119">
        <v>928363.88159174996</v>
      </c>
      <c r="M119">
        <v>844860.32202144002</v>
      </c>
      <c r="N119">
        <v>1930480.5878914199</v>
      </c>
      <c r="O119">
        <v>1533633.69189548</v>
      </c>
      <c r="P119">
        <v>1333551.7158202201</v>
      </c>
      <c r="Q119">
        <v>1373278.6113282801</v>
      </c>
      <c r="R119">
        <v>1402770.5927734801</v>
      </c>
      <c r="S119">
        <v>370317.14209007</v>
      </c>
      <c r="V119" s="2" t="str">
        <f>Table1[[#This Row],[lipid]]</f>
        <v>PG (36:4)</v>
      </c>
      <c r="W119">
        <f>AVERAGE(Table1[[#This Row],[5DN1]:[5DN5]])</f>
        <v>1514743.0399417761</v>
      </c>
      <c r="X119">
        <f>AVERAGE(Table1[[#This Row],[40DN1]:[40DN5]])</f>
        <v>1023793.5591308279</v>
      </c>
    </row>
    <row r="120" spans="1:24" x14ac:dyDescent="0.25">
      <c r="A120" t="s">
        <v>265</v>
      </c>
      <c r="B120">
        <v>0.64115795689496802</v>
      </c>
      <c r="C120">
        <v>6.5936819116158398</v>
      </c>
      <c r="D120">
        <v>7.6413953624947304</v>
      </c>
      <c r="E120">
        <v>5.7043772957521E-3</v>
      </c>
      <c r="F120">
        <v>6.3467189408199801E-2</v>
      </c>
      <c r="G120" t="s">
        <v>266</v>
      </c>
      <c r="H120" t="s">
        <v>108</v>
      </c>
      <c r="I120">
        <v>63678.624542213998</v>
      </c>
      <c r="J120">
        <v>60473.024169924</v>
      </c>
      <c r="K120">
        <v>61428.023986794004</v>
      </c>
      <c r="L120">
        <v>65812.244720461997</v>
      </c>
      <c r="M120">
        <v>63710.203979482001</v>
      </c>
      <c r="N120">
        <v>38862.902557385998</v>
      </c>
      <c r="O120">
        <v>40709.682739265001</v>
      </c>
      <c r="P120">
        <v>35157.422637939999</v>
      </c>
      <c r="Q120">
        <v>40314.742706281999</v>
      </c>
      <c r="R120">
        <v>36145.762390128002</v>
      </c>
      <c r="S120">
        <v>9830.3206901563008</v>
      </c>
      <c r="V120" s="2" t="str">
        <f>Table1[[#This Row],[lipid]]</f>
        <v>TAG(58:4)_FA 20:0</v>
      </c>
      <c r="W120">
        <f>AVERAGE(Table1[[#This Row],[5DN1]:[5DN5]])</f>
        <v>38238.102606200206</v>
      </c>
      <c r="X120">
        <f>AVERAGE(Table1[[#This Row],[40DN1]:[40DN5]])</f>
        <v>63020.424279775201</v>
      </c>
    </row>
    <row r="121" spans="1:24" hidden="1" x14ac:dyDescent="0.25">
      <c r="A121" t="s">
        <v>267</v>
      </c>
      <c r="B121">
        <v>0.63775774721799705</v>
      </c>
      <c r="C121">
        <v>9.3893487098715305</v>
      </c>
      <c r="D121">
        <v>7.5632132367900304</v>
      </c>
      <c r="E121">
        <v>5.9571684504377102E-3</v>
      </c>
      <c r="F121">
        <v>6.5727425236496106E-2</v>
      </c>
      <c r="G121" t="s">
        <v>268</v>
      </c>
      <c r="H121" t="s">
        <v>48</v>
      </c>
      <c r="I121">
        <v>952673.53515623696</v>
      </c>
      <c r="J121">
        <v>225910.05657953399</v>
      </c>
      <c r="K121">
        <v>303548.93957508</v>
      </c>
      <c r="L121">
        <v>252743.01922617</v>
      </c>
      <c r="M121">
        <v>247861.47937008599</v>
      </c>
      <c r="N121">
        <v>369164.42846695002</v>
      </c>
      <c r="O121">
        <v>279077.39959723997</v>
      </c>
      <c r="P121">
        <v>222103.036376854</v>
      </c>
      <c r="Q121">
        <v>163930.13037111601</v>
      </c>
      <c r="R121">
        <v>179841.772155741</v>
      </c>
      <c r="S121">
        <v>198439.99389647</v>
      </c>
      <c r="V121" s="2" t="str">
        <f>Table1[[#This Row],[lipid]]</f>
        <v>PC (38:3)</v>
      </c>
    </row>
    <row r="122" spans="1:24" hidden="1" x14ac:dyDescent="0.25">
      <c r="A122" t="s">
        <v>269</v>
      </c>
      <c r="B122">
        <v>0.63482341013971599</v>
      </c>
      <c r="C122">
        <v>6.1309529110326499</v>
      </c>
      <c r="D122">
        <v>7.4913487850681104</v>
      </c>
      <c r="E122">
        <v>6.1996103188670798E-3</v>
      </c>
      <c r="F122">
        <v>6.7837058365124103E-2</v>
      </c>
      <c r="G122" t="s">
        <v>270</v>
      </c>
      <c r="H122" t="s">
        <v>21</v>
      </c>
      <c r="I122">
        <v>44526.763702340002</v>
      </c>
      <c r="J122">
        <v>48639.363754270998</v>
      </c>
      <c r="K122">
        <v>48176.762985189103</v>
      </c>
      <c r="L122">
        <v>33115.302337647998</v>
      </c>
      <c r="M122">
        <v>46897.563095095</v>
      </c>
      <c r="N122">
        <v>28767.862121594</v>
      </c>
      <c r="O122">
        <v>30491.3425521795</v>
      </c>
      <c r="P122">
        <v>32472.642654424999</v>
      </c>
      <c r="Q122">
        <v>22478.321781160699</v>
      </c>
      <c r="R122">
        <v>20639.7815170268</v>
      </c>
      <c r="S122">
        <v>11891.500770570799</v>
      </c>
      <c r="V122" s="2" t="str">
        <f>Table1[[#This Row],[lipid]]</f>
        <v>PI (42:6)</v>
      </c>
    </row>
    <row r="123" spans="1:24" hidden="1" x14ac:dyDescent="0.25">
      <c r="A123" t="s">
        <v>271</v>
      </c>
      <c r="B123">
        <v>-0.63067567336816399</v>
      </c>
      <c r="C123">
        <v>11.739735662243101</v>
      </c>
      <c r="D123">
        <v>7.3977804554051501</v>
      </c>
      <c r="E123">
        <v>6.5304404168428799E-3</v>
      </c>
      <c r="F123">
        <v>7.0871336982786706E-2</v>
      </c>
      <c r="G123" t="s">
        <v>272</v>
      </c>
      <c r="H123" t="s">
        <v>30</v>
      </c>
      <c r="I123">
        <v>1787631.09423821</v>
      </c>
      <c r="J123">
        <v>1333333.3828122499</v>
      </c>
      <c r="K123">
        <v>1398357.20019535</v>
      </c>
      <c r="L123">
        <v>1264793.34277377</v>
      </c>
      <c r="M123">
        <v>1175753.5590822001</v>
      </c>
      <c r="N123">
        <v>2722723.1816402399</v>
      </c>
      <c r="O123">
        <v>2085711.7080074099</v>
      </c>
      <c r="P123">
        <v>1891495.9179698699</v>
      </c>
      <c r="Q123">
        <v>1766536.2685540901</v>
      </c>
      <c r="R123">
        <v>1737890.5122076001</v>
      </c>
      <c r="S123">
        <v>581762.6640623</v>
      </c>
      <c r="V123" s="2" t="str">
        <f>Table1[[#This Row],[lipid]]</f>
        <v>PG (36:2)</v>
      </c>
    </row>
    <row r="124" spans="1:24" hidden="1" x14ac:dyDescent="0.25">
      <c r="A124" t="s">
        <v>273</v>
      </c>
      <c r="B124">
        <v>0.62624377984256496</v>
      </c>
      <c r="C124">
        <v>5.3510623987735801</v>
      </c>
      <c r="D124">
        <v>7.2892769645775299</v>
      </c>
      <c r="E124">
        <v>6.9367388112722798E-3</v>
      </c>
      <c r="F124">
        <v>7.4668635659548802E-2</v>
      </c>
      <c r="G124" t="s">
        <v>274</v>
      </c>
      <c r="H124" t="s">
        <v>21</v>
      </c>
      <c r="I124">
        <v>19120.201423654598</v>
      </c>
      <c r="J124">
        <v>26541.422027589</v>
      </c>
      <c r="K124">
        <v>29685.042037978001</v>
      </c>
      <c r="L124">
        <v>20943.641540536999</v>
      </c>
      <c r="M124">
        <v>28388.981971738001</v>
      </c>
      <c r="N124">
        <v>15015.8210372882</v>
      </c>
      <c r="O124">
        <v>19340.8013839796</v>
      </c>
      <c r="P124">
        <v>17924.761119837101</v>
      </c>
      <c r="Q124">
        <v>14248.001022344</v>
      </c>
      <c r="R124">
        <v>10044.5007018987</v>
      </c>
      <c r="S124">
        <v>9635.2007446259995</v>
      </c>
      <c r="V124" s="2" t="str">
        <f>Table1[[#This Row],[lipid]]</f>
        <v>PI (44:0)</v>
      </c>
    </row>
    <row r="125" spans="1:24" hidden="1" x14ac:dyDescent="0.25">
      <c r="A125" t="s">
        <v>275</v>
      </c>
      <c r="B125">
        <v>0.61340659301031397</v>
      </c>
      <c r="C125">
        <v>9.8817350813302198</v>
      </c>
      <c r="D125">
        <v>7.0009898664429802</v>
      </c>
      <c r="E125">
        <v>8.1464656666154801E-3</v>
      </c>
      <c r="F125">
        <v>8.6983230182249099E-2</v>
      </c>
      <c r="G125" t="s">
        <v>276</v>
      </c>
      <c r="H125" t="s">
        <v>21</v>
      </c>
      <c r="I125">
        <v>314698.37988283997</v>
      </c>
      <c r="J125">
        <v>800365.40209897002</v>
      </c>
      <c r="K125">
        <v>617599.92456067004</v>
      </c>
      <c r="L125">
        <v>422631.87036124</v>
      </c>
      <c r="M125">
        <v>824803.26757907995</v>
      </c>
      <c r="N125">
        <v>428232.47314462002</v>
      </c>
      <c r="O125">
        <v>463205.09448228002</v>
      </c>
      <c r="P125">
        <v>378785.12768575002</v>
      </c>
      <c r="Q125">
        <v>338716.30578618002</v>
      </c>
      <c r="R125">
        <v>237588.09643552999</v>
      </c>
      <c r="S125">
        <v>151462.99133294</v>
      </c>
      <c r="V125" s="2" t="str">
        <f>Table1[[#This Row],[lipid]]</f>
        <v>PI (30:0)</v>
      </c>
    </row>
    <row r="126" spans="1:24" hidden="1" x14ac:dyDescent="0.25">
      <c r="A126" t="s">
        <v>277</v>
      </c>
      <c r="B126">
        <v>-0.60997674687061199</v>
      </c>
      <c r="C126">
        <v>9.7021837878688295</v>
      </c>
      <c r="D126">
        <v>6.92346316889234</v>
      </c>
      <c r="E126">
        <v>8.5072068122782497E-3</v>
      </c>
      <c r="F126">
        <v>9.0108334555651301E-2</v>
      </c>
      <c r="G126" t="s">
        <v>278</v>
      </c>
      <c r="H126" t="s">
        <v>43</v>
      </c>
      <c r="I126">
        <v>380328.06396474101</v>
      </c>
      <c r="J126">
        <v>309981.14123546</v>
      </c>
      <c r="K126">
        <v>421581.86633302202</v>
      </c>
      <c r="L126">
        <v>354276.42327886802</v>
      </c>
      <c r="M126">
        <v>266612.817718365</v>
      </c>
      <c r="N126">
        <v>582903.92187495995</v>
      </c>
      <c r="O126">
        <v>501834.80004875001</v>
      </c>
      <c r="P126">
        <v>419139.01055913803</v>
      </c>
      <c r="Q126">
        <v>497492.33505236002</v>
      </c>
      <c r="R126">
        <v>498012.59735115402</v>
      </c>
      <c r="S126">
        <v>119707.48840334</v>
      </c>
      <c r="V126" s="2" t="str">
        <f>Table1[[#This Row],[lipid]]</f>
        <v>PE (34:3)</v>
      </c>
    </row>
    <row r="127" spans="1:24" hidden="1" x14ac:dyDescent="0.25">
      <c r="A127" t="s">
        <v>279</v>
      </c>
      <c r="B127">
        <v>0.60833220164783997</v>
      </c>
      <c r="C127">
        <v>8.2911057724750901</v>
      </c>
      <c r="D127">
        <v>6.8860218282443304</v>
      </c>
      <c r="E127">
        <v>8.6872391447331606E-3</v>
      </c>
      <c r="F127">
        <v>9.1284957362116698E-2</v>
      </c>
      <c r="G127" t="s">
        <v>280</v>
      </c>
      <c r="H127" t="s">
        <v>21</v>
      </c>
      <c r="I127">
        <v>118125.208129843</v>
      </c>
      <c r="J127">
        <v>137011.848999012</v>
      </c>
      <c r="K127">
        <v>226156.17547608801</v>
      </c>
      <c r="L127">
        <v>136582.20971676501</v>
      </c>
      <c r="M127">
        <v>365936.74176005</v>
      </c>
      <c r="N127">
        <v>127267.829650909</v>
      </c>
      <c r="O127">
        <v>143030.37200929999</v>
      </c>
      <c r="P127">
        <v>108909.68765258401</v>
      </c>
      <c r="Q127">
        <v>154185.47164924</v>
      </c>
      <c r="R127">
        <v>81127.665496835005</v>
      </c>
      <c r="S127">
        <v>51154.763488750999</v>
      </c>
      <c r="V127" s="2" t="str">
        <f>Table1[[#This Row],[lipid]]</f>
        <v>PIo (32:1), PIp (32:0)</v>
      </c>
    </row>
    <row r="128" spans="1:24" hidden="1" x14ac:dyDescent="0.25">
      <c r="A128" t="s">
        <v>281</v>
      </c>
      <c r="B128">
        <v>0.60525805734593596</v>
      </c>
      <c r="C128">
        <v>7.1931703695775102</v>
      </c>
      <c r="D128">
        <v>6.8163128496587397</v>
      </c>
      <c r="E128">
        <v>9.0328872796193293E-3</v>
      </c>
      <c r="F128">
        <v>9.41696280174487E-2</v>
      </c>
      <c r="G128" t="s">
        <v>282</v>
      </c>
      <c r="H128" t="s">
        <v>21</v>
      </c>
      <c r="I128">
        <v>61327.204071068001</v>
      </c>
      <c r="J128">
        <v>119719.428619307</v>
      </c>
      <c r="K128">
        <v>87325.025939975007</v>
      </c>
      <c r="L128">
        <v>72839.465545647996</v>
      </c>
      <c r="M128">
        <v>113913.148620615</v>
      </c>
      <c r="N128">
        <v>55730.183807392998</v>
      </c>
      <c r="O128">
        <v>65491.744674684</v>
      </c>
      <c r="P128">
        <v>56353.484069837999</v>
      </c>
      <c r="Q128">
        <v>59466.624099715002</v>
      </c>
      <c r="R128">
        <v>46074.882659914001</v>
      </c>
      <c r="S128">
        <v>27474.941894539999</v>
      </c>
      <c r="V128" s="2" t="str">
        <f>Table1[[#This Row],[lipid]]</f>
        <v>PI (38:0)</v>
      </c>
    </row>
    <row r="129" spans="1:22" hidden="1" x14ac:dyDescent="0.25">
      <c r="A129" t="s">
        <v>283</v>
      </c>
      <c r="B129">
        <v>-0.60392473623895804</v>
      </c>
      <c r="C129">
        <v>6.8453417228752702</v>
      </c>
      <c r="D129">
        <v>6.7854956889937004</v>
      </c>
      <c r="E129">
        <v>9.1901506568606E-3</v>
      </c>
      <c r="F129">
        <v>9.5060620856901895E-2</v>
      </c>
      <c r="G129" t="s">
        <v>284</v>
      </c>
      <c r="H129" t="s">
        <v>48</v>
      </c>
      <c r="I129">
        <v>50816.243774422001</v>
      </c>
      <c r="J129">
        <v>36318.002685539002</v>
      </c>
      <c r="K129">
        <v>31841.941894522999</v>
      </c>
      <c r="L129">
        <v>27133.441825857</v>
      </c>
      <c r="M129">
        <v>26891.821945189498</v>
      </c>
      <c r="N129">
        <v>88461.645751933</v>
      </c>
      <c r="O129">
        <v>50213.103607176003</v>
      </c>
      <c r="P129">
        <v>41745.523040760003</v>
      </c>
      <c r="Q129">
        <v>31316.541931153999</v>
      </c>
      <c r="R129">
        <v>37525.122741703999</v>
      </c>
      <c r="S129">
        <v>85302.146606420007</v>
      </c>
      <c r="V129" s="2" t="str">
        <f>Table1[[#This Row],[lipid]]</f>
        <v>Lyso_PC(18:4)</v>
      </c>
    </row>
    <row r="130" spans="1:22" hidden="1" x14ac:dyDescent="0.25">
      <c r="A130" t="s">
        <v>285</v>
      </c>
      <c r="B130">
        <v>0.59720951761571694</v>
      </c>
      <c r="C130">
        <v>7.18678092648471</v>
      </c>
      <c r="D130">
        <v>6.6374677298967901</v>
      </c>
      <c r="E130">
        <v>9.9855773137704894E-3</v>
      </c>
      <c r="F130">
        <v>0.10248763072427999</v>
      </c>
      <c r="G130" t="s">
        <v>286</v>
      </c>
      <c r="H130" t="s">
        <v>30</v>
      </c>
      <c r="I130">
        <v>122719.968902586</v>
      </c>
      <c r="J130">
        <v>83713.146377540994</v>
      </c>
      <c r="K130">
        <v>113355.96911623899</v>
      </c>
      <c r="L130">
        <v>64083.804046691002</v>
      </c>
      <c r="M130">
        <v>59917.704559316</v>
      </c>
      <c r="N130">
        <v>60693.104370075802</v>
      </c>
      <c r="O130">
        <v>49272.164154045</v>
      </c>
      <c r="P130">
        <v>57073.264495875999</v>
      </c>
      <c r="Q130">
        <v>58965.164703374001</v>
      </c>
      <c r="R130">
        <v>51229.703613275997</v>
      </c>
      <c r="S130">
        <v>32510.862213134002</v>
      </c>
      <c r="V130" s="2" t="str">
        <f>Table1[[#This Row],[lipid]]</f>
        <v>PGo (38:6)</v>
      </c>
    </row>
    <row r="131" spans="1:22" hidden="1" x14ac:dyDescent="0.25">
      <c r="A131" t="s">
        <v>287</v>
      </c>
      <c r="B131">
        <v>-0.59536686684307005</v>
      </c>
      <c r="C131">
        <v>7.2340957840809601</v>
      </c>
      <c r="D131">
        <v>6.5963484289995904</v>
      </c>
      <c r="E131">
        <v>1.02188132088167E-2</v>
      </c>
      <c r="F131">
        <v>0.10407468221902499</v>
      </c>
      <c r="G131" t="s">
        <v>288</v>
      </c>
      <c r="H131" t="s">
        <v>48</v>
      </c>
      <c r="I131">
        <v>82748.786026001995</v>
      </c>
      <c r="J131">
        <v>35227.722412117997</v>
      </c>
      <c r="K131">
        <v>33410.382629389998</v>
      </c>
      <c r="L131">
        <v>31274.742553688</v>
      </c>
      <c r="M131">
        <v>31425.862281793201</v>
      </c>
      <c r="N131">
        <v>108428.7069092</v>
      </c>
      <c r="O131">
        <v>71004.385620126995</v>
      </c>
      <c r="P131">
        <v>46208.963073746003</v>
      </c>
      <c r="Q131">
        <v>39680.823150634998</v>
      </c>
      <c r="R131">
        <v>42679.783050514001</v>
      </c>
      <c r="S131">
        <v>124788.78784175499</v>
      </c>
      <c r="V131" s="2" t="str">
        <f>Table1[[#This Row],[lipid]]</f>
        <v>Lyso_PC(18:3)</v>
      </c>
    </row>
    <row r="132" spans="1:22" hidden="1" x14ac:dyDescent="0.25">
      <c r="A132" t="s">
        <v>289</v>
      </c>
      <c r="B132">
        <v>0.58571447109480401</v>
      </c>
      <c r="C132">
        <v>6.1731234360014096</v>
      </c>
      <c r="D132">
        <v>6.3845693858014503</v>
      </c>
      <c r="E132">
        <v>1.1511668588993201E-2</v>
      </c>
      <c r="F132">
        <v>0.116346940548297</v>
      </c>
      <c r="G132" t="s">
        <v>290</v>
      </c>
      <c r="H132" t="s">
        <v>48</v>
      </c>
      <c r="I132">
        <v>46571.563324005001</v>
      </c>
      <c r="J132">
        <v>35205.802795414304</v>
      </c>
      <c r="K132">
        <v>30763.301254232501</v>
      </c>
      <c r="L132">
        <v>66072.404819408999</v>
      </c>
      <c r="M132">
        <v>30677.622169489299</v>
      </c>
      <c r="N132">
        <v>23361.101547245002</v>
      </c>
      <c r="O132">
        <v>41458.683204656598</v>
      </c>
      <c r="P132">
        <v>24491.521667492001</v>
      </c>
      <c r="Q132">
        <v>20728.981391910002</v>
      </c>
      <c r="R132">
        <v>22403.721599577799</v>
      </c>
      <c r="S132">
        <v>22640.501388547</v>
      </c>
      <c r="V132" s="2" t="str">
        <f>Table1[[#This Row],[lipid]]</f>
        <v>Lyso_PC(22:5)</v>
      </c>
    </row>
    <row r="133" spans="1:22" hidden="1" x14ac:dyDescent="0.25">
      <c r="A133" t="s">
        <v>291</v>
      </c>
      <c r="B133">
        <v>-0.58332099103300605</v>
      </c>
      <c r="C133">
        <v>13.0479281975944</v>
      </c>
      <c r="D133">
        <v>6.33575774705968</v>
      </c>
      <c r="E133">
        <v>1.18327552830445E-2</v>
      </c>
      <c r="F133">
        <v>0.118686121172356</v>
      </c>
      <c r="G133" t="s">
        <v>292</v>
      </c>
      <c r="H133" t="s">
        <v>203</v>
      </c>
      <c r="I133">
        <v>2069585.1247559399</v>
      </c>
      <c r="J133">
        <v>6121733.8244630303</v>
      </c>
      <c r="K133">
        <v>2868177.9094237401</v>
      </c>
      <c r="L133">
        <v>2505147.8137206901</v>
      </c>
      <c r="M133">
        <v>2979816.63598597</v>
      </c>
      <c r="N133">
        <v>2994311.4455565601</v>
      </c>
      <c r="O133">
        <v>10014216.572998499</v>
      </c>
      <c r="P133">
        <v>4222596.5266121598</v>
      </c>
      <c r="Q133">
        <v>3648702.2346185902</v>
      </c>
      <c r="R133">
        <v>2699152.6425785902</v>
      </c>
      <c r="S133">
        <v>2580457.1230468801</v>
      </c>
      <c r="V133" s="2" t="str">
        <f>Table1[[#This Row],[lipid]]</f>
        <v>C20:0</v>
      </c>
    </row>
    <row r="134" spans="1:22" hidden="1" x14ac:dyDescent="0.25">
      <c r="A134" t="s">
        <v>293</v>
      </c>
      <c r="B134">
        <v>0.58219929461773101</v>
      </c>
      <c r="C134">
        <v>6.0128142355748002</v>
      </c>
      <c r="D134">
        <v>6.3084571785768704</v>
      </c>
      <c r="E134">
        <v>1.20163361085512E-2</v>
      </c>
      <c r="F134">
        <v>0.119621270734751</v>
      </c>
      <c r="G134" t="s">
        <v>294</v>
      </c>
      <c r="H134" t="s">
        <v>21</v>
      </c>
      <c r="I134">
        <v>32386.282318106001</v>
      </c>
      <c r="J134">
        <v>42017.402980780898</v>
      </c>
      <c r="K134">
        <v>36079.122383123497</v>
      </c>
      <c r="L134">
        <v>37717.482803362996</v>
      </c>
      <c r="M134">
        <v>46411.543548558999</v>
      </c>
      <c r="N134">
        <v>26789.3619346659</v>
      </c>
      <c r="O134">
        <v>32302.482192979998</v>
      </c>
      <c r="P134">
        <v>27354.141754131</v>
      </c>
      <c r="Q134">
        <v>20049.701301577799</v>
      </c>
      <c r="R134">
        <v>16802.881149286201</v>
      </c>
      <c r="S134">
        <v>15311.2610397236</v>
      </c>
      <c r="V134" s="2" t="str">
        <f>Table1[[#This Row],[lipid]]</f>
        <v>PI (44:7)</v>
      </c>
    </row>
    <row r="135" spans="1:22" hidden="1" x14ac:dyDescent="0.25">
      <c r="A135" t="s">
        <v>295</v>
      </c>
      <c r="B135">
        <v>0.57994329892445695</v>
      </c>
      <c r="C135">
        <v>8.3118893183536695</v>
      </c>
      <c r="D135">
        <v>6.2625211568574697</v>
      </c>
      <c r="E135">
        <v>1.2331858788929799E-2</v>
      </c>
      <c r="F135">
        <v>0.121846127138381</v>
      </c>
      <c r="G135" t="s">
        <v>296</v>
      </c>
      <c r="H135" t="s">
        <v>43</v>
      </c>
      <c r="I135">
        <v>186393.592132519</v>
      </c>
      <c r="J135">
        <v>149087.44949334199</v>
      </c>
      <c r="K135">
        <v>431353.17471311602</v>
      </c>
      <c r="L135">
        <v>149698.351669216</v>
      </c>
      <c r="M135">
        <v>127146.24865720401</v>
      </c>
      <c r="N135">
        <v>150462.150009078</v>
      </c>
      <c r="O135">
        <v>96860.906402570996</v>
      </c>
      <c r="P135">
        <v>155947.991394023</v>
      </c>
      <c r="Q135">
        <v>125859.867889395</v>
      </c>
      <c r="R135">
        <v>127327.42999263899</v>
      </c>
      <c r="S135">
        <v>17721.241218564701</v>
      </c>
      <c r="V135" s="2" t="str">
        <f>Table1[[#This Row],[lipid]]</f>
        <v>PE (42:1)</v>
      </c>
    </row>
    <row r="136" spans="1:22" hidden="1" x14ac:dyDescent="0.25">
      <c r="A136" t="s">
        <v>297</v>
      </c>
      <c r="B136">
        <v>-0.57934514410198801</v>
      </c>
      <c r="C136">
        <v>7.6656499274835097</v>
      </c>
      <c r="D136">
        <v>6.2493305223113103</v>
      </c>
      <c r="E136">
        <v>1.2424025485433299E-2</v>
      </c>
      <c r="F136">
        <v>0.121847479575656</v>
      </c>
      <c r="G136" t="s">
        <v>298</v>
      </c>
      <c r="H136" t="s">
        <v>43</v>
      </c>
      <c r="I136">
        <v>89335.007141113994</v>
      </c>
      <c r="J136">
        <v>86520.526245093002</v>
      </c>
      <c r="K136">
        <v>85629.005798322003</v>
      </c>
      <c r="L136">
        <v>83292.485778803006</v>
      </c>
      <c r="M136">
        <v>78114.285308844002</v>
      </c>
      <c r="N136">
        <v>123783.32821652399</v>
      </c>
      <c r="O136">
        <v>173737.75402834199</v>
      </c>
      <c r="P136">
        <v>104573.80709835301</v>
      </c>
      <c r="Q136">
        <v>98852.567230286993</v>
      </c>
      <c r="R136">
        <v>98542.967071481005</v>
      </c>
      <c r="S136">
        <v>34125.822631843002</v>
      </c>
      <c r="V136" s="2" t="str">
        <f>Table1[[#This Row],[lipid]]</f>
        <v>PEo (38:1)</v>
      </c>
    </row>
    <row r="137" spans="1:22" x14ac:dyDescent="0.25">
      <c r="A137" t="s">
        <v>299</v>
      </c>
      <c r="B137">
        <v>0.57653322889120595</v>
      </c>
      <c r="C137">
        <v>9.5896210360191798</v>
      </c>
      <c r="D137">
        <v>6.1898998042151998</v>
      </c>
      <c r="E137">
        <v>1.28481460881355E-2</v>
      </c>
      <c r="F137">
        <v>0.12508048103449501</v>
      </c>
      <c r="G137" t="s">
        <v>300</v>
      </c>
      <c r="H137" t="s">
        <v>244</v>
      </c>
      <c r="I137">
        <v>470206.29418999999</v>
      </c>
      <c r="J137">
        <v>487759.25000031001</v>
      </c>
      <c r="K137">
        <v>497525.51733404002</v>
      </c>
      <c r="L137">
        <v>423315.71630834002</v>
      </c>
      <c r="M137">
        <v>522718.25122068002</v>
      </c>
      <c r="N137">
        <v>293240.22045919002</v>
      </c>
      <c r="O137">
        <v>309754.82006852003</v>
      </c>
      <c r="P137">
        <v>295895.87829566002</v>
      </c>
      <c r="Q137">
        <v>326053.76489261998</v>
      </c>
      <c r="R137">
        <v>297078.66064451</v>
      </c>
      <c r="S137">
        <v>125655.708358793</v>
      </c>
    </row>
    <row r="138" spans="1:22" hidden="1" x14ac:dyDescent="0.25">
      <c r="A138" t="s">
        <v>301</v>
      </c>
      <c r="B138">
        <v>-0.57246180496102905</v>
      </c>
      <c r="C138">
        <v>8.2208378594776299</v>
      </c>
      <c r="D138">
        <v>6.1027200589128299</v>
      </c>
      <c r="E138">
        <v>1.3497396884531099E-2</v>
      </c>
      <c r="F138">
        <v>0.13044199616875299</v>
      </c>
      <c r="G138" t="s">
        <v>302</v>
      </c>
      <c r="H138" t="s">
        <v>21</v>
      </c>
      <c r="I138">
        <v>97651.847686841997</v>
      </c>
      <c r="J138">
        <v>119553.08871462999</v>
      </c>
      <c r="K138">
        <v>107767.248016429</v>
      </c>
      <c r="L138">
        <v>54301.784637429002</v>
      </c>
      <c r="M138">
        <v>71278.744537439998</v>
      </c>
      <c r="N138">
        <v>142723.13107293201</v>
      </c>
      <c r="O138">
        <v>109960.508514439</v>
      </c>
      <c r="P138">
        <v>282026.720626786</v>
      </c>
      <c r="Q138">
        <v>54208.723617511001</v>
      </c>
      <c r="R138">
        <v>42427.043037394098</v>
      </c>
      <c r="S138">
        <v>226861.54156490901</v>
      </c>
    </row>
    <row r="139" spans="1:22" hidden="1" x14ac:dyDescent="0.25">
      <c r="A139" t="s">
        <v>303</v>
      </c>
      <c r="B139">
        <v>0.56753910017432097</v>
      </c>
      <c r="C139">
        <v>6.5377878290721902</v>
      </c>
      <c r="D139">
        <v>5.9974860449592597</v>
      </c>
      <c r="E139">
        <v>1.43262782860592E-2</v>
      </c>
      <c r="F139">
        <v>0.13488421112562299</v>
      </c>
      <c r="G139" t="s">
        <v>304</v>
      </c>
      <c r="H139" t="s">
        <v>48</v>
      </c>
      <c r="I139">
        <v>140696.33060459699</v>
      </c>
      <c r="J139">
        <v>29726.642120367</v>
      </c>
      <c r="K139">
        <v>33951.402191162</v>
      </c>
      <c r="L139">
        <v>27635.002014141999</v>
      </c>
      <c r="M139">
        <v>24328.901779176002</v>
      </c>
      <c r="N139">
        <v>45546.563201919002</v>
      </c>
      <c r="O139">
        <v>35537.662567141997</v>
      </c>
      <c r="P139">
        <v>31558.702270524998</v>
      </c>
      <c r="Q139">
        <v>26603.061737057</v>
      </c>
      <c r="R139">
        <v>25602.621856705999</v>
      </c>
      <c r="S139">
        <v>36378.022598272</v>
      </c>
    </row>
    <row r="140" spans="1:22" hidden="1" x14ac:dyDescent="0.25">
      <c r="A140" t="s">
        <v>305</v>
      </c>
      <c r="B140">
        <v>0.56783197088489001</v>
      </c>
      <c r="C140">
        <v>6.36806199433732</v>
      </c>
      <c r="D140">
        <v>6.0035105795380401</v>
      </c>
      <c r="E140">
        <v>1.4277441341142699E-2</v>
      </c>
      <c r="F140">
        <v>0.13488421112562299</v>
      </c>
      <c r="G140" t="s">
        <v>306</v>
      </c>
      <c r="H140" t="s">
        <v>43</v>
      </c>
      <c r="I140">
        <v>62337.144600032603</v>
      </c>
      <c r="J140">
        <v>42002.883468638</v>
      </c>
      <c r="K140">
        <v>79164.047256418999</v>
      </c>
      <c r="L140">
        <v>32950.002296450002</v>
      </c>
      <c r="M140">
        <v>27621.822021494001</v>
      </c>
      <c r="N140">
        <v>30303.282501221001</v>
      </c>
      <c r="O140">
        <v>32824.562255862002</v>
      </c>
      <c r="P140">
        <v>30789.641929639001</v>
      </c>
      <c r="Q140">
        <v>30878.721939075</v>
      </c>
      <c r="R140">
        <v>30641.022430427998</v>
      </c>
      <c r="S140">
        <v>22355.321853644</v>
      </c>
    </row>
    <row r="141" spans="1:22" hidden="1" x14ac:dyDescent="0.25">
      <c r="A141" t="s">
        <v>307</v>
      </c>
      <c r="B141">
        <v>-0.56855088745498605</v>
      </c>
      <c r="C141">
        <v>10.695274541764499</v>
      </c>
      <c r="D141">
        <v>6.0209005694923601</v>
      </c>
      <c r="E141">
        <v>1.4137430852872101E-2</v>
      </c>
      <c r="F141">
        <v>0.13488421112562299</v>
      </c>
      <c r="G141" t="s">
        <v>308</v>
      </c>
      <c r="H141" t="s">
        <v>43</v>
      </c>
      <c r="I141">
        <v>767474.400634791</v>
      </c>
      <c r="J141">
        <v>609914.44439671095</v>
      </c>
      <c r="K141">
        <v>844331.63995408895</v>
      </c>
      <c r="L141">
        <v>717018.87512222398</v>
      </c>
      <c r="M141">
        <v>539160.95797729597</v>
      </c>
      <c r="N141">
        <v>1364988.7229005001</v>
      </c>
      <c r="O141">
        <v>1088250.5997318299</v>
      </c>
      <c r="P141">
        <v>728284.811767529</v>
      </c>
      <c r="Q141">
        <v>856560.38793939003</v>
      </c>
      <c r="R141">
        <v>848624.47619626997</v>
      </c>
      <c r="S141">
        <v>269587.51806623</v>
      </c>
    </row>
    <row r="142" spans="1:22" hidden="1" x14ac:dyDescent="0.25">
      <c r="A142" t="s">
        <v>309</v>
      </c>
      <c r="B142">
        <v>0.56729933539638899</v>
      </c>
      <c r="C142">
        <v>6.7130852351590304</v>
      </c>
      <c r="D142">
        <v>5.9927787051479902</v>
      </c>
      <c r="E142">
        <v>1.43645572271246E-2</v>
      </c>
      <c r="F142">
        <v>0.13488421112562299</v>
      </c>
      <c r="G142" t="s">
        <v>310</v>
      </c>
      <c r="H142" t="s">
        <v>43</v>
      </c>
      <c r="I142">
        <v>112683.266067508</v>
      </c>
      <c r="J142">
        <v>48173.444030712999</v>
      </c>
      <c r="K142">
        <v>56790.563629188</v>
      </c>
      <c r="L142">
        <v>49623.522842400002</v>
      </c>
      <c r="M142">
        <v>33964.702789292001</v>
      </c>
      <c r="N142">
        <v>40850.743240358002</v>
      </c>
      <c r="O142">
        <v>34889.402297959001</v>
      </c>
      <c r="P142">
        <v>44100.42306519</v>
      </c>
      <c r="Q142">
        <v>36676.002304084002</v>
      </c>
      <c r="R142">
        <v>35862.542892436002</v>
      </c>
      <c r="S142">
        <v>33680.002273555998</v>
      </c>
    </row>
    <row r="143" spans="1:22" hidden="1" x14ac:dyDescent="0.25">
      <c r="A143" t="s">
        <v>311</v>
      </c>
      <c r="B143">
        <v>-0.56585372074265905</v>
      </c>
      <c r="C143">
        <v>9.3555230975370591</v>
      </c>
      <c r="D143">
        <v>5.9640853664504903</v>
      </c>
      <c r="E143">
        <v>1.4600172133927E-2</v>
      </c>
      <c r="F143">
        <v>0.13613118243182601</v>
      </c>
      <c r="G143" t="s">
        <v>312</v>
      </c>
      <c r="H143" t="s">
        <v>48</v>
      </c>
      <c r="I143">
        <v>374255.52354430599</v>
      </c>
      <c r="J143">
        <v>196020.37597643101</v>
      </c>
      <c r="K143">
        <v>276668.51806649799</v>
      </c>
      <c r="L143">
        <v>226426.356750501</v>
      </c>
      <c r="M143">
        <v>225706.21176147601</v>
      </c>
      <c r="N143">
        <v>437170.63366708998</v>
      </c>
      <c r="O143">
        <v>396575.31085221103</v>
      </c>
      <c r="P143">
        <v>293218.96234136203</v>
      </c>
      <c r="Q143">
        <v>372953.31042481802</v>
      </c>
      <c r="R143">
        <v>324986.97827130399</v>
      </c>
      <c r="S143">
        <v>181877.83300792001</v>
      </c>
    </row>
    <row r="144" spans="1:22" hidden="1" x14ac:dyDescent="0.25">
      <c r="A144" t="s">
        <v>313</v>
      </c>
      <c r="B144">
        <v>-0.56282960067640497</v>
      </c>
      <c r="C144">
        <v>11.779611927217999</v>
      </c>
      <c r="D144">
        <v>5.9011463761616998</v>
      </c>
      <c r="E144">
        <v>1.5131033406462199E-2</v>
      </c>
      <c r="F144">
        <v>0.140094323287803</v>
      </c>
      <c r="G144" t="s">
        <v>314</v>
      </c>
      <c r="H144" t="s">
        <v>30</v>
      </c>
      <c r="I144">
        <v>1911989.3554678699</v>
      </c>
      <c r="J144">
        <v>1397117.02148428</v>
      </c>
      <c r="K144">
        <v>1575901.56152339</v>
      </c>
      <c r="L144">
        <v>1333076.08154304</v>
      </c>
      <c r="M144">
        <v>1193180.0209961799</v>
      </c>
      <c r="N144">
        <v>2724341.9106450202</v>
      </c>
      <c r="O144">
        <v>2131631.8232420501</v>
      </c>
      <c r="P144">
        <v>1868402.50097719</v>
      </c>
      <c r="Q144">
        <v>1784996.48144612</v>
      </c>
      <c r="R144">
        <v>1851687.9462886699</v>
      </c>
      <c r="S144">
        <v>547322.18066409999</v>
      </c>
    </row>
    <row r="145" spans="1:25" x14ac:dyDescent="0.25">
      <c r="A145" t="s">
        <v>315</v>
      </c>
      <c r="B145">
        <v>0.56211669160549804</v>
      </c>
      <c r="C145">
        <v>6.6722988474110903</v>
      </c>
      <c r="D145">
        <v>5.8846128510792797</v>
      </c>
      <c r="E145">
        <v>1.52737554165829E-2</v>
      </c>
      <c r="F145">
        <v>0.14043369563580299</v>
      </c>
      <c r="G145" t="s">
        <v>316</v>
      </c>
      <c r="H145" t="s">
        <v>108</v>
      </c>
      <c r="I145">
        <v>68356.684692358001</v>
      </c>
      <c r="J145">
        <v>59570.644187927901</v>
      </c>
      <c r="K145">
        <v>51056.383697511999</v>
      </c>
      <c r="L145">
        <v>64231.7845115698</v>
      </c>
      <c r="M145">
        <v>83080.105789182795</v>
      </c>
      <c r="N145">
        <v>39259.8424911482</v>
      </c>
      <c r="O145">
        <v>36376.482452376098</v>
      </c>
      <c r="P145">
        <v>40786.222560868497</v>
      </c>
      <c r="Q145">
        <v>55130.544414522199</v>
      </c>
      <c r="R145">
        <v>37897.282787312899</v>
      </c>
      <c r="S145">
        <v>9644.2006530747003</v>
      </c>
    </row>
    <row r="146" spans="1:25" hidden="1" x14ac:dyDescent="0.25">
      <c r="A146" t="s">
        <v>317</v>
      </c>
      <c r="B146">
        <v>-0.56028944547519199</v>
      </c>
      <c r="C146">
        <v>7.7852336136650502</v>
      </c>
      <c r="D146">
        <v>5.8475628604555796</v>
      </c>
      <c r="E146">
        <v>1.5598639146249999E-2</v>
      </c>
      <c r="F146">
        <v>0.141456152257774</v>
      </c>
      <c r="G146" t="s">
        <v>318</v>
      </c>
      <c r="H146" t="s">
        <v>43</v>
      </c>
      <c r="I146">
        <v>104237.487609884</v>
      </c>
      <c r="J146">
        <v>90209.786224362004</v>
      </c>
      <c r="K146">
        <v>94753.366638149993</v>
      </c>
      <c r="L146">
        <v>91207.346984892007</v>
      </c>
      <c r="M146">
        <v>81343.605163571003</v>
      </c>
      <c r="N146">
        <v>134875.28924561301</v>
      </c>
      <c r="O146">
        <v>177964.031860399</v>
      </c>
      <c r="P146">
        <v>117384.167541521</v>
      </c>
      <c r="Q146">
        <v>106920.78689569701</v>
      </c>
      <c r="R146">
        <v>108503.268707279</v>
      </c>
      <c r="S146">
        <v>38295.422821047003</v>
      </c>
    </row>
    <row r="147" spans="1:25" hidden="1" x14ac:dyDescent="0.25">
      <c r="A147" t="s">
        <v>319</v>
      </c>
      <c r="B147">
        <v>0.56081897414491899</v>
      </c>
      <c r="C147">
        <v>5.4233102917681304</v>
      </c>
      <c r="D147">
        <v>5.85495959710539</v>
      </c>
      <c r="E147">
        <v>1.5533214617899501E-2</v>
      </c>
      <c r="F147">
        <v>0.141456152257774</v>
      </c>
      <c r="G147" t="s">
        <v>320</v>
      </c>
      <c r="H147" t="s">
        <v>21</v>
      </c>
      <c r="I147">
        <v>19285.221450794201</v>
      </c>
      <c r="J147">
        <v>21919.901603693899</v>
      </c>
      <c r="K147">
        <v>33622.482498163998</v>
      </c>
      <c r="L147">
        <v>23090.821731569999</v>
      </c>
      <c r="M147">
        <v>30086.141899094</v>
      </c>
      <c r="N147">
        <v>18134.701469423198</v>
      </c>
      <c r="O147">
        <v>18699.321266178202</v>
      </c>
      <c r="P147">
        <v>18179.1412429886</v>
      </c>
      <c r="Q147">
        <v>13369.781032561899</v>
      </c>
      <c r="R147">
        <v>13655.3610343991</v>
      </c>
      <c r="S147">
        <v>10587.000766753599</v>
      </c>
    </row>
    <row r="148" spans="1:25" hidden="1" x14ac:dyDescent="0.25">
      <c r="A148" t="s">
        <v>321</v>
      </c>
      <c r="B148">
        <v>0.55399504223061402</v>
      </c>
      <c r="C148">
        <v>9.1732144600791994</v>
      </c>
      <c r="D148">
        <v>5.7180651644525797</v>
      </c>
      <c r="E148">
        <v>1.67912240074021E-2</v>
      </c>
      <c r="F148">
        <v>0.151235242080274</v>
      </c>
      <c r="G148" t="s">
        <v>322</v>
      </c>
      <c r="H148" t="s">
        <v>133</v>
      </c>
      <c r="I148">
        <v>192753.833999631</v>
      </c>
      <c r="J148">
        <v>250782.13714601001</v>
      </c>
      <c r="K148">
        <v>254421.31539935601</v>
      </c>
      <c r="L148">
        <v>295829.84169014602</v>
      </c>
      <c r="M148">
        <v>251785.79884333099</v>
      </c>
      <c r="N148">
        <v>178415.65139775601</v>
      </c>
      <c r="O148">
        <v>165002.51210789499</v>
      </c>
      <c r="P148">
        <v>152657.05101015599</v>
      </c>
      <c r="Q148">
        <v>145833.39103689801</v>
      </c>
      <c r="R148">
        <v>158904.093353114</v>
      </c>
      <c r="S148">
        <v>468376.22148087597</v>
      </c>
    </row>
    <row r="149" spans="1:25" hidden="1" x14ac:dyDescent="0.25">
      <c r="A149" t="s">
        <v>323</v>
      </c>
      <c r="B149">
        <v>0.55276335812247601</v>
      </c>
      <c r="C149">
        <v>11.5526290789249</v>
      </c>
      <c r="D149">
        <v>5.69319472998904</v>
      </c>
      <c r="E149">
        <v>1.7030822385227101E-2</v>
      </c>
      <c r="F149">
        <v>0.152356816473248</v>
      </c>
      <c r="G149" t="s">
        <v>324</v>
      </c>
      <c r="H149" t="s">
        <v>198</v>
      </c>
      <c r="I149">
        <v>1673493.88208008</v>
      </c>
      <c r="J149">
        <v>1765835.60363732</v>
      </c>
      <c r="K149">
        <v>944583.69348195998</v>
      </c>
      <c r="L149">
        <v>2055401.0615234501</v>
      </c>
      <c r="M149">
        <v>1779648.72705072</v>
      </c>
      <c r="N149">
        <v>1020785.5701908</v>
      </c>
      <c r="O149">
        <v>1265237.6149901999</v>
      </c>
      <c r="P149">
        <v>1022541.2502442</v>
      </c>
      <c r="Q149">
        <v>952329.80297898105</v>
      </c>
      <c r="R149">
        <v>1040538.45947261</v>
      </c>
      <c r="S149">
        <v>1229674.4001465</v>
      </c>
    </row>
    <row r="150" spans="1:25" hidden="1" x14ac:dyDescent="0.25">
      <c r="A150" t="s">
        <v>325</v>
      </c>
      <c r="B150">
        <v>-0.55028850922654804</v>
      </c>
      <c r="C150">
        <v>9.2603574643393003</v>
      </c>
      <c r="D150">
        <v>5.6423972936572602</v>
      </c>
      <c r="E150">
        <v>1.7531220161739702E-2</v>
      </c>
      <c r="F150">
        <v>0.15578077512847899</v>
      </c>
      <c r="G150" t="s">
        <v>326</v>
      </c>
      <c r="H150" t="s">
        <v>48</v>
      </c>
      <c r="I150">
        <v>342802.64282223402</v>
      </c>
      <c r="J150">
        <v>183775.83355709899</v>
      </c>
      <c r="K150">
        <v>255016.44003296399</v>
      </c>
      <c r="L150">
        <v>223921.77615350101</v>
      </c>
      <c r="M150">
        <v>203723.237091155</v>
      </c>
      <c r="N150">
        <v>471946.21289093001</v>
      </c>
      <c r="O150">
        <v>368863.38476550003</v>
      </c>
      <c r="P150">
        <v>235880.87783829699</v>
      </c>
      <c r="Q150">
        <v>313060.903839165</v>
      </c>
      <c r="R150">
        <v>291547.48120098899</v>
      </c>
      <c r="S150">
        <v>185296.33093269999</v>
      </c>
    </row>
    <row r="151" spans="1:25" hidden="1" x14ac:dyDescent="0.25">
      <c r="A151" t="s">
        <v>327</v>
      </c>
      <c r="B151">
        <v>-0.54893778563945494</v>
      </c>
      <c r="C151">
        <v>9.2839529502796996</v>
      </c>
      <c r="D151">
        <v>5.6149041423959698</v>
      </c>
      <c r="E151">
        <v>1.78083551903379E-2</v>
      </c>
      <c r="F151">
        <v>0.15614743226494901</v>
      </c>
      <c r="G151" t="s">
        <v>328</v>
      </c>
      <c r="H151" t="s">
        <v>48</v>
      </c>
      <c r="I151">
        <v>349230.95965583198</v>
      </c>
      <c r="J151">
        <v>189080.131591832</v>
      </c>
      <c r="K151">
        <v>263177.47723373602</v>
      </c>
      <c r="L151">
        <v>221661.95449832099</v>
      </c>
      <c r="M151">
        <v>217593.673706139</v>
      </c>
      <c r="N151">
        <v>417165.74975565</v>
      </c>
      <c r="O151">
        <v>381688.76635743998</v>
      </c>
      <c r="P151">
        <v>249499.01708985999</v>
      </c>
      <c r="Q151">
        <v>368372.12921154202</v>
      </c>
      <c r="R151">
        <v>307029.53906255699</v>
      </c>
      <c r="S151">
        <v>177354.49304192001</v>
      </c>
    </row>
    <row r="152" spans="1:25" hidden="1" x14ac:dyDescent="0.25">
      <c r="A152" t="s">
        <v>329</v>
      </c>
      <c r="B152">
        <v>0.54949881342298801</v>
      </c>
      <c r="C152">
        <v>7.9790183968298303</v>
      </c>
      <c r="D152">
        <v>5.6259047657290404</v>
      </c>
      <c r="E152">
        <v>1.76969285465313E-2</v>
      </c>
      <c r="F152">
        <v>0.15614743226494901</v>
      </c>
      <c r="G152" t="s">
        <v>330</v>
      </c>
      <c r="H152" t="s">
        <v>43</v>
      </c>
      <c r="I152">
        <v>141835.28865049599</v>
      </c>
      <c r="J152">
        <v>192245.65232853801</v>
      </c>
      <c r="K152">
        <v>185332.533538877</v>
      </c>
      <c r="L152">
        <v>150951.66925040499</v>
      </c>
      <c r="M152">
        <v>93527.566757206005</v>
      </c>
      <c r="N152">
        <v>133484.569763154</v>
      </c>
      <c r="O152">
        <v>104445.28759764</v>
      </c>
      <c r="P152">
        <v>87383.784973123998</v>
      </c>
      <c r="Q152">
        <v>85623.065185565007</v>
      </c>
      <c r="R152">
        <v>82217.605834987</v>
      </c>
      <c r="S152">
        <v>53717.503967279998</v>
      </c>
    </row>
    <row r="153" spans="1:25" hidden="1" x14ac:dyDescent="0.25">
      <c r="A153" t="s">
        <v>331</v>
      </c>
      <c r="B153">
        <v>0.54606489749123399</v>
      </c>
      <c r="C153">
        <v>10.729459044948999</v>
      </c>
      <c r="D153">
        <v>5.5568217206546198</v>
      </c>
      <c r="E153">
        <v>1.8408805556356898E-2</v>
      </c>
      <c r="F153">
        <v>0.16035038524089901</v>
      </c>
      <c r="G153" t="s">
        <v>332</v>
      </c>
      <c r="H153" t="s">
        <v>21</v>
      </c>
      <c r="I153">
        <v>677047.96826172003</v>
      </c>
      <c r="J153">
        <v>1360384.6562494501</v>
      </c>
      <c r="K153">
        <v>1045593.57080109</v>
      </c>
      <c r="L153">
        <v>879954.98193362996</v>
      </c>
      <c r="M153">
        <v>1347790.79492216</v>
      </c>
      <c r="N153">
        <v>689732.92724589002</v>
      </c>
      <c r="O153">
        <v>783986.94067357003</v>
      </c>
      <c r="P153">
        <v>699830.08862282999</v>
      </c>
      <c r="Q153">
        <v>775696.48242189002</v>
      </c>
      <c r="R153">
        <v>497674.27417019999</v>
      </c>
      <c r="S153">
        <v>238392.91748055999</v>
      </c>
    </row>
    <row r="154" spans="1:25" hidden="1" x14ac:dyDescent="0.25">
      <c r="A154" t="s">
        <v>333</v>
      </c>
      <c r="B154">
        <v>-0.54203648588142705</v>
      </c>
      <c r="C154">
        <v>10.3586059714216</v>
      </c>
      <c r="D154">
        <v>5.4755816176730097</v>
      </c>
      <c r="E154">
        <v>1.9283942698969301E-2</v>
      </c>
      <c r="F154">
        <v>0.16687542570872699</v>
      </c>
      <c r="G154" t="s">
        <v>334</v>
      </c>
      <c r="H154" t="s">
        <v>30</v>
      </c>
      <c r="I154">
        <v>711574.37377955997</v>
      </c>
      <c r="J154">
        <v>541858.59692387003</v>
      </c>
      <c r="K154">
        <v>575385.19580045994</v>
      </c>
      <c r="L154">
        <v>494123.05578621</v>
      </c>
      <c r="M154">
        <v>451495.59362788999</v>
      </c>
      <c r="N154">
        <v>1038460.9155272</v>
      </c>
      <c r="O154">
        <v>802865.83789077995</v>
      </c>
      <c r="P154">
        <v>705127.81542946002</v>
      </c>
      <c r="Q154">
        <v>646691.32397469995</v>
      </c>
      <c r="R154">
        <v>633106.51123050996</v>
      </c>
      <c r="S154">
        <v>221845.65625001001</v>
      </c>
    </row>
    <row r="155" spans="1:25" hidden="1" x14ac:dyDescent="0.25">
      <c r="A155" t="s">
        <v>335</v>
      </c>
      <c r="B155">
        <v>0.539146049803641</v>
      </c>
      <c r="C155">
        <v>6.7867836328775404</v>
      </c>
      <c r="D155">
        <v>5.4162498382208302</v>
      </c>
      <c r="E155">
        <v>1.99501659586463E-2</v>
      </c>
      <c r="F155">
        <v>0.171519608631479</v>
      </c>
      <c r="G155" t="s">
        <v>336</v>
      </c>
      <c r="H155" t="s">
        <v>21</v>
      </c>
      <c r="I155">
        <v>64516.284423821002</v>
      </c>
      <c r="J155">
        <v>62485.804054275999</v>
      </c>
      <c r="K155">
        <v>70359.565002471994</v>
      </c>
      <c r="L155">
        <v>66357.504638644998</v>
      </c>
      <c r="M155">
        <v>70097.345062269</v>
      </c>
      <c r="N155">
        <v>49151.443458524998</v>
      </c>
      <c r="O155">
        <v>53368.703292849998</v>
      </c>
      <c r="P155">
        <v>50460.563323969</v>
      </c>
      <c r="Q155">
        <v>32061.86247253</v>
      </c>
      <c r="R155">
        <v>32516.962432876</v>
      </c>
      <c r="S155">
        <v>22623.561546316301</v>
      </c>
    </row>
    <row r="156" spans="1:25" x14ac:dyDescent="0.25">
      <c r="A156" t="s">
        <v>337</v>
      </c>
      <c r="B156">
        <v>-0.53757279057829799</v>
      </c>
      <c r="C156">
        <v>11.347419476714499</v>
      </c>
      <c r="D156">
        <v>5.3863493652606804</v>
      </c>
      <c r="E156">
        <v>2.02948868801054E-2</v>
      </c>
      <c r="F156">
        <v>0.173357614382319</v>
      </c>
      <c r="G156" t="s">
        <v>338</v>
      </c>
      <c r="H156" t="s">
        <v>244</v>
      </c>
      <c r="I156">
        <v>1223154.45556627</v>
      </c>
      <c r="J156">
        <v>1044315.24707048</v>
      </c>
      <c r="K156">
        <v>940073.35485892999</v>
      </c>
      <c r="L156">
        <v>1589388.55517568</v>
      </c>
      <c r="M156">
        <v>1078848.6564943001</v>
      </c>
      <c r="N156">
        <v>1199124.4016106599</v>
      </c>
      <c r="O156">
        <v>3234616.7617187202</v>
      </c>
      <c r="P156">
        <v>1445198.3012693501</v>
      </c>
      <c r="Q156">
        <v>1108965.20385724</v>
      </c>
      <c r="R156">
        <v>1141724.58947712</v>
      </c>
      <c r="S156">
        <v>76068.105010993502</v>
      </c>
      <c r="V156">
        <f>SUM(I43:M43)</f>
        <v>1315845.313903867</v>
      </c>
      <c r="W156">
        <f>SUM(N43:R43)</f>
        <v>414769.91073996993</v>
      </c>
      <c r="Y156">
        <f>V156-W156</f>
        <v>901075.40316389711</v>
      </c>
    </row>
    <row r="157" spans="1:25" hidden="1" x14ac:dyDescent="0.25">
      <c r="A157" t="s">
        <v>339</v>
      </c>
      <c r="B157">
        <v>-0.53452719727203102</v>
      </c>
      <c r="C157">
        <v>6.6449269548243999</v>
      </c>
      <c r="D157">
        <v>5.3242342270136103</v>
      </c>
      <c r="E157">
        <v>2.1030848070273798E-2</v>
      </c>
      <c r="F157">
        <v>0.177490864335064</v>
      </c>
      <c r="G157" t="s">
        <v>340</v>
      </c>
      <c r="H157" t="s">
        <v>30</v>
      </c>
      <c r="I157">
        <v>36738.423049926998</v>
      </c>
      <c r="J157">
        <v>49693.143218999001</v>
      </c>
      <c r="K157">
        <v>42451.062835728997</v>
      </c>
      <c r="L157">
        <v>43934.262542695004</v>
      </c>
      <c r="M157">
        <v>36572.542785635</v>
      </c>
      <c r="N157">
        <v>38077.562728885998</v>
      </c>
      <c r="O157">
        <v>38131.482360829999</v>
      </c>
      <c r="P157">
        <v>66653.845062199005</v>
      </c>
      <c r="Q157">
        <v>101870.464904737</v>
      </c>
      <c r="R157">
        <v>42590.463531460999</v>
      </c>
      <c r="S157">
        <v>19998.441696162601</v>
      </c>
    </row>
    <row r="158" spans="1:25" hidden="1" x14ac:dyDescent="0.25">
      <c r="A158" t="s">
        <v>341</v>
      </c>
      <c r="B158">
        <v>0.53393255733503797</v>
      </c>
      <c r="C158">
        <v>6.2343884002794097</v>
      </c>
      <c r="D158">
        <v>5.3118433520716604</v>
      </c>
      <c r="E158">
        <v>2.1180933961435201E-2</v>
      </c>
      <c r="F158">
        <v>0.177490864335064</v>
      </c>
      <c r="G158" t="s">
        <v>342</v>
      </c>
      <c r="H158" t="s">
        <v>21</v>
      </c>
      <c r="I158">
        <v>59195.824371328999</v>
      </c>
      <c r="J158">
        <v>39646.422988888</v>
      </c>
      <c r="K158">
        <v>52489.403121948999</v>
      </c>
      <c r="L158">
        <v>34117.882583608</v>
      </c>
      <c r="M158">
        <v>37606.242340078003</v>
      </c>
      <c r="N158">
        <v>31614.502182018001</v>
      </c>
      <c r="O158">
        <v>33177.362503055003</v>
      </c>
      <c r="P158">
        <v>31123.302261355999</v>
      </c>
      <c r="Q158">
        <v>25822.221790304899</v>
      </c>
      <c r="R158">
        <v>24168.401405339599</v>
      </c>
      <c r="S158">
        <v>18280.541282646998</v>
      </c>
    </row>
    <row r="159" spans="1:25" hidden="1" x14ac:dyDescent="0.25">
      <c r="A159" t="s">
        <v>343</v>
      </c>
      <c r="B159">
        <v>0.53426393351067403</v>
      </c>
      <c r="C159">
        <v>8.8858854723454499</v>
      </c>
      <c r="D159">
        <v>5.32032503727714</v>
      </c>
      <c r="E159">
        <v>2.10780793525258E-2</v>
      </c>
      <c r="F159">
        <v>0.177490864335064</v>
      </c>
      <c r="G159" t="s">
        <v>344</v>
      </c>
      <c r="H159" t="s">
        <v>21</v>
      </c>
      <c r="I159">
        <v>190428.07324229201</v>
      </c>
      <c r="J159">
        <v>367754.16809087701</v>
      </c>
      <c r="K159">
        <v>283196.87890622002</v>
      </c>
      <c r="L159">
        <v>199294.11370846399</v>
      </c>
      <c r="M159">
        <v>400628.67309565999</v>
      </c>
      <c r="N159">
        <v>212553.35339358001</v>
      </c>
      <c r="O159">
        <v>206967.63354496</v>
      </c>
      <c r="P159">
        <v>203436.75274659501</v>
      </c>
      <c r="Q159">
        <v>185655.99401852</v>
      </c>
      <c r="R159">
        <v>133863.05004883901</v>
      </c>
      <c r="S159">
        <v>89351.266235360003</v>
      </c>
    </row>
    <row r="160" spans="1:25" hidden="1" x14ac:dyDescent="0.25">
      <c r="A160" t="s">
        <v>345</v>
      </c>
      <c r="B160">
        <v>0.52337580223681002</v>
      </c>
      <c r="C160">
        <v>6.0444431578387396</v>
      </c>
      <c r="D160">
        <v>5.1046525551884603</v>
      </c>
      <c r="E160">
        <v>2.3861757717566798E-2</v>
      </c>
      <c r="F160">
        <v>0.198697907031814</v>
      </c>
      <c r="G160" t="s">
        <v>346</v>
      </c>
      <c r="H160" t="s">
        <v>21</v>
      </c>
      <c r="I160">
        <v>33150.4621658377</v>
      </c>
      <c r="J160">
        <v>39096.403091409004</v>
      </c>
      <c r="K160">
        <v>42837.582946773</v>
      </c>
      <c r="L160">
        <v>37529.582901009002</v>
      </c>
      <c r="M160">
        <v>39275.142623909604</v>
      </c>
      <c r="N160">
        <v>26425.501693728998</v>
      </c>
      <c r="O160">
        <v>31023.001815806001</v>
      </c>
      <c r="P160">
        <v>27611.881767281</v>
      </c>
      <c r="Q160">
        <v>21613.821571354401</v>
      </c>
      <c r="R160">
        <v>19714.261238104998</v>
      </c>
      <c r="S160">
        <v>18327.2013626031</v>
      </c>
    </row>
    <row r="161" spans="1:19" hidden="1" x14ac:dyDescent="0.25">
      <c r="A161" t="s">
        <v>347</v>
      </c>
      <c r="B161">
        <v>-0.51585623053667296</v>
      </c>
      <c r="C161">
        <v>6.4316194957679498</v>
      </c>
      <c r="D161">
        <v>4.9602957464998401</v>
      </c>
      <c r="E161">
        <v>2.5935771255362099E-2</v>
      </c>
      <c r="F161">
        <v>0.213285472932294</v>
      </c>
      <c r="G161" t="s">
        <v>348</v>
      </c>
      <c r="H161" t="s">
        <v>43</v>
      </c>
      <c r="I161">
        <v>35871.642486568999</v>
      </c>
      <c r="J161">
        <v>33885.822204584001</v>
      </c>
      <c r="K161">
        <v>38789.662643415999</v>
      </c>
      <c r="L161">
        <v>32326.8023223905</v>
      </c>
      <c r="M161">
        <v>25797.761901845999</v>
      </c>
      <c r="N161">
        <v>63117.684020995999</v>
      </c>
      <c r="O161">
        <v>48138.043701164999</v>
      </c>
      <c r="P161">
        <v>39691.522644044002</v>
      </c>
      <c r="Q161">
        <v>39961.243072493999</v>
      </c>
      <c r="R161">
        <v>34867.662399305998</v>
      </c>
      <c r="S161">
        <v>32386.442535392998</v>
      </c>
    </row>
    <row r="162" spans="1:19" x14ac:dyDescent="0.25">
      <c r="A162" t="s">
        <v>349</v>
      </c>
      <c r="B162">
        <v>-0.51595954568548197</v>
      </c>
      <c r="C162">
        <v>11.2258029380093</v>
      </c>
      <c r="D162">
        <v>4.9641674209560698</v>
      </c>
      <c r="E162">
        <v>2.5877770240750698E-2</v>
      </c>
      <c r="F162">
        <v>0.213285472932294</v>
      </c>
      <c r="G162" t="s">
        <v>350</v>
      </c>
      <c r="H162" t="s">
        <v>244</v>
      </c>
      <c r="I162">
        <v>1167925.7241205401</v>
      </c>
      <c r="J162">
        <v>914791.37011787004</v>
      </c>
      <c r="K162">
        <v>924246.26757814002</v>
      </c>
      <c r="L162">
        <v>1378737.9259035501</v>
      </c>
      <c r="M162">
        <v>1054998.86328126</v>
      </c>
      <c r="N162">
        <v>1021885.34765676</v>
      </c>
      <c r="O162">
        <v>3167111.6953122602</v>
      </c>
      <c r="P162">
        <v>1292565.7419435801</v>
      </c>
      <c r="Q162">
        <v>959928.42822304997</v>
      </c>
      <c r="R162">
        <v>984840.64477597002</v>
      </c>
      <c r="S162">
        <v>76772.125411971094</v>
      </c>
    </row>
    <row r="163" spans="1:19" hidden="1" x14ac:dyDescent="0.25">
      <c r="A163" t="s">
        <v>351</v>
      </c>
      <c r="B163">
        <v>-0.51518872869800703</v>
      </c>
      <c r="C163">
        <v>6.9968572338225101</v>
      </c>
      <c r="D163">
        <v>4.9478835235237799</v>
      </c>
      <c r="E163">
        <v>2.6122629331194899E-2</v>
      </c>
      <c r="F163">
        <v>0.21349605700309901</v>
      </c>
      <c r="G163" t="s">
        <v>352</v>
      </c>
      <c r="H163" t="s">
        <v>21</v>
      </c>
      <c r="I163">
        <v>33715.702758792002</v>
      </c>
      <c r="J163">
        <v>52535.362457280004</v>
      </c>
      <c r="K163">
        <v>49878.643447857001</v>
      </c>
      <c r="L163">
        <v>30345.681915293</v>
      </c>
      <c r="M163">
        <v>37060.982635503002</v>
      </c>
      <c r="N163">
        <v>65183.565521201999</v>
      </c>
      <c r="O163">
        <v>51271.623306311201</v>
      </c>
      <c r="P163">
        <v>102281.227142273</v>
      </c>
      <c r="Q163">
        <v>28304.702346803198</v>
      </c>
      <c r="R163">
        <v>27079.781829829</v>
      </c>
      <c r="S163">
        <v>91189.805572541998</v>
      </c>
    </row>
    <row r="164" spans="1:19" hidden="1" x14ac:dyDescent="0.25">
      <c r="A164" t="s">
        <v>353</v>
      </c>
      <c r="B164">
        <v>-0.51067286099050302</v>
      </c>
      <c r="C164">
        <v>4.8573898070489099</v>
      </c>
      <c r="D164">
        <v>4.8579562931412203</v>
      </c>
      <c r="E164">
        <v>2.7518915469817599E-2</v>
      </c>
      <c r="F164">
        <v>0.21858311459404001</v>
      </c>
      <c r="G164" t="s">
        <v>354</v>
      </c>
      <c r="H164" t="s">
        <v>43</v>
      </c>
      <c r="I164">
        <v>14390.661037436499</v>
      </c>
      <c r="J164">
        <v>15936.740959166</v>
      </c>
      <c r="K164">
        <v>14116.1808509823</v>
      </c>
      <c r="L164">
        <v>10762.4606361405</v>
      </c>
      <c r="M164">
        <v>2096.8801383969999</v>
      </c>
      <c r="N164">
        <v>15043.321140280699</v>
      </c>
      <c r="O164">
        <v>16836.741317756401</v>
      </c>
      <c r="P164">
        <v>15398.641166694901</v>
      </c>
      <c r="Q164">
        <v>16347.5209732064</v>
      </c>
      <c r="R164">
        <v>13469.5608215354</v>
      </c>
      <c r="S164">
        <v>9780.3806190483992</v>
      </c>
    </row>
    <row r="165" spans="1:19" hidden="1" x14ac:dyDescent="0.25">
      <c r="A165" t="s">
        <v>355</v>
      </c>
      <c r="B165">
        <v>-0.51022114607788804</v>
      </c>
      <c r="C165">
        <v>9.2236442792137794</v>
      </c>
      <c r="D165">
        <v>4.8547237289449097</v>
      </c>
      <c r="E165">
        <v>2.7570528804535199E-2</v>
      </c>
      <c r="F165">
        <v>0.21858311459404001</v>
      </c>
      <c r="G165" t="s">
        <v>356</v>
      </c>
      <c r="H165" t="s">
        <v>48</v>
      </c>
      <c r="I165">
        <v>338105.41937262198</v>
      </c>
      <c r="J165">
        <v>178819.09265128401</v>
      </c>
      <c r="K165">
        <v>254145.25509650001</v>
      </c>
      <c r="L165">
        <v>242904.159118665</v>
      </c>
      <c r="M165">
        <v>209807.61141966301</v>
      </c>
      <c r="N165">
        <v>407304.35192862002</v>
      </c>
      <c r="O165">
        <v>368281.38635261997</v>
      </c>
      <c r="P165">
        <v>271616.87701408402</v>
      </c>
      <c r="Q165">
        <v>304472.70098879602</v>
      </c>
      <c r="R165">
        <v>301281.46551501798</v>
      </c>
      <c r="S165">
        <v>155244.3905029</v>
      </c>
    </row>
    <row r="166" spans="1:19" hidden="1" x14ac:dyDescent="0.25">
      <c r="A166" t="s">
        <v>357</v>
      </c>
      <c r="B166">
        <v>-0.51178804208445605</v>
      </c>
      <c r="C166">
        <v>6.2981674278956898</v>
      </c>
      <c r="D166">
        <v>4.8827239596729397</v>
      </c>
      <c r="E166">
        <v>2.7126777535765399E-2</v>
      </c>
      <c r="F166">
        <v>0.21858311459404001</v>
      </c>
      <c r="G166" t="s">
        <v>358</v>
      </c>
      <c r="H166" t="s">
        <v>43</v>
      </c>
      <c r="I166">
        <v>32935.122222906997</v>
      </c>
      <c r="J166">
        <v>35801.842819209996</v>
      </c>
      <c r="K166">
        <v>35742.642791748003</v>
      </c>
      <c r="L166">
        <v>31691.402511584001</v>
      </c>
      <c r="M166">
        <v>26730.241950987001</v>
      </c>
      <c r="N166">
        <v>34742.882545476903</v>
      </c>
      <c r="O166">
        <v>33657.782455453998</v>
      </c>
      <c r="P166">
        <v>47322.622802746002</v>
      </c>
      <c r="Q166">
        <v>69348.385345507995</v>
      </c>
      <c r="R166">
        <v>34919.662689201999</v>
      </c>
      <c r="S166">
        <v>18926.881328576099</v>
      </c>
    </row>
    <row r="167" spans="1:19" hidden="1" x14ac:dyDescent="0.25">
      <c r="A167" t="s">
        <v>359</v>
      </c>
      <c r="B167">
        <v>-0.51096724625957701</v>
      </c>
      <c r="C167">
        <v>8.8547803965096694</v>
      </c>
      <c r="D167">
        <v>4.8687939595311001</v>
      </c>
      <c r="E167">
        <v>2.73466059443997E-2</v>
      </c>
      <c r="F167">
        <v>0.21858311459404001</v>
      </c>
      <c r="G167" t="s">
        <v>360</v>
      </c>
      <c r="H167" t="s">
        <v>30</v>
      </c>
      <c r="I167">
        <v>227230.65588386799</v>
      </c>
      <c r="J167">
        <v>192489.07287589001</v>
      </c>
      <c r="K167">
        <v>204915.73437508199</v>
      </c>
      <c r="L167">
        <v>183235.792480409</v>
      </c>
      <c r="M167">
        <v>173365.692077632</v>
      </c>
      <c r="N167">
        <v>334538.92346193001</v>
      </c>
      <c r="O167">
        <v>262128.53796407999</v>
      </c>
      <c r="P167">
        <v>238392.11645497999</v>
      </c>
      <c r="Q167">
        <v>246715.41601568699</v>
      </c>
      <c r="R167">
        <v>240963.475524865</v>
      </c>
      <c r="S167">
        <v>88004.326049809999</v>
      </c>
    </row>
    <row r="168" spans="1:19" x14ac:dyDescent="0.25">
      <c r="A168" t="s">
        <v>361</v>
      </c>
      <c r="B168">
        <v>0.51186428757206304</v>
      </c>
      <c r="C168">
        <v>9.3194916627040598</v>
      </c>
      <c r="D168">
        <v>4.8859137536289801</v>
      </c>
      <c r="E168">
        <v>2.70766986797067E-2</v>
      </c>
      <c r="F168">
        <v>0.21858311459404001</v>
      </c>
      <c r="G168" t="s">
        <v>362</v>
      </c>
      <c r="H168" t="s">
        <v>108</v>
      </c>
      <c r="I168">
        <v>299599.33862319001</v>
      </c>
      <c r="J168">
        <v>383360.20849600999</v>
      </c>
      <c r="K168">
        <v>551755.67846674996</v>
      </c>
      <c r="L168">
        <v>367090.82360845001</v>
      </c>
      <c r="M168">
        <v>419554.42724633001</v>
      </c>
      <c r="N168">
        <v>267993.4802245</v>
      </c>
      <c r="O168">
        <v>258896.75610346199</v>
      </c>
      <c r="P168">
        <v>252004.25878919</v>
      </c>
      <c r="Q168">
        <v>307460.28295904002</v>
      </c>
      <c r="R168">
        <v>252749.99804676801</v>
      </c>
      <c r="S168">
        <v>60003.024066935002</v>
      </c>
    </row>
    <row r="169" spans="1:19" hidden="1" x14ac:dyDescent="0.25">
      <c r="A169" t="s">
        <v>363</v>
      </c>
      <c r="B169">
        <v>-0.508921089473099</v>
      </c>
      <c r="C169">
        <v>7.2447574859094104</v>
      </c>
      <c r="D169">
        <v>4.82908207262426</v>
      </c>
      <c r="E169">
        <v>2.7983525741494999E-2</v>
      </c>
      <c r="F169">
        <v>0.22053683381987699</v>
      </c>
      <c r="G169" t="s">
        <v>364</v>
      </c>
      <c r="H169" t="s">
        <v>48</v>
      </c>
      <c r="I169">
        <v>100533.58599855901</v>
      </c>
      <c r="J169">
        <v>39555.802810665002</v>
      </c>
      <c r="K169">
        <v>32903.162231440001</v>
      </c>
      <c r="L169">
        <v>37183.002746562997</v>
      </c>
      <c r="M169">
        <v>30175.282226584</v>
      </c>
      <c r="N169">
        <v>117101.908081085</v>
      </c>
      <c r="O169">
        <v>74938.026123069998</v>
      </c>
      <c r="P169">
        <v>51978.483856186002</v>
      </c>
      <c r="Q169">
        <v>37377.922744739997</v>
      </c>
      <c r="R169">
        <v>44314.202850351998</v>
      </c>
      <c r="S169">
        <v>108803.48706054001</v>
      </c>
    </row>
    <row r="170" spans="1:19" hidden="1" x14ac:dyDescent="0.25">
      <c r="A170" t="s">
        <v>365</v>
      </c>
      <c r="B170">
        <v>-0.50793568168122805</v>
      </c>
      <c r="C170">
        <v>8.5615586887756603</v>
      </c>
      <c r="D170">
        <v>4.8114164118669498</v>
      </c>
      <c r="E170">
        <v>2.82717984713232E-2</v>
      </c>
      <c r="F170">
        <v>0.221490302816756</v>
      </c>
      <c r="G170" t="s">
        <v>366</v>
      </c>
      <c r="H170" t="s">
        <v>30</v>
      </c>
      <c r="I170">
        <v>182448.65338138101</v>
      </c>
      <c r="J170">
        <v>151734.510070802</v>
      </c>
      <c r="K170">
        <v>177694.212158129</v>
      </c>
      <c r="L170">
        <v>158442.651367201</v>
      </c>
      <c r="M170">
        <v>137050.909240679</v>
      </c>
      <c r="N170">
        <v>258414.87731923</v>
      </c>
      <c r="O170">
        <v>215552.89508063099</v>
      </c>
      <c r="P170">
        <v>198787.05310059999</v>
      </c>
      <c r="Q170">
        <v>205160.87689205201</v>
      </c>
      <c r="R170">
        <v>207342.43280029899</v>
      </c>
      <c r="S170">
        <v>66320.964355470001</v>
      </c>
    </row>
    <row r="171" spans="1:19" hidden="1" x14ac:dyDescent="0.25">
      <c r="A171" t="s">
        <v>367</v>
      </c>
      <c r="B171">
        <v>0.50275680510683496</v>
      </c>
      <c r="C171">
        <v>5.9906028325224003</v>
      </c>
      <c r="D171">
        <v>4.7122928664957699</v>
      </c>
      <c r="E171">
        <v>2.9947683524766601E-2</v>
      </c>
      <c r="F171">
        <v>0.233239605804653</v>
      </c>
      <c r="G171" t="s">
        <v>368</v>
      </c>
      <c r="H171" t="s">
        <v>21</v>
      </c>
      <c r="I171">
        <v>39494.783035261004</v>
      </c>
      <c r="J171">
        <v>33836.202060703297</v>
      </c>
      <c r="K171">
        <v>54680.664291312998</v>
      </c>
      <c r="L171">
        <v>28910.962295525998</v>
      </c>
      <c r="M171">
        <v>29810.781936636999</v>
      </c>
      <c r="N171">
        <v>27775.221595762399</v>
      </c>
      <c r="O171">
        <v>29066.582092288001</v>
      </c>
      <c r="P171">
        <v>26975.482238769</v>
      </c>
      <c r="Q171">
        <v>21369.941528317599</v>
      </c>
      <c r="R171">
        <v>19510.90148163</v>
      </c>
      <c r="S171">
        <v>15620.621093748799</v>
      </c>
    </row>
    <row r="172" spans="1:19" hidden="1" x14ac:dyDescent="0.25">
      <c r="A172" t="s">
        <v>369</v>
      </c>
      <c r="B172">
        <v>0.49638875514060399</v>
      </c>
      <c r="C172">
        <v>14.097192126400101</v>
      </c>
      <c r="D172">
        <v>4.5965692606987396</v>
      </c>
      <c r="E172">
        <v>3.2036002636390698E-2</v>
      </c>
      <c r="F172">
        <v>0.245484970953146</v>
      </c>
      <c r="G172" t="s">
        <v>370</v>
      </c>
      <c r="H172" t="s">
        <v>203</v>
      </c>
      <c r="I172">
        <v>6437702.4084475096</v>
      </c>
      <c r="J172">
        <v>7088402.64575304</v>
      </c>
      <c r="K172">
        <v>17683335.8117676</v>
      </c>
      <c r="L172">
        <v>11602691.624512101</v>
      </c>
      <c r="M172">
        <v>13289980.2011721</v>
      </c>
      <c r="N172">
        <v>7501027.52978459</v>
      </c>
      <c r="O172">
        <v>6959051.56640648</v>
      </c>
      <c r="P172">
        <v>5727805.0820309296</v>
      </c>
      <c r="Q172">
        <v>9437186.0083002094</v>
      </c>
      <c r="R172">
        <v>7945385.8627929697</v>
      </c>
      <c r="S172">
        <v>997948.71582047001</v>
      </c>
    </row>
    <row r="173" spans="1:19" hidden="1" x14ac:dyDescent="0.25">
      <c r="A173" t="s">
        <v>371</v>
      </c>
      <c r="B173">
        <v>-0.49724716508408701</v>
      </c>
      <c r="C173">
        <v>10.867879232071701</v>
      </c>
      <c r="D173">
        <v>4.6123314698670503</v>
      </c>
      <c r="E173">
        <v>3.1742848293324598E-2</v>
      </c>
      <c r="F173">
        <v>0.245484970953146</v>
      </c>
      <c r="G173" t="s">
        <v>372</v>
      </c>
      <c r="H173" t="s">
        <v>48</v>
      </c>
      <c r="I173">
        <v>1191987.9139409701</v>
      </c>
      <c r="J173">
        <v>552077.03247052</v>
      </c>
      <c r="K173">
        <v>833679.49877922004</v>
      </c>
      <c r="L173">
        <v>631068.45947276999</v>
      </c>
      <c r="M173">
        <v>639794.90136709996</v>
      </c>
      <c r="N173">
        <v>1246855.2949224201</v>
      </c>
      <c r="O173">
        <v>1134450.6052245901</v>
      </c>
      <c r="P173">
        <v>784870.66894526</v>
      </c>
      <c r="Q173">
        <v>1007632.71264589</v>
      </c>
      <c r="R173">
        <v>979366.78002938</v>
      </c>
      <c r="S173">
        <v>481008.91406247002</v>
      </c>
    </row>
    <row r="174" spans="1:19" x14ac:dyDescent="0.25">
      <c r="A174" t="s">
        <v>373</v>
      </c>
      <c r="B174">
        <v>0.496315855871866</v>
      </c>
      <c r="C174">
        <v>7.4988484043625601</v>
      </c>
      <c r="D174">
        <v>4.5944192349502302</v>
      </c>
      <c r="E174">
        <v>3.2076208440252399E-2</v>
      </c>
      <c r="F174">
        <v>0.245484970953146</v>
      </c>
      <c r="G174" t="s">
        <v>374</v>
      </c>
      <c r="H174" t="s">
        <v>244</v>
      </c>
      <c r="I174">
        <v>135516.390075687</v>
      </c>
      <c r="J174">
        <v>94591.127319324994</v>
      </c>
      <c r="K174">
        <v>89223.846313450005</v>
      </c>
      <c r="L174">
        <v>110349.56860350999</v>
      </c>
      <c r="M174">
        <v>101776.08728026001</v>
      </c>
      <c r="N174">
        <v>68555.004272480001</v>
      </c>
      <c r="O174">
        <v>79845.705566410004</v>
      </c>
      <c r="P174">
        <v>68603.724975560006</v>
      </c>
      <c r="Q174">
        <v>70554.465209970003</v>
      </c>
      <c r="R174">
        <v>69180.944946285003</v>
      </c>
      <c r="S174">
        <v>42685.222946186099</v>
      </c>
    </row>
    <row r="175" spans="1:19" hidden="1" x14ac:dyDescent="0.25">
      <c r="A175" t="s">
        <v>375</v>
      </c>
      <c r="B175">
        <v>-0.49406814010583699</v>
      </c>
      <c r="C175">
        <v>9.2793149464281193</v>
      </c>
      <c r="D175">
        <v>4.5536694496295196</v>
      </c>
      <c r="E175">
        <v>3.2848277183673801E-2</v>
      </c>
      <c r="F175">
        <v>0.24886201016971299</v>
      </c>
      <c r="G175" t="s">
        <v>376</v>
      </c>
      <c r="H175" t="s">
        <v>48</v>
      </c>
      <c r="I175">
        <v>384676.20605463802</v>
      </c>
      <c r="J175">
        <v>180413.47332752499</v>
      </c>
      <c r="K175">
        <v>261350.99948120801</v>
      </c>
      <c r="L175">
        <v>225494.17547602701</v>
      </c>
      <c r="M175">
        <v>217466.27685548799</v>
      </c>
      <c r="N175">
        <v>397931.24914577999</v>
      </c>
      <c r="O175">
        <v>380987.10729994002</v>
      </c>
      <c r="P175">
        <v>263518.03802488401</v>
      </c>
      <c r="Q175">
        <v>311181.59863279999</v>
      </c>
      <c r="R175">
        <v>340799.54589849699</v>
      </c>
      <c r="S175">
        <v>171582.51062016</v>
      </c>
    </row>
    <row r="176" spans="1:19" x14ac:dyDescent="0.25">
      <c r="A176" t="s">
        <v>377</v>
      </c>
      <c r="B176">
        <v>0.493937435211664</v>
      </c>
      <c r="C176">
        <v>9.5347735172144894</v>
      </c>
      <c r="D176">
        <v>4.5513192703287997</v>
      </c>
      <c r="E176">
        <v>3.28933925828548E-2</v>
      </c>
      <c r="F176">
        <v>0.24886201016971299</v>
      </c>
      <c r="G176" t="s">
        <v>378</v>
      </c>
      <c r="H176" t="s">
        <v>244</v>
      </c>
      <c r="I176">
        <v>471667.13671857998</v>
      </c>
      <c r="J176">
        <v>515006.41113288002</v>
      </c>
      <c r="K176">
        <v>373724.96484383999</v>
      </c>
      <c r="L176">
        <v>438374.75390632002</v>
      </c>
      <c r="M176">
        <v>458700.96826175001</v>
      </c>
      <c r="N176">
        <v>287264.78125</v>
      </c>
      <c r="O176">
        <v>309116.02124030999</v>
      </c>
      <c r="P176">
        <v>296580.52233886003</v>
      </c>
      <c r="Q176">
        <v>314440.31958034</v>
      </c>
      <c r="R176">
        <v>306745.18200684001</v>
      </c>
      <c r="S176">
        <v>121532.529281592</v>
      </c>
    </row>
    <row r="177" spans="1:19" hidden="1" x14ac:dyDescent="0.25">
      <c r="A177" t="s">
        <v>379</v>
      </c>
      <c r="B177">
        <v>0.49062067249514202</v>
      </c>
      <c r="C177">
        <v>6.22164597115255</v>
      </c>
      <c r="D177">
        <v>4.4889473579067598</v>
      </c>
      <c r="E177">
        <v>3.4114677508277701E-2</v>
      </c>
      <c r="F177">
        <v>0.25663541489181702</v>
      </c>
      <c r="G177" t="s">
        <v>380</v>
      </c>
      <c r="H177" t="s">
        <v>30</v>
      </c>
      <c r="I177">
        <v>35546.102630599002</v>
      </c>
      <c r="J177">
        <v>39707.563018793</v>
      </c>
      <c r="K177">
        <v>75662.466644275002</v>
      </c>
      <c r="L177">
        <v>38282.343048094001</v>
      </c>
      <c r="M177">
        <v>29784.462135325</v>
      </c>
      <c r="N177">
        <v>32696.222488412001</v>
      </c>
      <c r="O177">
        <v>29723.302093490998</v>
      </c>
      <c r="P177">
        <v>25582.901794433001</v>
      </c>
      <c r="Q177">
        <v>30266.242263788001</v>
      </c>
      <c r="R177">
        <v>28744.801803589002</v>
      </c>
      <c r="S177">
        <v>18150.181350703999</v>
      </c>
    </row>
    <row r="178" spans="1:19" hidden="1" x14ac:dyDescent="0.25">
      <c r="A178" t="s">
        <v>381</v>
      </c>
      <c r="B178">
        <v>-0.48919346354234799</v>
      </c>
      <c r="C178">
        <v>6.7586985351855802</v>
      </c>
      <c r="D178">
        <v>4.4635311718679098</v>
      </c>
      <c r="E178">
        <v>3.4625847628452597E-2</v>
      </c>
      <c r="F178">
        <v>0.25900916531113699</v>
      </c>
      <c r="G178" t="s">
        <v>382</v>
      </c>
      <c r="H178" t="s">
        <v>43</v>
      </c>
      <c r="I178">
        <v>42174.823089611004</v>
      </c>
      <c r="J178">
        <v>46482.922790502998</v>
      </c>
      <c r="K178">
        <v>46228.883468631597</v>
      </c>
      <c r="L178">
        <v>44986.222732531998</v>
      </c>
      <c r="M178">
        <v>34334.982666007003</v>
      </c>
      <c r="N178">
        <v>75751.184753409005</v>
      </c>
      <c r="O178">
        <v>62562.644256585998</v>
      </c>
      <c r="P178">
        <v>53604.283782940998</v>
      </c>
      <c r="Q178">
        <v>49018.624008172003</v>
      </c>
      <c r="R178">
        <v>43780.023193374</v>
      </c>
      <c r="S178">
        <v>37878.302398676999</v>
      </c>
    </row>
    <row r="179" spans="1:19" hidden="1" x14ac:dyDescent="0.25">
      <c r="A179" t="s">
        <v>383</v>
      </c>
      <c r="B179">
        <v>-0.48721106654690199</v>
      </c>
      <c r="C179">
        <v>9.2179552424232298</v>
      </c>
      <c r="D179">
        <v>4.4287303178989497</v>
      </c>
      <c r="E179">
        <v>3.5338787006454597E-2</v>
      </c>
      <c r="F179">
        <v>0.26285704492441497</v>
      </c>
      <c r="G179" t="s">
        <v>384</v>
      </c>
      <c r="H179" t="s">
        <v>48</v>
      </c>
      <c r="I179">
        <v>350627.08755502797</v>
      </c>
      <c r="J179">
        <v>167552.230712911</v>
      </c>
      <c r="K179">
        <v>256328.79837041601</v>
      </c>
      <c r="L179">
        <v>238123.134582648</v>
      </c>
      <c r="M179">
        <v>218143.65493784999</v>
      </c>
      <c r="N179">
        <v>423824.62902837002</v>
      </c>
      <c r="O179">
        <v>372836.20446785999</v>
      </c>
      <c r="P179">
        <v>237683.33697507199</v>
      </c>
      <c r="Q179">
        <v>316838.36584488</v>
      </c>
      <c r="R179">
        <v>287630.821350021</v>
      </c>
      <c r="S179">
        <v>153863.22985840001</v>
      </c>
    </row>
    <row r="180" spans="1:19" hidden="1" x14ac:dyDescent="0.25">
      <c r="A180" t="s">
        <v>385</v>
      </c>
      <c r="B180">
        <v>-0.48575977459917302</v>
      </c>
      <c r="C180">
        <v>9.2923785854419894</v>
      </c>
      <c r="D180">
        <v>4.4025110350894403</v>
      </c>
      <c r="E180">
        <v>3.5886055119975002E-2</v>
      </c>
      <c r="F180">
        <v>0.26543651943489899</v>
      </c>
      <c r="G180" t="s">
        <v>386</v>
      </c>
      <c r="H180" t="s">
        <v>48</v>
      </c>
      <c r="I180">
        <v>345308.34548958001</v>
      </c>
      <c r="J180">
        <v>192116.973144524</v>
      </c>
      <c r="K180">
        <v>254203.01666253101</v>
      </c>
      <c r="L180">
        <v>230525.475937004</v>
      </c>
      <c r="M180">
        <v>223365.41162115301</v>
      </c>
      <c r="N180">
        <v>451531.83190907998</v>
      </c>
      <c r="O180">
        <v>359121.764953562</v>
      </c>
      <c r="P180">
        <v>238250.397766287</v>
      </c>
      <c r="Q180">
        <v>318820.925293156</v>
      </c>
      <c r="R180">
        <v>288200.20263673202</v>
      </c>
      <c r="S180">
        <v>212913.17456056</v>
      </c>
    </row>
    <row r="181" spans="1:19" x14ac:dyDescent="0.25">
      <c r="A181" t="s">
        <v>387</v>
      </c>
      <c r="B181">
        <v>0.48448787196562199</v>
      </c>
      <c r="C181">
        <v>9.2994545313429597</v>
      </c>
      <c r="D181">
        <v>4.3796188585129103</v>
      </c>
      <c r="E181">
        <v>3.6371129574549799E-2</v>
      </c>
      <c r="F181">
        <v>0.26752986420391001</v>
      </c>
      <c r="G181" t="s">
        <v>388</v>
      </c>
      <c r="H181" t="s">
        <v>108</v>
      </c>
      <c r="I181">
        <v>318661.00317361997</v>
      </c>
      <c r="J181">
        <v>381872.52734397002</v>
      </c>
      <c r="K181">
        <v>553127.90185549995</v>
      </c>
      <c r="L181">
        <v>345403.08422851999</v>
      </c>
      <c r="M181">
        <v>381083.84985343</v>
      </c>
      <c r="N181">
        <v>276581.23632810003</v>
      </c>
      <c r="O181">
        <v>255652.53704832599</v>
      </c>
      <c r="P181">
        <v>256343.11877434701</v>
      </c>
      <c r="Q181">
        <v>305823.32226560998</v>
      </c>
      <c r="R181">
        <v>242876.99725331599</v>
      </c>
      <c r="S181">
        <v>57686.324039472303</v>
      </c>
    </row>
    <row r="182" spans="1:19" x14ac:dyDescent="0.25">
      <c r="A182" t="s">
        <v>389</v>
      </c>
      <c r="B182">
        <v>-0.47791086914416298</v>
      </c>
      <c r="C182">
        <v>8.0548240396063608</v>
      </c>
      <c r="D182">
        <v>4.26177215429811</v>
      </c>
      <c r="E182">
        <v>3.8979237582016497E-2</v>
      </c>
      <c r="F182">
        <v>0.28512989258889399</v>
      </c>
      <c r="G182" t="s">
        <v>390</v>
      </c>
      <c r="H182" t="s">
        <v>244</v>
      </c>
      <c r="I182">
        <v>95975.905883807995</v>
      </c>
      <c r="J182">
        <v>102545.487487797</v>
      </c>
      <c r="K182">
        <v>111154.18859863</v>
      </c>
      <c r="L182">
        <v>139629.47119137901</v>
      </c>
      <c r="M182">
        <v>139237.210266129</v>
      </c>
      <c r="N182">
        <v>121154.96899414</v>
      </c>
      <c r="O182">
        <v>172596.11303712</v>
      </c>
      <c r="P182">
        <v>138774.51013183</v>
      </c>
      <c r="Q182">
        <v>175461.61254880999</v>
      </c>
      <c r="R182">
        <v>166866.11328121999</v>
      </c>
      <c r="S182">
        <v>33402.702411633101</v>
      </c>
    </row>
    <row r="183" spans="1:19" hidden="1" x14ac:dyDescent="0.25">
      <c r="A183" t="s">
        <v>391</v>
      </c>
      <c r="B183">
        <v>0.47465845862650302</v>
      </c>
      <c r="C183">
        <v>6.2765249936581604</v>
      </c>
      <c r="D183">
        <v>4.2027003378773298</v>
      </c>
      <c r="E183">
        <v>4.03596628682895E-2</v>
      </c>
      <c r="F183">
        <v>0.29225787239548001</v>
      </c>
      <c r="G183" t="s">
        <v>392</v>
      </c>
      <c r="H183" t="s">
        <v>48</v>
      </c>
      <c r="I183">
        <v>46761.483177157003</v>
      </c>
      <c r="J183">
        <v>35432.622390741599</v>
      </c>
      <c r="K183">
        <v>31663.121505698</v>
      </c>
      <c r="L183">
        <v>35278.022598269003</v>
      </c>
      <c r="M183">
        <v>47708.722915621001</v>
      </c>
      <c r="N183">
        <v>23716.421691887001</v>
      </c>
      <c r="O183">
        <v>36761.442581209201</v>
      </c>
      <c r="P183">
        <v>23606.041687010002</v>
      </c>
      <c r="Q183">
        <v>21053.421554568002</v>
      </c>
      <c r="R183">
        <v>28918.001857754502</v>
      </c>
      <c r="S183">
        <v>39104.422927881002</v>
      </c>
    </row>
    <row r="184" spans="1:19" hidden="1" x14ac:dyDescent="0.25">
      <c r="A184" t="s">
        <v>393</v>
      </c>
      <c r="B184">
        <v>-0.47458087354189898</v>
      </c>
      <c r="C184">
        <v>5.9592466379358804</v>
      </c>
      <c r="D184">
        <v>4.2012094644474001</v>
      </c>
      <c r="E184">
        <v>4.0395159099979497E-2</v>
      </c>
      <c r="F184">
        <v>0.29225787239548001</v>
      </c>
      <c r="G184" t="s">
        <v>394</v>
      </c>
      <c r="H184" t="s">
        <v>43</v>
      </c>
      <c r="I184">
        <v>22808.001541133999</v>
      </c>
      <c r="J184">
        <v>28435.782142636999</v>
      </c>
      <c r="K184">
        <v>28816.602516185299</v>
      </c>
      <c r="L184">
        <v>28811.621688842999</v>
      </c>
      <c r="M184">
        <v>23714.981506339001</v>
      </c>
      <c r="N184">
        <v>27322.821937559998</v>
      </c>
      <c r="O184">
        <v>27342.082138060599</v>
      </c>
      <c r="P184">
        <v>67910.205047597396</v>
      </c>
      <c r="Q184">
        <v>23771.281753547999</v>
      </c>
      <c r="R184">
        <v>26703.201568600001</v>
      </c>
      <c r="S184">
        <v>13185.60094452</v>
      </c>
    </row>
    <row r="185" spans="1:19" hidden="1" x14ac:dyDescent="0.25">
      <c r="A185" t="s">
        <v>395</v>
      </c>
      <c r="B185">
        <v>0.47278009245906599</v>
      </c>
      <c r="C185">
        <v>9.2855330796804392</v>
      </c>
      <c r="D185">
        <v>4.1714276223392499</v>
      </c>
      <c r="E185">
        <v>4.1111145184756497E-2</v>
      </c>
      <c r="F185">
        <v>0.29582150122074802</v>
      </c>
      <c r="G185" t="s">
        <v>396</v>
      </c>
      <c r="H185" t="s">
        <v>21</v>
      </c>
      <c r="I185">
        <v>302833.44128417998</v>
      </c>
      <c r="J185">
        <v>377583.34814436</v>
      </c>
      <c r="K185">
        <v>323339.18127439398</v>
      </c>
      <c r="L185">
        <v>252594.17736822701</v>
      </c>
      <c r="M185">
        <v>650606.74926762003</v>
      </c>
      <c r="N185">
        <v>359733.34472659999</v>
      </c>
      <c r="O185">
        <v>308005.82250964001</v>
      </c>
      <c r="P185">
        <v>323294.22106932203</v>
      </c>
      <c r="Q185">
        <v>196220.03521741999</v>
      </c>
      <c r="R185">
        <v>119700.02972413199</v>
      </c>
      <c r="S185">
        <v>87564.366027769996</v>
      </c>
    </row>
    <row r="186" spans="1:19" hidden="1" x14ac:dyDescent="0.25">
      <c r="A186" t="s">
        <v>397</v>
      </c>
      <c r="B186">
        <v>0.46955784195942002</v>
      </c>
      <c r="C186">
        <v>7.0217716141036597</v>
      </c>
      <c r="D186">
        <v>4.1142097181867703</v>
      </c>
      <c r="E186">
        <v>4.2524388548927101E-2</v>
      </c>
      <c r="F186">
        <v>0.30270048622999701</v>
      </c>
      <c r="G186" t="s">
        <v>398</v>
      </c>
      <c r="H186" t="s">
        <v>43</v>
      </c>
      <c r="I186">
        <v>161433.53129572401</v>
      </c>
      <c r="J186">
        <v>57895.743957562998</v>
      </c>
      <c r="K186">
        <v>67275.285034137007</v>
      </c>
      <c r="L186">
        <v>52764.303985582999</v>
      </c>
      <c r="M186">
        <v>44544.923583969001</v>
      </c>
      <c r="N186">
        <v>61244.824127123997</v>
      </c>
      <c r="O186">
        <v>50084.283599825001</v>
      </c>
      <c r="P186">
        <v>42329.982940665002</v>
      </c>
      <c r="Q186">
        <v>53915.363708454002</v>
      </c>
      <c r="R186">
        <v>55231.243759202</v>
      </c>
      <c r="S186">
        <v>26555.421859749</v>
      </c>
    </row>
    <row r="187" spans="1:19" x14ac:dyDescent="0.25">
      <c r="A187" t="s">
        <v>399</v>
      </c>
      <c r="B187">
        <v>0.46980039285896802</v>
      </c>
      <c r="C187">
        <v>7.3556860154808499</v>
      </c>
      <c r="D187">
        <v>4.1186646899373001</v>
      </c>
      <c r="E187">
        <v>4.24125422955089E-2</v>
      </c>
      <c r="F187">
        <v>0.30270048622999701</v>
      </c>
      <c r="G187" t="s">
        <v>400</v>
      </c>
      <c r="H187" t="s">
        <v>244</v>
      </c>
      <c r="I187">
        <v>96860.426208503006</v>
      </c>
      <c r="J187">
        <v>97356.047241210996</v>
      </c>
      <c r="K187">
        <v>122907.829223591</v>
      </c>
      <c r="L187">
        <v>81701.725158677</v>
      </c>
      <c r="M187">
        <v>95616.586852984998</v>
      </c>
      <c r="N187">
        <v>59741.624633763997</v>
      </c>
      <c r="O187">
        <v>72704.985107430999</v>
      </c>
      <c r="P187">
        <v>68587.425048845995</v>
      </c>
      <c r="Q187">
        <v>71711.004760733005</v>
      </c>
      <c r="R187">
        <v>64584.604370118002</v>
      </c>
      <c r="S187">
        <v>27466.322029117</v>
      </c>
    </row>
    <row r="188" spans="1:19" hidden="1" x14ac:dyDescent="0.25">
      <c r="A188" t="s">
        <v>401</v>
      </c>
      <c r="B188">
        <v>0.46863411497069501</v>
      </c>
      <c r="C188">
        <v>8.9987091184928794</v>
      </c>
      <c r="D188">
        <v>4.0988584113365496</v>
      </c>
      <c r="E188">
        <v>4.2912178844417802E-2</v>
      </c>
      <c r="F188">
        <v>0.30382740529416702</v>
      </c>
      <c r="G188" t="s">
        <v>402</v>
      </c>
      <c r="H188" t="s">
        <v>43</v>
      </c>
      <c r="I188">
        <v>549161.14245609997</v>
      </c>
      <c r="J188">
        <v>287029.16125500301</v>
      </c>
      <c r="K188">
        <v>337356.18157897203</v>
      </c>
      <c r="L188">
        <v>167006.21081546799</v>
      </c>
      <c r="M188">
        <v>214928.618652306</v>
      </c>
      <c r="N188">
        <v>250710.27917484299</v>
      </c>
      <c r="O188">
        <v>204979.77362059499</v>
      </c>
      <c r="P188">
        <v>194063.21398928601</v>
      </c>
      <c r="Q188">
        <v>205375.734283406</v>
      </c>
      <c r="R188">
        <v>208584.27258305799</v>
      </c>
      <c r="S188">
        <v>75040.284820564004</v>
      </c>
    </row>
    <row r="189" spans="1:19" hidden="1" x14ac:dyDescent="0.25">
      <c r="A189" t="s">
        <v>403</v>
      </c>
      <c r="B189">
        <v>0.46779197357970198</v>
      </c>
      <c r="C189">
        <v>5.4935318567240996</v>
      </c>
      <c r="D189">
        <v>4.0815408778865896</v>
      </c>
      <c r="E189">
        <v>4.3354105851777999E-2</v>
      </c>
      <c r="F189">
        <v>0.30532359653060698</v>
      </c>
      <c r="G189" t="s">
        <v>404</v>
      </c>
      <c r="H189" t="s">
        <v>21</v>
      </c>
      <c r="I189">
        <v>26865.681846617699</v>
      </c>
      <c r="J189">
        <v>29303.942115783</v>
      </c>
      <c r="K189">
        <v>31030.66218567</v>
      </c>
      <c r="L189">
        <v>20288.3814315813</v>
      </c>
      <c r="M189">
        <v>23493.421478277</v>
      </c>
      <c r="N189">
        <v>19738.801269537998</v>
      </c>
      <c r="O189">
        <v>19098.7212905956</v>
      </c>
      <c r="P189">
        <v>20650.601356500501</v>
      </c>
      <c r="Q189">
        <v>15831.821083062499</v>
      </c>
      <c r="R189">
        <v>14205.3611145083</v>
      </c>
      <c r="S189">
        <v>11069.560806273401</v>
      </c>
    </row>
    <row r="190" spans="1:19" hidden="1" x14ac:dyDescent="0.25">
      <c r="A190" t="s">
        <v>405</v>
      </c>
      <c r="B190">
        <v>-0.46660138114062799</v>
      </c>
      <c r="C190">
        <v>9.3752437544199694</v>
      </c>
      <c r="D190">
        <v>4.0635762073443402</v>
      </c>
      <c r="E190">
        <v>4.3817609593867199E-2</v>
      </c>
      <c r="F190">
        <v>0.30695510636127099</v>
      </c>
      <c r="G190" t="s">
        <v>406</v>
      </c>
      <c r="H190" t="s">
        <v>48</v>
      </c>
      <c r="I190">
        <v>390828.906371794</v>
      </c>
      <c r="J190">
        <v>194952.312683175</v>
      </c>
      <c r="K190">
        <v>280469.31805425702</v>
      </c>
      <c r="L190">
        <v>261488.898315303</v>
      </c>
      <c r="M190">
        <v>242597.97521967001</v>
      </c>
      <c r="N190">
        <v>468112.99487314001</v>
      </c>
      <c r="O190">
        <v>367548.90270978003</v>
      </c>
      <c r="P190">
        <v>288792.66326907102</v>
      </c>
      <c r="Q190">
        <v>342830.54772947798</v>
      </c>
      <c r="R190">
        <v>328520.94177244202</v>
      </c>
      <c r="S190">
        <v>185048.39135754999</v>
      </c>
    </row>
    <row r="191" spans="1:19" hidden="1" x14ac:dyDescent="0.25">
      <c r="A191" t="s">
        <v>407</v>
      </c>
      <c r="B191">
        <v>-0.46541592590734898</v>
      </c>
      <c r="C191">
        <v>9.2214779623346708</v>
      </c>
      <c r="D191">
        <v>4.0430191405775897</v>
      </c>
      <c r="E191">
        <v>4.4354403726300902E-2</v>
      </c>
      <c r="F191">
        <v>0.30908016070327599</v>
      </c>
      <c r="G191" t="s">
        <v>408</v>
      </c>
      <c r="H191" t="s">
        <v>48</v>
      </c>
      <c r="I191">
        <v>338540.76281748398</v>
      </c>
      <c r="J191">
        <v>181864.11407456599</v>
      </c>
      <c r="K191">
        <v>259293.63790886599</v>
      </c>
      <c r="L191">
        <v>238798.17767343301</v>
      </c>
      <c r="M191">
        <v>203810.11715693699</v>
      </c>
      <c r="N191">
        <v>397083.80419932998</v>
      </c>
      <c r="O191">
        <v>364897.965087877</v>
      </c>
      <c r="P191">
        <v>249861.51892094401</v>
      </c>
      <c r="Q191">
        <v>304655.38259902998</v>
      </c>
      <c r="R191">
        <v>285030.88269047998</v>
      </c>
      <c r="S191">
        <v>176660.27197261999</v>
      </c>
    </row>
    <row r="192" spans="1:19" hidden="1" x14ac:dyDescent="0.25">
      <c r="A192" t="s">
        <v>409</v>
      </c>
      <c r="B192">
        <v>0.46078952492157099</v>
      </c>
      <c r="C192">
        <v>9.9341765331694702</v>
      </c>
      <c r="D192">
        <v>3.96346216370147</v>
      </c>
      <c r="E192">
        <v>4.6497975966077701E-2</v>
      </c>
      <c r="F192">
        <v>0.32232104805804601</v>
      </c>
      <c r="G192" t="s">
        <v>410</v>
      </c>
      <c r="H192" t="s">
        <v>48</v>
      </c>
      <c r="I192">
        <v>1271327.69012522</v>
      </c>
      <c r="J192">
        <v>326537.90502920002</v>
      </c>
      <c r="K192">
        <v>453306.949706977</v>
      </c>
      <c r="L192">
        <v>371247.72247312299</v>
      </c>
      <c r="M192">
        <v>367368.64318858</v>
      </c>
      <c r="N192">
        <v>555915.95996094996</v>
      </c>
      <c r="O192">
        <v>412797.44470225001</v>
      </c>
      <c r="P192">
        <v>351404.74633777002</v>
      </c>
      <c r="Q192">
        <v>299027.25964343001</v>
      </c>
      <c r="R192">
        <v>309637.02062990802</v>
      </c>
      <c r="S192">
        <v>263491.25756832003</v>
      </c>
    </row>
    <row r="193" spans="1:19" hidden="1" x14ac:dyDescent="0.25">
      <c r="A193" t="s">
        <v>411</v>
      </c>
      <c r="B193">
        <v>-0.45908407322395201</v>
      </c>
      <c r="C193">
        <v>11.4557127639415</v>
      </c>
      <c r="D193">
        <v>3.9343859108503199</v>
      </c>
      <c r="E193">
        <v>4.7308409962989802E-2</v>
      </c>
      <c r="F193">
        <v>0.32623091036978302</v>
      </c>
      <c r="G193" t="s">
        <v>412</v>
      </c>
      <c r="H193" t="s">
        <v>48</v>
      </c>
      <c r="I193">
        <v>1762450.09130818</v>
      </c>
      <c r="J193">
        <v>841123.29223692999</v>
      </c>
      <c r="K193">
        <v>1254940.6093748701</v>
      </c>
      <c r="L193">
        <v>1001494.31494145</v>
      </c>
      <c r="M193">
        <v>994898.28088362003</v>
      </c>
      <c r="N193">
        <v>1830970.4189456899</v>
      </c>
      <c r="O193">
        <v>1642217.94726574</v>
      </c>
      <c r="P193">
        <v>1124497.6166993501</v>
      </c>
      <c r="Q193">
        <v>1578911.9797356799</v>
      </c>
      <c r="R193">
        <v>1459174.8681645901</v>
      </c>
      <c r="S193">
        <v>742082.99658199004</v>
      </c>
    </row>
    <row r="194" spans="1:19" hidden="1" x14ac:dyDescent="0.25">
      <c r="A194" t="s">
        <v>413</v>
      </c>
      <c r="B194">
        <v>0.45175772692476301</v>
      </c>
      <c r="C194">
        <v>4.9565881494087298</v>
      </c>
      <c r="D194">
        <v>3.8064356525816199</v>
      </c>
      <c r="E194">
        <v>5.1055989371109597E-2</v>
      </c>
      <c r="F194">
        <v>0.34844396869767502</v>
      </c>
      <c r="G194" t="s">
        <v>414</v>
      </c>
      <c r="H194" t="s">
        <v>43</v>
      </c>
      <c r="I194">
        <v>15976.981185908</v>
      </c>
      <c r="J194">
        <v>18745.781295773701</v>
      </c>
      <c r="K194">
        <v>21462.2014160121</v>
      </c>
      <c r="L194">
        <v>17216.8812446507</v>
      </c>
      <c r="M194">
        <v>16595.221130373</v>
      </c>
      <c r="N194">
        <v>14210.7008895893</v>
      </c>
      <c r="O194">
        <v>10586.7608642587</v>
      </c>
      <c r="P194">
        <v>4079.8002624525002</v>
      </c>
      <c r="Q194">
        <v>18300.881286620101</v>
      </c>
      <c r="R194">
        <v>15022.9609756502</v>
      </c>
      <c r="S194">
        <v>7528.6005172793002</v>
      </c>
    </row>
    <row r="195" spans="1:19" hidden="1" x14ac:dyDescent="0.25">
      <c r="A195" t="s">
        <v>415</v>
      </c>
      <c r="B195">
        <v>0.45206718440024402</v>
      </c>
      <c r="C195">
        <v>7.1220071007241303</v>
      </c>
      <c r="D195">
        <v>3.81470459476636</v>
      </c>
      <c r="E195">
        <v>5.0804563022113398E-2</v>
      </c>
      <c r="F195">
        <v>0.34844396869767502</v>
      </c>
      <c r="G195" t="s">
        <v>416</v>
      </c>
      <c r="H195" t="s">
        <v>21</v>
      </c>
      <c r="I195">
        <v>63525.984374997002</v>
      </c>
      <c r="J195">
        <v>71624.204589850997</v>
      </c>
      <c r="K195">
        <v>86562.646362287996</v>
      </c>
      <c r="L195">
        <v>61043.424682618999</v>
      </c>
      <c r="M195">
        <v>129154.69024657601</v>
      </c>
      <c r="N195">
        <v>61676.083679190997</v>
      </c>
      <c r="O195">
        <v>65354.144165038997</v>
      </c>
      <c r="P195">
        <v>57246.263977055998</v>
      </c>
      <c r="Q195">
        <v>58741.083885182998</v>
      </c>
      <c r="R195">
        <v>42754.662902835997</v>
      </c>
      <c r="S195">
        <v>27558.242004397998</v>
      </c>
    </row>
    <row r="196" spans="1:19" hidden="1" x14ac:dyDescent="0.25">
      <c r="A196" t="s">
        <v>417</v>
      </c>
      <c r="B196">
        <v>0.44818196630780399</v>
      </c>
      <c r="C196">
        <v>8.7658022340810398</v>
      </c>
      <c r="D196">
        <v>3.7502493089000302</v>
      </c>
      <c r="E196">
        <v>5.2799635596238598E-2</v>
      </c>
      <c r="F196">
        <v>0.35669025541733601</v>
      </c>
      <c r="G196" t="s">
        <v>418</v>
      </c>
      <c r="H196" t="s">
        <v>21</v>
      </c>
      <c r="I196">
        <v>188616.61352531999</v>
      </c>
      <c r="J196">
        <v>322898.54040544003</v>
      </c>
      <c r="K196">
        <v>222863.59692380999</v>
      </c>
      <c r="L196">
        <v>185797.69348145</v>
      </c>
      <c r="M196">
        <v>363303.42614742002</v>
      </c>
      <c r="N196">
        <v>245955.69738766001</v>
      </c>
      <c r="O196">
        <v>201998.67358392</v>
      </c>
      <c r="P196">
        <v>235909.91748038001</v>
      </c>
      <c r="Q196">
        <v>114625.827392468</v>
      </c>
      <c r="R196">
        <v>92986.326599117994</v>
      </c>
      <c r="S196">
        <v>88937.86621095</v>
      </c>
    </row>
    <row r="197" spans="1:19" hidden="1" x14ac:dyDescent="0.25">
      <c r="A197" t="s">
        <v>419</v>
      </c>
      <c r="B197">
        <v>0.44818826993286898</v>
      </c>
      <c r="C197">
        <v>7.9333200668277097</v>
      </c>
      <c r="D197">
        <v>3.7501399812373899</v>
      </c>
      <c r="E197">
        <v>5.2803089170542203E-2</v>
      </c>
      <c r="F197">
        <v>0.35669025541733601</v>
      </c>
      <c r="G197" t="s">
        <v>420</v>
      </c>
      <c r="H197" t="s">
        <v>21</v>
      </c>
      <c r="I197">
        <v>124271.58776857999</v>
      </c>
      <c r="J197">
        <v>160604.791259802</v>
      </c>
      <c r="K197">
        <v>138911.94946285401</v>
      </c>
      <c r="L197">
        <v>135809.80969237999</v>
      </c>
      <c r="M197">
        <v>157623.99218748001</v>
      </c>
      <c r="N197">
        <v>108841.40753171399</v>
      </c>
      <c r="O197">
        <v>118397.508728022</v>
      </c>
      <c r="P197">
        <v>115154.96826171</v>
      </c>
      <c r="Q197">
        <v>69874.924560550004</v>
      </c>
      <c r="R197">
        <v>84373.645538337994</v>
      </c>
      <c r="S197">
        <v>52353.083740249996</v>
      </c>
    </row>
    <row r="198" spans="1:19" x14ac:dyDescent="0.25">
      <c r="A198" t="s">
        <v>421</v>
      </c>
      <c r="B198">
        <v>-0.44326848255794299</v>
      </c>
      <c r="C198">
        <v>7.7307968221212002</v>
      </c>
      <c r="D198">
        <v>3.66852764834857</v>
      </c>
      <c r="E198">
        <v>5.5449146462609303E-2</v>
      </c>
      <c r="F198">
        <v>0.37266329906850099</v>
      </c>
      <c r="G198" t="s">
        <v>422</v>
      </c>
      <c r="H198" t="s">
        <v>244</v>
      </c>
      <c r="I198">
        <v>83372.945495609994</v>
      </c>
      <c r="J198">
        <v>81520.185241687999</v>
      </c>
      <c r="K198">
        <v>91245.186157242002</v>
      </c>
      <c r="L198">
        <v>107340.708190921</v>
      </c>
      <c r="M198">
        <v>106135.727050756</v>
      </c>
      <c r="N198">
        <v>94072.485839828005</v>
      </c>
      <c r="O198">
        <v>143746.06988526101</v>
      </c>
      <c r="P198">
        <v>105830.78692626</v>
      </c>
      <c r="Q198">
        <v>132673.98931887001</v>
      </c>
      <c r="R198">
        <v>127691.74932863</v>
      </c>
      <c r="S198">
        <v>33542.561908718497</v>
      </c>
    </row>
    <row r="199" spans="1:19" hidden="1" x14ac:dyDescent="0.25">
      <c r="A199" t="s">
        <v>423</v>
      </c>
      <c r="B199">
        <v>-0.442530908952323</v>
      </c>
      <c r="C199">
        <v>6.3118060718855604</v>
      </c>
      <c r="D199">
        <v>3.6553832111586901</v>
      </c>
      <c r="E199">
        <v>5.5888296980816002E-2</v>
      </c>
      <c r="F199">
        <v>0.37371770304343599</v>
      </c>
      <c r="G199" t="s">
        <v>424</v>
      </c>
      <c r="H199" t="s">
        <v>133</v>
      </c>
      <c r="I199">
        <v>29869.782180781</v>
      </c>
      <c r="J199">
        <v>32639.7623023997</v>
      </c>
      <c r="K199">
        <v>35539.962207799297</v>
      </c>
      <c r="L199">
        <v>30534.202331540298</v>
      </c>
      <c r="M199">
        <v>33416.062095628302</v>
      </c>
      <c r="N199">
        <v>36483.302711495598</v>
      </c>
      <c r="O199">
        <v>61412.904380803702</v>
      </c>
      <c r="P199">
        <v>38204.4422607507</v>
      </c>
      <c r="Q199">
        <v>42714.103656768297</v>
      </c>
      <c r="R199">
        <v>30413.082160956899</v>
      </c>
      <c r="S199">
        <v>25910.1816024826</v>
      </c>
    </row>
    <row r="200" spans="1:19" hidden="1" x14ac:dyDescent="0.25">
      <c r="A200" t="s">
        <v>425</v>
      </c>
      <c r="B200">
        <v>0.44055285670692601</v>
      </c>
      <c r="C200">
        <v>6.79542248968328</v>
      </c>
      <c r="D200">
        <v>3.6233894440179002</v>
      </c>
      <c r="E200">
        <v>5.6972690442277901E-2</v>
      </c>
      <c r="F200">
        <v>0.37693593300267803</v>
      </c>
      <c r="G200" t="s">
        <v>426</v>
      </c>
      <c r="H200" t="s">
        <v>51</v>
      </c>
      <c r="I200">
        <v>142432.170249897</v>
      </c>
      <c r="J200">
        <v>51478.603477470999</v>
      </c>
      <c r="K200">
        <v>49036.843326568203</v>
      </c>
      <c r="L200">
        <v>44901.783218390403</v>
      </c>
      <c r="M200">
        <v>39509.242851266499</v>
      </c>
      <c r="N200">
        <v>44536.363258371501</v>
      </c>
      <c r="O200">
        <v>61013.384300243997</v>
      </c>
      <c r="P200">
        <v>42467.2031326258</v>
      </c>
      <c r="Q200">
        <v>41192.342941282601</v>
      </c>
      <c r="R200">
        <v>40239.1229705808</v>
      </c>
      <c r="S200">
        <v>21200.501476286801</v>
      </c>
    </row>
    <row r="201" spans="1:19" hidden="1" x14ac:dyDescent="0.25">
      <c r="A201" t="s">
        <v>427</v>
      </c>
      <c r="B201">
        <v>0.44008380310018402</v>
      </c>
      <c r="C201">
        <v>7.6287716993702199</v>
      </c>
      <c r="D201">
        <v>3.6160770497772301</v>
      </c>
      <c r="E201">
        <v>5.7223657502672498E-2</v>
      </c>
      <c r="F201">
        <v>0.37693593300267803</v>
      </c>
      <c r="G201" t="s">
        <v>428</v>
      </c>
      <c r="H201" t="s">
        <v>48</v>
      </c>
      <c r="I201">
        <v>260642.25836183</v>
      </c>
      <c r="J201">
        <v>68023.424926737993</v>
      </c>
      <c r="K201">
        <v>63235.184371946001</v>
      </c>
      <c r="L201">
        <v>64237.884643532001</v>
      </c>
      <c r="M201">
        <v>57535.864212043001</v>
      </c>
      <c r="N201">
        <v>101127.106872519</v>
      </c>
      <c r="O201">
        <v>78888.565856931004</v>
      </c>
      <c r="P201">
        <v>65386.284240710003</v>
      </c>
      <c r="Q201">
        <v>56696.203796392998</v>
      </c>
      <c r="R201">
        <v>58458.104431168998</v>
      </c>
      <c r="S201">
        <v>86874.126190180003</v>
      </c>
    </row>
    <row r="202" spans="1:19" hidden="1" x14ac:dyDescent="0.25">
      <c r="A202" t="s">
        <v>429</v>
      </c>
      <c r="B202">
        <v>0.44035776291967699</v>
      </c>
      <c r="C202">
        <v>8.8941291236053797</v>
      </c>
      <c r="D202">
        <v>3.6209783888489202</v>
      </c>
      <c r="E202">
        <v>5.7055310361862399E-2</v>
      </c>
      <c r="F202">
        <v>0.37693593300267803</v>
      </c>
      <c r="G202" t="s">
        <v>430</v>
      </c>
      <c r="H202" t="s">
        <v>43</v>
      </c>
      <c r="I202">
        <v>526508.01062052697</v>
      </c>
      <c r="J202">
        <v>280175.41577152902</v>
      </c>
      <c r="K202">
        <v>312971.40551753301</v>
      </c>
      <c r="L202">
        <v>164599.11022954399</v>
      </c>
      <c r="M202">
        <v>148891.71185298401</v>
      </c>
      <c r="N202">
        <v>236569.53637685301</v>
      </c>
      <c r="O202">
        <v>190078.37622070601</v>
      </c>
      <c r="P202">
        <v>184274.073364293</v>
      </c>
      <c r="Q202">
        <v>194265.05395505601</v>
      </c>
      <c r="R202">
        <v>194033.13134754801</v>
      </c>
      <c r="S202">
        <v>71260.646209736005</v>
      </c>
    </row>
    <row r="203" spans="1:19" hidden="1" x14ac:dyDescent="0.25">
      <c r="A203" t="s">
        <v>431</v>
      </c>
      <c r="B203">
        <v>0.43848324703644098</v>
      </c>
      <c r="C203">
        <v>6.3935965654754403</v>
      </c>
      <c r="D203">
        <v>3.58920268423361</v>
      </c>
      <c r="E203">
        <v>5.8156139357695799E-2</v>
      </c>
      <c r="F203">
        <v>0.381181824304897</v>
      </c>
      <c r="G203" t="s">
        <v>432</v>
      </c>
      <c r="H203" t="s">
        <v>43</v>
      </c>
      <c r="I203">
        <v>59495.664840675003</v>
      </c>
      <c r="J203">
        <v>45972.063537586</v>
      </c>
      <c r="K203">
        <v>51326.203613281999</v>
      </c>
      <c r="L203">
        <v>48943.903366068997</v>
      </c>
      <c r="M203">
        <v>37704.642593374003</v>
      </c>
      <c r="N203">
        <v>33037.542778019</v>
      </c>
      <c r="O203">
        <v>34420.462524417999</v>
      </c>
      <c r="P203">
        <v>33577.162490859002</v>
      </c>
      <c r="Q203">
        <v>33783.702301022997</v>
      </c>
      <c r="R203">
        <v>34837.202743529997</v>
      </c>
      <c r="S203">
        <v>19653.141387934</v>
      </c>
    </row>
    <row r="204" spans="1:19" hidden="1" x14ac:dyDescent="0.25">
      <c r="A204" t="s">
        <v>433</v>
      </c>
      <c r="B204">
        <v>-0.43774220350785298</v>
      </c>
      <c r="C204">
        <v>7.46553946008369</v>
      </c>
      <c r="D204">
        <v>3.5775459542217001</v>
      </c>
      <c r="E204">
        <v>5.8565609245694601E-2</v>
      </c>
      <c r="F204">
        <v>0.38197471251871701</v>
      </c>
      <c r="G204" t="s">
        <v>434</v>
      </c>
      <c r="H204" t="s">
        <v>48</v>
      </c>
      <c r="I204">
        <v>106494.32662966</v>
      </c>
      <c r="J204">
        <v>40644.942932122001</v>
      </c>
      <c r="K204">
        <v>40050.022964470001</v>
      </c>
      <c r="L204">
        <v>37176.682556138003</v>
      </c>
      <c r="M204">
        <v>32014.222427372999</v>
      </c>
      <c r="N204">
        <v>128362.54827889</v>
      </c>
      <c r="O204">
        <v>63599.384399410999</v>
      </c>
      <c r="P204">
        <v>56949.284240735004</v>
      </c>
      <c r="Q204">
        <v>45119.882934558002</v>
      </c>
      <c r="R204">
        <v>36930.002471920998</v>
      </c>
      <c r="S204">
        <v>157700.59301757999</v>
      </c>
    </row>
    <row r="205" spans="1:19" hidden="1" x14ac:dyDescent="0.25">
      <c r="A205" t="s">
        <v>435</v>
      </c>
      <c r="B205">
        <v>-0.43624001186269701</v>
      </c>
      <c r="C205">
        <v>7.2278320003532999</v>
      </c>
      <c r="D205">
        <v>3.55306052582318</v>
      </c>
      <c r="E205">
        <v>5.9435728237285997E-2</v>
      </c>
      <c r="F205">
        <v>0.385749530324346</v>
      </c>
      <c r="G205" t="s">
        <v>436</v>
      </c>
      <c r="H205" t="s">
        <v>48</v>
      </c>
      <c r="I205">
        <v>100110.907257044</v>
      </c>
      <c r="J205">
        <v>35993.982284545003</v>
      </c>
      <c r="K205">
        <v>34125.822555523999</v>
      </c>
      <c r="L205">
        <v>35252.302474967997</v>
      </c>
      <c r="M205">
        <v>34095.922393783003</v>
      </c>
      <c r="N205">
        <v>113216.247802741</v>
      </c>
      <c r="O205">
        <v>62848.064514168</v>
      </c>
      <c r="P205">
        <v>51396.523406966997</v>
      </c>
      <c r="Q205">
        <v>41406.642974870003</v>
      </c>
      <c r="R205">
        <v>39956.302642821996</v>
      </c>
      <c r="S205">
        <v>112327.708862302</v>
      </c>
    </row>
    <row r="206" spans="1:19" hidden="1" x14ac:dyDescent="0.25">
      <c r="A206" t="s">
        <v>437</v>
      </c>
      <c r="B206">
        <v>-0.43160179456092002</v>
      </c>
      <c r="C206">
        <v>6.8052980226181301</v>
      </c>
      <c r="D206">
        <v>3.4781850560821099</v>
      </c>
      <c r="E206">
        <v>6.2182905277191197E-2</v>
      </c>
      <c r="F206">
        <v>0.40161056871707901</v>
      </c>
      <c r="G206" t="s">
        <v>438</v>
      </c>
      <c r="H206" t="s">
        <v>43</v>
      </c>
      <c r="I206">
        <v>48061.622070331301</v>
      </c>
      <c r="J206">
        <v>74917.386077867195</v>
      </c>
      <c r="K206">
        <v>49399.803924574997</v>
      </c>
      <c r="L206">
        <v>40540.583343476603</v>
      </c>
      <c r="M206">
        <v>28095.862602220001</v>
      </c>
      <c r="N206">
        <v>60479.504257225999</v>
      </c>
      <c r="O206">
        <v>54686.903404284101</v>
      </c>
      <c r="P206">
        <v>76681.844360325005</v>
      </c>
      <c r="Q206">
        <v>59917.784988428997</v>
      </c>
      <c r="R206">
        <v>54247.163330126001</v>
      </c>
      <c r="S206">
        <v>25524.821945222098</v>
      </c>
    </row>
    <row r="207" spans="1:19" x14ac:dyDescent="0.25">
      <c r="A207" t="s">
        <v>439</v>
      </c>
      <c r="B207">
        <v>0.430538367589619</v>
      </c>
      <c r="C207">
        <v>6.1353303879259702</v>
      </c>
      <c r="D207">
        <v>3.4606048009309198</v>
      </c>
      <c r="E207">
        <v>6.2847323272119601E-2</v>
      </c>
      <c r="F207">
        <v>0.40393133986546798</v>
      </c>
      <c r="G207" t="s">
        <v>440</v>
      </c>
      <c r="H207" t="s">
        <v>108</v>
      </c>
      <c r="I207">
        <v>37399.4226684362</v>
      </c>
      <c r="J207">
        <v>38491.142414099602</v>
      </c>
      <c r="K207">
        <v>48918.463317891001</v>
      </c>
      <c r="L207">
        <v>40124.082851401501</v>
      </c>
      <c r="M207">
        <v>47310.563190449</v>
      </c>
      <c r="N207">
        <v>31053.9222526429</v>
      </c>
      <c r="O207">
        <v>33225.842304237303</v>
      </c>
      <c r="P207">
        <v>24518.561874389001</v>
      </c>
      <c r="Q207">
        <v>34991.082393671197</v>
      </c>
      <c r="R207">
        <v>25550.241619114498</v>
      </c>
      <c r="S207">
        <v>9947.9006500232008</v>
      </c>
    </row>
    <row r="208" spans="1:19" hidden="1" x14ac:dyDescent="0.25">
      <c r="A208" t="s">
        <v>441</v>
      </c>
      <c r="B208">
        <v>-0.42962752467661702</v>
      </c>
      <c r="C208">
        <v>9.2440464578102297</v>
      </c>
      <c r="D208">
        <v>3.4473401927461902</v>
      </c>
      <c r="E208">
        <v>6.3353644240712298E-2</v>
      </c>
      <c r="F208">
        <v>0.40521847813866202</v>
      </c>
      <c r="G208" t="s">
        <v>442</v>
      </c>
      <c r="H208" t="s">
        <v>48</v>
      </c>
      <c r="I208">
        <v>385599.56558237597</v>
      </c>
      <c r="J208">
        <v>175908.47247308501</v>
      </c>
      <c r="K208">
        <v>251651.31689449199</v>
      </c>
      <c r="L208">
        <v>237133.995483493</v>
      </c>
      <c r="M208">
        <v>218074.69891364101</v>
      </c>
      <c r="N208">
        <v>389789.50683592999</v>
      </c>
      <c r="O208">
        <v>393068.17102062999</v>
      </c>
      <c r="P208">
        <v>237086.01702886799</v>
      </c>
      <c r="Q208">
        <v>306990.283264175</v>
      </c>
      <c r="R208">
        <v>295904.49822999502</v>
      </c>
      <c r="S208">
        <v>169971.81262205</v>
      </c>
    </row>
    <row r="209" spans="1:19" hidden="1" x14ac:dyDescent="0.25">
      <c r="A209" t="s">
        <v>443</v>
      </c>
      <c r="B209">
        <v>0.425026885808727</v>
      </c>
      <c r="C209">
        <v>6.7541447651347797</v>
      </c>
      <c r="D209">
        <v>3.3733797795950902</v>
      </c>
      <c r="E209">
        <v>6.6257698074086505E-2</v>
      </c>
      <c r="F209">
        <v>0.421755731971589</v>
      </c>
      <c r="G209" t="s">
        <v>444</v>
      </c>
      <c r="H209" t="s">
        <v>51</v>
      </c>
      <c r="I209">
        <v>139295.07083129801</v>
      </c>
      <c r="J209">
        <v>50757.183868408501</v>
      </c>
      <c r="K209">
        <v>45755.503219605896</v>
      </c>
      <c r="L209">
        <v>43566.883041376299</v>
      </c>
      <c r="M209">
        <v>40016.762840260897</v>
      </c>
      <c r="N209">
        <v>43484.683242790001</v>
      </c>
      <c r="O209">
        <v>57787.004295337298</v>
      </c>
      <c r="P209">
        <v>44479.643012986802</v>
      </c>
      <c r="Q209">
        <v>39697.542819989503</v>
      </c>
      <c r="R209">
        <v>40639.282882688502</v>
      </c>
      <c r="S209">
        <v>18627.741306303698</v>
      </c>
    </row>
    <row r="210" spans="1:19" hidden="1" x14ac:dyDescent="0.25">
      <c r="A210" t="s">
        <v>445</v>
      </c>
      <c r="B210">
        <v>0.42227180590397001</v>
      </c>
      <c r="C210">
        <v>6.2249951175118499</v>
      </c>
      <c r="D210">
        <v>3.32949266117825</v>
      </c>
      <c r="E210">
        <v>6.8047861849539495E-2</v>
      </c>
      <c r="F210">
        <v>0.43107832099899701</v>
      </c>
      <c r="G210" t="s">
        <v>446</v>
      </c>
      <c r="H210" t="s">
        <v>21</v>
      </c>
      <c r="I210">
        <v>44789.083251925003</v>
      </c>
      <c r="J210">
        <v>40348.502655030003</v>
      </c>
      <c r="K210">
        <v>54775.503646883997</v>
      </c>
      <c r="L210">
        <v>37220.902618382999</v>
      </c>
      <c r="M210">
        <v>40241.162979118999</v>
      </c>
      <c r="N210">
        <v>35853.922576894001</v>
      </c>
      <c r="O210">
        <v>31663.582397459999</v>
      </c>
      <c r="P210">
        <v>34340.802185057</v>
      </c>
      <c r="Q210">
        <v>28679.642013536999</v>
      </c>
      <c r="R210">
        <v>23021.821685785999</v>
      </c>
      <c r="S210">
        <v>16296.881210332</v>
      </c>
    </row>
    <row r="211" spans="1:19" hidden="1" x14ac:dyDescent="0.25">
      <c r="A211" t="s">
        <v>447</v>
      </c>
      <c r="B211">
        <v>-0.42105921499541998</v>
      </c>
      <c r="C211">
        <v>6.9972418281289004</v>
      </c>
      <c r="D211">
        <v>3.3110623243190598</v>
      </c>
      <c r="E211">
        <v>6.8814993554000295E-2</v>
      </c>
      <c r="F211">
        <v>0.43386214983569699</v>
      </c>
      <c r="G211" t="s">
        <v>448</v>
      </c>
      <c r="H211" t="s">
        <v>43</v>
      </c>
      <c r="I211">
        <v>55753.764038082001</v>
      </c>
      <c r="J211">
        <v>56470.284240711</v>
      </c>
      <c r="K211">
        <v>54994.184188842002</v>
      </c>
      <c r="L211">
        <v>58399.143829335</v>
      </c>
      <c r="M211">
        <v>55617.084411632</v>
      </c>
      <c r="N211">
        <v>76922.145355204004</v>
      </c>
      <c r="O211">
        <v>74676.025390686002</v>
      </c>
      <c r="P211">
        <v>59833.26443481</v>
      </c>
      <c r="Q211">
        <v>72149.625228902994</v>
      </c>
      <c r="R211">
        <v>72357.525207543003</v>
      </c>
      <c r="S211">
        <v>23853.201828001002</v>
      </c>
    </row>
    <row r="212" spans="1:19" hidden="1" x14ac:dyDescent="0.25">
      <c r="A212" t="s">
        <v>449</v>
      </c>
      <c r="B212">
        <v>0.41879109603270998</v>
      </c>
      <c r="C212">
        <v>11.7884306068218</v>
      </c>
      <c r="D212">
        <v>3.2763754495535902</v>
      </c>
      <c r="E212">
        <v>7.02839883514014E-2</v>
      </c>
      <c r="F212">
        <v>0.44102369941827202</v>
      </c>
      <c r="G212" t="s">
        <v>450</v>
      </c>
      <c r="H212" t="s">
        <v>30</v>
      </c>
      <c r="I212">
        <v>2812627.6424560598</v>
      </c>
      <c r="J212">
        <v>1872807.7257080099</v>
      </c>
      <c r="K212">
        <v>3126854.5986329699</v>
      </c>
      <c r="L212">
        <v>2064441.5186767201</v>
      </c>
      <c r="M212">
        <v>1143224.76477063</v>
      </c>
      <c r="N212">
        <v>1714347.8734434801</v>
      </c>
      <c r="O212">
        <v>1425790.7839964901</v>
      </c>
      <c r="P212">
        <v>1421371.65002393</v>
      </c>
      <c r="Q212">
        <v>1407069.3417974899</v>
      </c>
      <c r="R212">
        <v>1793399.7460936899</v>
      </c>
      <c r="S212">
        <v>233535.13726810901</v>
      </c>
    </row>
    <row r="213" spans="1:19" hidden="1" x14ac:dyDescent="0.25">
      <c r="A213" t="s">
        <v>451</v>
      </c>
      <c r="B213">
        <v>-0.41370403937519001</v>
      </c>
      <c r="C213">
        <v>9.3358303851206497</v>
      </c>
      <c r="D213">
        <v>3.1973970402464098</v>
      </c>
      <c r="E213">
        <v>7.3755571295946495E-2</v>
      </c>
      <c r="F213">
        <v>0.46062441696147699</v>
      </c>
      <c r="G213" t="s">
        <v>452</v>
      </c>
      <c r="H213" t="s">
        <v>48</v>
      </c>
      <c r="I213">
        <v>420439.97412133001</v>
      </c>
      <c r="J213">
        <v>196473.33221437101</v>
      </c>
      <c r="K213">
        <v>270739.02020260098</v>
      </c>
      <c r="L213">
        <v>232009.67797849001</v>
      </c>
      <c r="M213">
        <v>229944.07485973201</v>
      </c>
      <c r="N213">
        <v>441297.77185080998</v>
      </c>
      <c r="O213">
        <v>375253.14599604998</v>
      </c>
      <c r="P213">
        <v>273380.00207513099</v>
      </c>
      <c r="Q213">
        <v>296071.05798336799</v>
      </c>
      <c r="R213">
        <v>318974.386352623</v>
      </c>
      <c r="S213">
        <v>191433.13317859999</v>
      </c>
    </row>
    <row r="214" spans="1:19" hidden="1" x14ac:dyDescent="0.25">
      <c r="A214" t="s">
        <v>453</v>
      </c>
      <c r="B214">
        <v>0.41308839254598401</v>
      </c>
      <c r="C214">
        <v>5.2723239921878999</v>
      </c>
      <c r="D214">
        <v>3.1853613578142501</v>
      </c>
      <c r="E214">
        <v>7.4300567719198005E-2</v>
      </c>
      <c r="F214">
        <v>0.46184953831088299</v>
      </c>
      <c r="G214" t="s">
        <v>454</v>
      </c>
      <c r="H214" t="s">
        <v>21</v>
      </c>
      <c r="I214">
        <v>21691.381416321001</v>
      </c>
      <c r="J214">
        <v>23242.8217163154</v>
      </c>
      <c r="K214">
        <v>23186.261672974601</v>
      </c>
      <c r="L214">
        <v>19257.481369016001</v>
      </c>
      <c r="M214">
        <v>19722.861335751499</v>
      </c>
      <c r="N214">
        <v>15659.021022799199</v>
      </c>
      <c r="O214">
        <v>19768.861362455798</v>
      </c>
      <c r="P214">
        <v>17223.0210838237</v>
      </c>
      <c r="Q214">
        <v>11906.1608657834</v>
      </c>
      <c r="R214">
        <v>11600.820743561801</v>
      </c>
      <c r="S214">
        <v>11954.3009681736</v>
      </c>
    </row>
    <row r="215" spans="1:19" hidden="1" x14ac:dyDescent="0.25">
      <c r="A215" t="s">
        <v>455</v>
      </c>
      <c r="B215">
        <v>0.40985578918763199</v>
      </c>
      <c r="C215">
        <v>10.6708882055984</v>
      </c>
      <c r="D215">
        <v>3.1384842017706598</v>
      </c>
      <c r="E215">
        <v>7.6464840993203706E-2</v>
      </c>
      <c r="F215">
        <v>0.47308153960281102</v>
      </c>
      <c r="G215" t="s">
        <v>456</v>
      </c>
      <c r="H215" t="s">
        <v>203</v>
      </c>
      <c r="I215">
        <v>1184625.88073731</v>
      </c>
      <c r="J215">
        <v>760536.37585429905</v>
      </c>
      <c r="K215">
        <v>1114233.6623535501</v>
      </c>
      <c r="L215">
        <v>815557.17578140902</v>
      </c>
      <c r="M215">
        <v>795632.09735103697</v>
      </c>
      <c r="N215">
        <v>683450.73114014196</v>
      </c>
      <c r="O215">
        <v>689079.90881335095</v>
      </c>
      <c r="P215">
        <v>571962.62225347199</v>
      </c>
      <c r="Q215">
        <v>706579.41223136999</v>
      </c>
      <c r="R215">
        <v>674610.22412099806</v>
      </c>
      <c r="S215">
        <v>387248.06640605</v>
      </c>
    </row>
    <row r="216" spans="1:19" hidden="1" x14ac:dyDescent="0.25">
      <c r="A216" t="s">
        <v>457</v>
      </c>
      <c r="B216">
        <v>-0.407945938708276</v>
      </c>
      <c r="C216">
        <v>11.5622308410433</v>
      </c>
      <c r="D216">
        <v>3.1094274257775298</v>
      </c>
      <c r="E216">
        <v>7.7840320432892907E-2</v>
      </c>
      <c r="F216">
        <v>0.477132334505325</v>
      </c>
      <c r="G216" t="s">
        <v>458</v>
      </c>
      <c r="H216" t="s">
        <v>48</v>
      </c>
      <c r="I216">
        <v>1915049.8977050299</v>
      </c>
      <c r="J216">
        <v>917480.97168044001</v>
      </c>
      <c r="K216">
        <v>1379130.42919928</v>
      </c>
      <c r="L216">
        <v>1149295.68579115</v>
      </c>
      <c r="M216">
        <v>1103845.35424812</v>
      </c>
      <c r="N216">
        <v>2009494.5498045599</v>
      </c>
      <c r="O216">
        <v>1788655.86035102</v>
      </c>
      <c r="P216">
        <v>1209964.88061566</v>
      </c>
      <c r="Q216">
        <v>1625231.80126902</v>
      </c>
      <c r="R216">
        <v>1507024.49047847</v>
      </c>
      <c r="S216">
        <v>768851.27685517003</v>
      </c>
    </row>
    <row r="217" spans="1:19" hidden="1" x14ac:dyDescent="0.25">
      <c r="A217" t="s">
        <v>459</v>
      </c>
      <c r="B217">
        <v>-0.40833279732989503</v>
      </c>
      <c r="C217">
        <v>12.611871030238699</v>
      </c>
      <c r="D217">
        <v>3.1153257078985899</v>
      </c>
      <c r="E217">
        <v>7.7558971118067796E-2</v>
      </c>
      <c r="F217">
        <v>0.477132334505325</v>
      </c>
      <c r="G217" t="s">
        <v>460</v>
      </c>
      <c r="H217" t="s">
        <v>43</v>
      </c>
      <c r="I217">
        <v>2919304.3615735201</v>
      </c>
      <c r="J217">
        <v>2683764.7075194698</v>
      </c>
      <c r="K217">
        <v>3253124.5148926801</v>
      </c>
      <c r="L217">
        <v>2744627.5991221699</v>
      </c>
      <c r="M217">
        <v>2369076.8535166201</v>
      </c>
      <c r="N217">
        <v>5051801.7705073003</v>
      </c>
      <c r="O217">
        <v>3860198.0107427202</v>
      </c>
      <c r="P217">
        <v>2739572.7910156902</v>
      </c>
      <c r="Q217">
        <v>3010274.0019531702</v>
      </c>
      <c r="R217">
        <v>2903804.7495121001</v>
      </c>
      <c r="S217">
        <v>1059034.4160160001</v>
      </c>
    </row>
    <row r="218" spans="1:19" hidden="1" x14ac:dyDescent="0.25">
      <c r="A218" t="s">
        <v>461</v>
      </c>
      <c r="B218">
        <v>0.40734703489305302</v>
      </c>
      <c r="C218">
        <v>11.691130565214801</v>
      </c>
      <c r="D218">
        <v>3.1003393826249499</v>
      </c>
      <c r="E218">
        <v>7.8275974391086398E-2</v>
      </c>
      <c r="F218">
        <v>0.47759165941842502</v>
      </c>
      <c r="G218" t="s">
        <v>462</v>
      </c>
      <c r="H218" t="s">
        <v>30</v>
      </c>
      <c r="I218">
        <v>2567875.1668702099</v>
      </c>
      <c r="J218">
        <v>1762803.1756591599</v>
      </c>
      <c r="K218">
        <v>2943391.18054215</v>
      </c>
      <c r="L218">
        <v>1913302.01306158</v>
      </c>
      <c r="M218">
        <v>1083543.22570809</v>
      </c>
      <c r="N218">
        <v>1581569.8457335399</v>
      </c>
      <c r="O218">
        <v>1374029.1535644</v>
      </c>
      <c r="P218">
        <v>1330436.7773436301</v>
      </c>
      <c r="Q218">
        <v>1270698.37280237</v>
      </c>
      <c r="R218">
        <v>1730948.5659180901</v>
      </c>
      <c r="S218">
        <v>215855.81896975701</v>
      </c>
    </row>
    <row r="219" spans="1:19" hidden="1" x14ac:dyDescent="0.25">
      <c r="A219" t="s">
        <v>463</v>
      </c>
      <c r="B219">
        <v>0.40679546155407698</v>
      </c>
      <c r="C219">
        <v>6.4551362580531899</v>
      </c>
      <c r="D219">
        <v>3.0909107677443899</v>
      </c>
      <c r="E219">
        <v>7.8730730067393395E-2</v>
      </c>
      <c r="F219">
        <v>0.47806234654894297</v>
      </c>
      <c r="G219" t="s">
        <v>464</v>
      </c>
      <c r="H219" t="s">
        <v>51</v>
      </c>
      <c r="I219">
        <v>48074.523574827603</v>
      </c>
      <c r="J219">
        <v>107168.347881423</v>
      </c>
      <c r="K219">
        <v>35880.742660518299</v>
      </c>
      <c r="L219">
        <v>31906.562282561299</v>
      </c>
      <c r="M219">
        <v>35172.422348025902</v>
      </c>
      <c r="N219">
        <v>33329.462318417303</v>
      </c>
      <c r="O219">
        <v>53007.443881981802</v>
      </c>
      <c r="P219">
        <v>30113.602115632999</v>
      </c>
      <c r="Q219">
        <v>35358.282371523703</v>
      </c>
      <c r="R219">
        <v>32257.622375479001</v>
      </c>
      <c r="S219">
        <v>16618.301273347399</v>
      </c>
    </row>
    <row r="220" spans="1:19" hidden="1" x14ac:dyDescent="0.25">
      <c r="A220" t="s">
        <v>465</v>
      </c>
      <c r="B220">
        <v>0.40636231727355498</v>
      </c>
      <c r="C220">
        <v>5.8946798295689904</v>
      </c>
      <c r="D220">
        <v>3.083806316145</v>
      </c>
      <c r="E220">
        <v>7.9075267291705803E-2</v>
      </c>
      <c r="F220">
        <v>0.47806234654894297</v>
      </c>
      <c r="G220" t="s">
        <v>466</v>
      </c>
      <c r="H220" t="s">
        <v>21</v>
      </c>
      <c r="I220">
        <v>34490.602581024497</v>
      </c>
      <c r="J220">
        <v>33324.122360225003</v>
      </c>
      <c r="K220">
        <v>51689.0027160479</v>
      </c>
      <c r="L220">
        <v>25176.801792143298</v>
      </c>
      <c r="M220">
        <v>27190.981903073</v>
      </c>
      <c r="N220">
        <v>28442.182052619999</v>
      </c>
      <c r="O220">
        <v>24448.8218536327</v>
      </c>
      <c r="P220">
        <v>24652.661758423001</v>
      </c>
      <c r="Q220">
        <v>24529.241798398602</v>
      </c>
      <c r="R220">
        <v>20501.5013580308</v>
      </c>
      <c r="S220">
        <v>13233.7209396379</v>
      </c>
    </row>
    <row r="221" spans="1:19" hidden="1" x14ac:dyDescent="0.25">
      <c r="A221" t="s">
        <v>467</v>
      </c>
      <c r="B221">
        <v>0.405463055090095</v>
      </c>
      <c r="C221">
        <v>6.7728391537708399</v>
      </c>
      <c r="D221">
        <v>3.07093437990806</v>
      </c>
      <c r="E221">
        <v>7.9703648308752303E-2</v>
      </c>
      <c r="F221">
        <v>0.47967104709449099</v>
      </c>
      <c r="G221" t="s">
        <v>468</v>
      </c>
      <c r="H221" t="s">
        <v>30</v>
      </c>
      <c r="I221">
        <v>61048.824478146998</v>
      </c>
      <c r="J221">
        <v>67797.105285658996</v>
      </c>
      <c r="K221">
        <v>59490.583923327998</v>
      </c>
      <c r="L221">
        <v>63556.584960945998</v>
      </c>
      <c r="M221">
        <v>55138.723388655002</v>
      </c>
      <c r="N221">
        <v>43407.502990701003</v>
      </c>
      <c r="O221">
        <v>41232.762893681997</v>
      </c>
      <c r="P221">
        <v>41887.942474345</v>
      </c>
      <c r="Q221">
        <v>46490.643051131003</v>
      </c>
      <c r="R221">
        <v>45697.022949225997</v>
      </c>
      <c r="S221">
        <v>30436.962081900001</v>
      </c>
    </row>
    <row r="222" spans="1:19" x14ac:dyDescent="0.25">
      <c r="A222" t="s">
        <v>469</v>
      </c>
      <c r="B222">
        <v>0.40416289710989201</v>
      </c>
      <c r="C222">
        <v>6.6692013492565998</v>
      </c>
      <c r="D222">
        <v>3.0512800430079201</v>
      </c>
      <c r="E222">
        <v>8.0673536463476803E-2</v>
      </c>
      <c r="F222">
        <v>0.48331114152779697</v>
      </c>
      <c r="G222" t="s">
        <v>470</v>
      </c>
      <c r="H222" t="s">
        <v>244</v>
      </c>
      <c r="I222">
        <v>46392.703247065001</v>
      </c>
      <c r="J222">
        <v>53356.303070075002</v>
      </c>
      <c r="K222">
        <v>59593.204040532997</v>
      </c>
      <c r="L222">
        <v>75716.204772943995</v>
      </c>
      <c r="M222">
        <v>53856.884338363998</v>
      </c>
      <c r="N222">
        <v>37286.482665996002</v>
      </c>
      <c r="O222">
        <v>49404.063720694998</v>
      </c>
      <c r="P222">
        <v>40015.102844243003</v>
      </c>
      <c r="Q222">
        <v>40243.323120109999</v>
      </c>
      <c r="R222">
        <v>39492.522583022001</v>
      </c>
      <c r="S222">
        <v>25948.301765443</v>
      </c>
    </row>
    <row r="223" spans="1:19" hidden="1" x14ac:dyDescent="0.25">
      <c r="A223" t="s">
        <v>471</v>
      </c>
      <c r="B223">
        <v>-0.40174416844849697</v>
      </c>
      <c r="C223">
        <v>7.3919984190239703</v>
      </c>
      <c r="D223">
        <v>3.0153839757215302</v>
      </c>
      <c r="E223">
        <v>8.2477920012467107E-2</v>
      </c>
      <c r="F223">
        <v>0.49189534277705599</v>
      </c>
      <c r="G223" t="s">
        <v>472</v>
      </c>
      <c r="H223" t="s">
        <v>43</v>
      </c>
      <c r="I223">
        <v>82898.046569831</v>
      </c>
      <c r="J223">
        <v>76102.264953599995</v>
      </c>
      <c r="K223">
        <v>79641.405502334004</v>
      </c>
      <c r="L223">
        <v>72222.664245588996</v>
      </c>
      <c r="M223">
        <v>61625.124603283999</v>
      </c>
      <c r="N223">
        <v>92873.186645505004</v>
      </c>
      <c r="O223">
        <v>110911.548095694</v>
      </c>
      <c r="P223">
        <v>83139.265869151001</v>
      </c>
      <c r="Q223">
        <v>105681.70770265099</v>
      </c>
      <c r="R223">
        <v>74343.305587776005</v>
      </c>
      <c r="S223">
        <v>31524.862030011998</v>
      </c>
    </row>
    <row r="224" spans="1:19" hidden="1" x14ac:dyDescent="0.25">
      <c r="A224" t="s">
        <v>473</v>
      </c>
      <c r="B224">
        <v>0.399485441083274</v>
      </c>
      <c r="C224">
        <v>9.5438895614502393</v>
      </c>
      <c r="D224">
        <v>2.9821100335611801</v>
      </c>
      <c r="E224">
        <v>8.4189451097859996E-2</v>
      </c>
      <c r="F224">
        <v>0.497619791310565</v>
      </c>
      <c r="G224" t="s">
        <v>474</v>
      </c>
      <c r="H224" t="s">
        <v>43</v>
      </c>
      <c r="I224">
        <v>496949.27551260398</v>
      </c>
      <c r="J224">
        <v>388461.54595933401</v>
      </c>
      <c r="K224">
        <v>717629.70137021004</v>
      </c>
      <c r="L224">
        <v>379192.06616207998</v>
      </c>
      <c r="M224">
        <v>351275.31028754503</v>
      </c>
      <c r="N224">
        <v>377042.44683828403</v>
      </c>
      <c r="O224">
        <v>229905.33413703699</v>
      </c>
      <c r="P224">
        <v>375765.70956427301</v>
      </c>
      <c r="Q224">
        <v>343625.82348636299</v>
      </c>
      <c r="R224">
        <v>339001.64663692302</v>
      </c>
      <c r="S224">
        <v>34613.602386471001</v>
      </c>
    </row>
    <row r="225" spans="1:19" x14ac:dyDescent="0.25">
      <c r="A225" t="s">
        <v>475</v>
      </c>
      <c r="B225">
        <v>0.39970592216956002</v>
      </c>
      <c r="C225">
        <v>7.5524613230966802</v>
      </c>
      <c r="D225">
        <v>2.9850057786784401</v>
      </c>
      <c r="E225">
        <v>8.4038987351315694E-2</v>
      </c>
      <c r="F225">
        <v>0.497619791310565</v>
      </c>
      <c r="G225" t="s">
        <v>476</v>
      </c>
      <c r="H225" t="s">
        <v>244</v>
      </c>
      <c r="I225">
        <v>140003.59020994999</v>
      </c>
      <c r="J225">
        <v>102148.06713867</v>
      </c>
      <c r="K225">
        <v>93689.467163089997</v>
      </c>
      <c r="L225">
        <v>106016.82800292</v>
      </c>
      <c r="M225">
        <v>98304.026489244003</v>
      </c>
      <c r="N225">
        <v>71142.865417480003</v>
      </c>
      <c r="O225">
        <v>81756.365295388998</v>
      </c>
      <c r="P225">
        <v>79046.305542000002</v>
      </c>
      <c r="Q225">
        <v>78868.906250009997</v>
      </c>
      <c r="R225">
        <v>76469.084838879993</v>
      </c>
      <c r="S225">
        <v>41538.882881164602</v>
      </c>
    </row>
    <row r="226" spans="1:19" x14ac:dyDescent="0.25">
      <c r="A226" t="s">
        <v>477</v>
      </c>
      <c r="B226">
        <v>0.39880320436658201</v>
      </c>
      <c r="C226">
        <v>6.5833523814370603</v>
      </c>
      <c r="D226">
        <v>2.97114143265207</v>
      </c>
      <c r="E226">
        <v>8.4762028513293397E-2</v>
      </c>
      <c r="F226">
        <v>0.49877744778489003</v>
      </c>
      <c r="G226" t="s">
        <v>478</v>
      </c>
      <c r="H226" t="s">
        <v>108</v>
      </c>
      <c r="I226">
        <v>59678.683837864002</v>
      </c>
      <c r="J226">
        <v>55532.904052708996</v>
      </c>
      <c r="K226">
        <v>55880.003906238999</v>
      </c>
      <c r="L226">
        <v>56020.643646224002</v>
      </c>
      <c r="M226">
        <v>60555.104431123997</v>
      </c>
      <c r="N226">
        <v>42975.083038318997</v>
      </c>
      <c r="O226">
        <v>39703.962738028997</v>
      </c>
      <c r="P226">
        <v>38372.262786877</v>
      </c>
      <c r="Q226">
        <v>46144.703674283002</v>
      </c>
      <c r="R226">
        <v>39224.802825924999</v>
      </c>
      <c r="S226">
        <v>12852.0007591254</v>
      </c>
    </row>
    <row r="227" spans="1:19" hidden="1" x14ac:dyDescent="0.25">
      <c r="A227" t="s">
        <v>479</v>
      </c>
      <c r="B227">
        <v>0.39740492323325699</v>
      </c>
      <c r="C227">
        <v>9.3391777578745199</v>
      </c>
      <c r="D227">
        <v>2.9512043640415802</v>
      </c>
      <c r="E227">
        <v>8.5813584957897093E-2</v>
      </c>
      <c r="F227">
        <v>0.50273091364714895</v>
      </c>
      <c r="G227" t="s">
        <v>480</v>
      </c>
      <c r="H227" t="s">
        <v>48</v>
      </c>
      <c r="I227">
        <v>728948.99964943505</v>
      </c>
      <c r="J227">
        <v>357006.82257083902</v>
      </c>
      <c r="K227">
        <v>288918.30120855902</v>
      </c>
      <c r="L227">
        <v>298670.204955964</v>
      </c>
      <c r="M227">
        <v>276298.96325688198</v>
      </c>
      <c r="N227">
        <v>325757.06334687601</v>
      </c>
      <c r="O227">
        <v>250645.178832998</v>
      </c>
      <c r="P227">
        <v>260304.00048825101</v>
      </c>
      <c r="Q227">
        <v>274413.36190799001</v>
      </c>
      <c r="R227">
        <v>289811.10064746701</v>
      </c>
      <c r="S227">
        <v>77992.465805080996</v>
      </c>
    </row>
    <row r="228" spans="1:19" hidden="1" x14ac:dyDescent="0.25">
      <c r="A228" t="s">
        <v>481</v>
      </c>
      <c r="B228">
        <v>-0.39585489113622901</v>
      </c>
      <c r="C228">
        <v>9.9927540159900801</v>
      </c>
      <c r="D228">
        <v>2.92834344907169</v>
      </c>
      <c r="E228">
        <v>8.7036757460516395E-2</v>
      </c>
      <c r="F228">
        <v>0.50765051487984003</v>
      </c>
      <c r="G228" t="s">
        <v>482</v>
      </c>
      <c r="H228" t="s">
        <v>48</v>
      </c>
      <c r="I228">
        <v>551865.68408206699</v>
      </c>
      <c r="J228">
        <v>341182.72442635603</v>
      </c>
      <c r="K228">
        <v>487364.92712405999</v>
      </c>
      <c r="L228">
        <v>401454.76159677998</v>
      </c>
      <c r="M228">
        <v>390046.42279042897</v>
      </c>
      <c r="N228">
        <v>728820.27709965</v>
      </c>
      <c r="O228">
        <v>597718.51745608996</v>
      </c>
      <c r="P228">
        <v>397794.51354992</v>
      </c>
      <c r="Q228">
        <v>501325.27819824999</v>
      </c>
      <c r="R228">
        <v>484513.698364168</v>
      </c>
      <c r="S228">
        <v>276776.73779300001</v>
      </c>
    </row>
    <row r="229" spans="1:19" hidden="1" x14ac:dyDescent="0.25">
      <c r="A229" t="s">
        <v>483</v>
      </c>
      <c r="B229">
        <v>-0.39374100534886097</v>
      </c>
      <c r="C229">
        <v>9.4677637031597701</v>
      </c>
      <c r="D229">
        <v>2.89720609767482</v>
      </c>
      <c r="E229">
        <v>8.8733227618140606E-2</v>
      </c>
      <c r="F229">
        <v>0.51527540950183404</v>
      </c>
      <c r="G229" t="s">
        <v>484</v>
      </c>
      <c r="H229" t="s">
        <v>48</v>
      </c>
      <c r="I229">
        <v>426792.610229604</v>
      </c>
      <c r="J229">
        <v>213770.912719902</v>
      </c>
      <c r="K229">
        <v>318571.05786140799</v>
      </c>
      <c r="L229">
        <v>274419.08056644403</v>
      </c>
      <c r="M229">
        <v>254200.23472602101</v>
      </c>
      <c r="N229">
        <v>495788.83532701997</v>
      </c>
      <c r="O229">
        <v>401856.48815915</v>
      </c>
      <c r="P229">
        <v>266894.34155262599</v>
      </c>
      <c r="Q229">
        <v>383974.20617687999</v>
      </c>
      <c r="R229">
        <v>309057.181579564</v>
      </c>
      <c r="S229">
        <v>213041.65527337001</v>
      </c>
    </row>
    <row r="230" spans="1:19" hidden="1" x14ac:dyDescent="0.25">
      <c r="A230" t="s">
        <v>485</v>
      </c>
      <c r="B230">
        <v>0.39284470545920402</v>
      </c>
      <c r="C230">
        <v>6.0605355834690302</v>
      </c>
      <c r="D230">
        <v>2.8825562102270501</v>
      </c>
      <c r="E230">
        <v>8.9543771692040502E-2</v>
      </c>
      <c r="F230">
        <v>0.51584286394986001</v>
      </c>
      <c r="G230" t="s">
        <v>486</v>
      </c>
      <c r="H230" t="s">
        <v>48</v>
      </c>
      <c r="I230">
        <v>44457.562896711999</v>
      </c>
      <c r="J230">
        <v>30109.402091974</v>
      </c>
      <c r="K230">
        <v>25682.621322631101</v>
      </c>
      <c r="L230">
        <v>32224.342201227799</v>
      </c>
      <c r="M230">
        <v>25886.381546027002</v>
      </c>
      <c r="N230">
        <v>20232.041473393001</v>
      </c>
      <c r="O230">
        <v>31982.342468252002</v>
      </c>
      <c r="P230">
        <v>22575.501647961999</v>
      </c>
      <c r="Q230">
        <v>23222.461135861799</v>
      </c>
      <c r="R230">
        <v>16730.821273800899</v>
      </c>
      <c r="S230">
        <v>38808.882625575599</v>
      </c>
    </row>
    <row r="231" spans="1:19" hidden="1" x14ac:dyDescent="0.25">
      <c r="A231" t="s">
        <v>487</v>
      </c>
      <c r="B231">
        <v>0.39269130488301202</v>
      </c>
      <c r="C231">
        <v>7.3038037500917898</v>
      </c>
      <c r="D231">
        <v>2.88136258245162</v>
      </c>
      <c r="E231">
        <v>8.9610165187664501E-2</v>
      </c>
      <c r="F231">
        <v>0.51584286394986001</v>
      </c>
      <c r="G231" t="s">
        <v>488</v>
      </c>
      <c r="H231" t="s">
        <v>21</v>
      </c>
      <c r="I231">
        <v>66284.144836413005</v>
      </c>
      <c r="J231">
        <v>107319.648071299</v>
      </c>
      <c r="K231">
        <v>89589.807006803007</v>
      </c>
      <c r="L231">
        <v>68800.945007307004</v>
      </c>
      <c r="M231">
        <v>106578.067474403</v>
      </c>
      <c r="N231">
        <v>79520.645690884005</v>
      </c>
      <c r="O231">
        <v>76280.485229476006</v>
      </c>
      <c r="P231">
        <v>69812.045410139996</v>
      </c>
      <c r="Q231">
        <v>47218.603515627998</v>
      </c>
      <c r="R231">
        <v>43471.002929693997</v>
      </c>
      <c r="S231">
        <v>46652.423339829998</v>
      </c>
    </row>
    <row r="232" spans="1:19" hidden="1" x14ac:dyDescent="0.25">
      <c r="A232" t="s">
        <v>489</v>
      </c>
      <c r="B232">
        <v>0.389517634175572</v>
      </c>
      <c r="C232">
        <v>6.6470897877972597</v>
      </c>
      <c r="D232">
        <v>2.83468481165787</v>
      </c>
      <c r="E232">
        <v>9.2248899560992401E-2</v>
      </c>
      <c r="F232">
        <v>0.52873395246213795</v>
      </c>
      <c r="G232" t="s">
        <v>490</v>
      </c>
      <c r="H232" t="s">
        <v>48</v>
      </c>
      <c r="I232">
        <v>133229.27009587499</v>
      </c>
      <c r="J232">
        <v>30102.541900623</v>
      </c>
      <c r="K232">
        <v>29618.002136225001</v>
      </c>
      <c r="L232">
        <v>29685.661972048001</v>
      </c>
      <c r="M232">
        <v>28524.282073973998</v>
      </c>
      <c r="N232">
        <v>55308.483947752997</v>
      </c>
      <c r="O232">
        <v>37781.322540303998</v>
      </c>
      <c r="P232">
        <v>32186.302246094001</v>
      </c>
      <c r="Q232">
        <v>29656.361686715001</v>
      </c>
      <c r="R232">
        <v>27877.582046503001</v>
      </c>
      <c r="S232">
        <v>47575.043396002002</v>
      </c>
    </row>
    <row r="233" spans="1:19" hidden="1" x14ac:dyDescent="0.25">
      <c r="A233" t="s">
        <v>491</v>
      </c>
      <c r="B233">
        <v>-0.38845846484410801</v>
      </c>
      <c r="C233">
        <v>6.9465212191661703</v>
      </c>
      <c r="D233">
        <v>2.8196139813169299</v>
      </c>
      <c r="E233">
        <v>9.3118795525502701E-2</v>
      </c>
      <c r="F233">
        <v>0.53141933308519596</v>
      </c>
      <c r="G233" t="s">
        <v>492</v>
      </c>
      <c r="H233" t="s">
        <v>30</v>
      </c>
      <c r="I233">
        <v>47095.742919930002</v>
      </c>
      <c r="J233">
        <v>63736.803619380997</v>
      </c>
      <c r="K233">
        <v>60843.544128406997</v>
      </c>
      <c r="L233">
        <v>51454.523406993001</v>
      </c>
      <c r="M233">
        <v>40278.163223269003</v>
      </c>
      <c r="N233">
        <v>48234.883239773997</v>
      </c>
      <c r="O233">
        <v>46838.443267823997</v>
      </c>
      <c r="P233">
        <v>76229.245391788005</v>
      </c>
      <c r="Q233">
        <v>107345.928192208</v>
      </c>
      <c r="R233">
        <v>47759.143829334003</v>
      </c>
      <c r="S233">
        <v>34480.202194209</v>
      </c>
    </row>
    <row r="234" spans="1:19" hidden="1" x14ac:dyDescent="0.25">
      <c r="A234" t="s">
        <v>493</v>
      </c>
      <c r="B234">
        <v>0.387093335017271</v>
      </c>
      <c r="C234">
        <v>5.6201182088934702</v>
      </c>
      <c r="D234">
        <v>2.7987964251506599</v>
      </c>
      <c r="E234">
        <v>9.4335096406398894E-2</v>
      </c>
      <c r="F234">
        <v>0.53605007571704699</v>
      </c>
      <c r="G234" t="s">
        <v>494</v>
      </c>
      <c r="H234" t="s">
        <v>21</v>
      </c>
      <c r="I234">
        <v>25334.061988829999</v>
      </c>
      <c r="J234">
        <v>28617.721847542001</v>
      </c>
      <c r="K234">
        <v>35924.282409660002</v>
      </c>
      <c r="L234">
        <v>22048.441665647999</v>
      </c>
      <c r="M234">
        <v>27126.921768187</v>
      </c>
      <c r="N234">
        <v>23734.301574700999</v>
      </c>
      <c r="O234">
        <v>23842.341590881999</v>
      </c>
      <c r="P234">
        <v>21419.341659540001</v>
      </c>
      <c r="Q234">
        <v>15948.861129764</v>
      </c>
      <c r="R234">
        <v>15644.741024019801</v>
      </c>
      <c r="S234">
        <v>12509.760826111</v>
      </c>
    </row>
    <row r="235" spans="1:19" hidden="1" x14ac:dyDescent="0.25">
      <c r="A235" t="s">
        <v>495</v>
      </c>
      <c r="B235">
        <v>-0.38221267959743199</v>
      </c>
      <c r="C235">
        <v>9.3492939182438803</v>
      </c>
      <c r="D235">
        <v>2.7305123046638702</v>
      </c>
      <c r="E235">
        <v>9.8447700746169306E-2</v>
      </c>
      <c r="F235">
        <v>0.55482099633149295</v>
      </c>
      <c r="G235" t="s">
        <v>496</v>
      </c>
      <c r="H235" t="s">
        <v>48</v>
      </c>
      <c r="I235">
        <v>397371.12786865002</v>
      </c>
      <c r="J235">
        <v>210537.25238023399</v>
      </c>
      <c r="K235">
        <v>285235.50021362299</v>
      </c>
      <c r="L235">
        <v>250610.700592001</v>
      </c>
      <c r="M235">
        <v>253501.53857418499</v>
      </c>
      <c r="N235">
        <v>418278.79028309003</v>
      </c>
      <c r="O235">
        <v>393186.06652823999</v>
      </c>
      <c r="P235">
        <v>267834.33581536001</v>
      </c>
      <c r="Q235">
        <v>323588.12506108597</v>
      </c>
      <c r="R235">
        <v>324432.242736977</v>
      </c>
      <c r="S235">
        <v>176755.07202133001</v>
      </c>
    </row>
    <row r="236" spans="1:19" hidden="1" x14ac:dyDescent="0.25">
      <c r="A236" t="s">
        <v>497</v>
      </c>
      <c r="B236">
        <v>0.38223348951451902</v>
      </c>
      <c r="C236">
        <v>6.5820373754190999</v>
      </c>
      <c r="D236">
        <v>2.7300445749057101</v>
      </c>
      <c r="E236">
        <v>9.8476536357931202E-2</v>
      </c>
      <c r="F236">
        <v>0.55482099633149295</v>
      </c>
      <c r="G236" t="s">
        <v>498</v>
      </c>
      <c r="H236" t="s">
        <v>21</v>
      </c>
      <c r="I236">
        <v>47465.084152235999</v>
      </c>
      <c r="J236">
        <v>49094.443481424998</v>
      </c>
      <c r="K236">
        <v>56751.004333489996</v>
      </c>
      <c r="L236">
        <v>43911.643157965002</v>
      </c>
      <c r="M236">
        <v>77078.706283509004</v>
      </c>
      <c r="N236">
        <v>40942.282745368</v>
      </c>
      <c r="O236">
        <v>45464.863479610998</v>
      </c>
      <c r="P236">
        <v>43668.243209838001</v>
      </c>
      <c r="Q236">
        <v>41844.923065180003</v>
      </c>
      <c r="R236">
        <v>27865.8019104003</v>
      </c>
      <c r="S236">
        <v>21274.001495368</v>
      </c>
    </row>
    <row r="237" spans="1:19" hidden="1" x14ac:dyDescent="0.25">
      <c r="A237" t="s">
        <v>499</v>
      </c>
      <c r="B237">
        <v>0.38002002700362297</v>
      </c>
      <c r="C237">
        <v>6.93946758098269</v>
      </c>
      <c r="D237">
        <v>2.6988275175759702</v>
      </c>
      <c r="E237">
        <v>0.100422072819878</v>
      </c>
      <c r="F237">
        <v>0.56338484920982601</v>
      </c>
      <c r="G237" t="s">
        <v>500</v>
      </c>
      <c r="H237" t="s">
        <v>51</v>
      </c>
      <c r="I237">
        <v>144564.46951291399</v>
      </c>
      <c r="J237">
        <v>64956.724639893997</v>
      </c>
      <c r="K237">
        <v>55277.103927611497</v>
      </c>
      <c r="L237">
        <v>49984.483367913199</v>
      </c>
      <c r="M237">
        <v>49108.583175655003</v>
      </c>
      <c r="N237">
        <v>48702.943729407503</v>
      </c>
      <c r="O237">
        <v>69135.324737560906</v>
      </c>
      <c r="P237">
        <v>44411.363342296798</v>
      </c>
      <c r="Q237">
        <v>53146.483840943401</v>
      </c>
      <c r="R237">
        <v>50314.083663940997</v>
      </c>
      <c r="S237">
        <v>17371.061187745701</v>
      </c>
    </row>
    <row r="238" spans="1:19" hidden="1" x14ac:dyDescent="0.25">
      <c r="A238" t="s">
        <v>501</v>
      </c>
      <c r="B238">
        <v>-0.37882604056621</v>
      </c>
      <c r="C238">
        <v>12.0858001685174</v>
      </c>
      <c r="D238">
        <v>2.68259051756467</v>
      </c>
      <c r="E238">
        <v>0.10145057454324501</v>
      </c>
      <c r="F238">
        <v>0.56675342065509304</v>
      </c>
      <c r="G238" t="s">
        <v>502</v>
      </c>
      <c r="H238" t="s">
        <v>21</v>
      </c>
      <c r="I238">
        <v>2322542.1831053402</v>
      </c>
      <c r="J238">
        <v>2059042.79479978</v>
      </c>
      <c r="K238">
        <v>2280885.0678710998</v>
      </c>
      <c r="L238">
        <v>1286178.6284789101</v>
      </c>
      <c r="M238">
        <v>2415923.9012450902</v>
      </c>
      <c r="N238">
        <v>1856624.14038081</v>
      </c>
      <c r="O238">
        <v>5597196.0922855502</v>
      </c>
      <c r="P238">
        <v>2222870.0028070398</v>
      </c>
      <c r="Q238">
        <v>1520157.7896728599</v>
      </c>
      <c r="R238">
        <v>1660340.1030274101</v>
      </c>
      <c r="S238">
        <v>210821.17364501199</v>
      </c>
    </row>
    <row r="239" spans="1:19" hidden="1" x14ac:dyDescent="0.25">
      <c r="A239" t="s">
        <v>503</v>
      </c>
      <c r="B239">
        <v>-0.37789770693103403</v>
      </c>
      <c r="C239">
        <v>7.3487220082708999</v>
      </c>
      <c r="D239">
        <v>2.6690089399394301</v>
      </c>
      <c r="E239">
        <v>0.10231972059712401</v>
      </c>
      <c r="F239">
        <v>0.56682556514892302</v>
      </c>
      <c r="G239" t="s">
        <v>504</v>
      </c>
      <c r="H239" t="s">
        <v>43</v>
      </c>
      <c r="I239">
        <v>83362.605773937001</v>
      </c>
      <c r="J239">
        <v>70804.065856945002</v>
      </c>
      <c r="K239">
        <v>72942.564910906003</v>
      </c>
      <c r="L239">
        <v>72212.524673451</v>
      </c>
      <c r="M239">
        <v>65382.824981669997</v>
      </c>
      <c r="N239">
        <v>116563.62854002501</v>
      </c>
      <c r="O239">
        <v>92378.587799047004</v>
      </c>
      <c r="P239">
        <v>77053.685699466005</v>
      </c>
      <c r="Q239">
        <v>79075.205261228999</v>
      </c>
      <c r="R239">
        <v>83283.025726312</v>
      </c>
      <c r="S239">
        <v>30579.102203367998</v>
      </c>
    </row>
    <row r="240" spans="1:19" x14ac:dyDescent="0.25">
      <c r="A240" t="s">
        <v>505</v>
      </c>
      <c r="B240">
        <v>-0.377921725439749</v>
      </c>
      <c r="C240">
        <v>10.966116596761999</v>
      </c>
      <c r="D240">
        <v>2.6698139634472602</v>
      </c>
      <c r="E240">
        <v>0.102267977127888</v>
      </c>
      <c r="F240">
        <v>0.56682556514892302</v>
      </c>
      <c r="G240" t="s">
        <v>506</v>
      </c>
      <c r="H240" t="s">
        <v>244</v>
      </c>
      <c r="I240">
        <v>1020042.2507324</v>
      </c>
      <c r="J240">
        <v>893572.56250015995</v>
      </c>
      <c r="K240">
        <v>853295.43066392001</v>
      </c>
      <c r="L240">
        <v>1074834.7187505099</v>
      </c>
      <c r="M240">
        <v>947407.32666032005</v>
      </c>
      <c r="N240">
        <v>879568.46118175006</v>
      </c>
      <c r="O240">
        <v>2062990.2128912399</v>
      </c>
      <c r="P240">
        <v>1108804.0800787599</v>
      </c>
      <c r="Q240">
        <v>916881.30810612999</v>
      </c>
      <c r="R240">
        <v>947563.56640572997</v>
      </c>
      <c r="S240">
        <v>78584.665554048799</v>
      </c>
    </row>
    <row r="241" spans="1:19" hidden="1" x14ac:dyDescent="0.25">
      <c r="A241" t="s">
        <v>507</v>
      </c>
      <c r="B241">
        <v>0.37621413107343499</v>
      </c>
      <c r="C241">
        <v>5.8344588803254798</v>
      </c>
      <c r="D241">
        <v>2.6443539974968902</v>
      </c>
      <c r="E241">
        <v>0.103918392173918</v>
      </c>
      <c r="F241">
        <v>0.57328313015944998</v>
      </c>
      <c r="G241" t="s">
        <v>508</v>
      </c>
      <c r="H241" t="s">
        <v>21</v>
      </c>
      <c r="I241">
        <v>35270.502517713001</v>
      </c>
      <c r="J241">
        <v>28654.542083737</v>
      </c>
      <c r="K241">
        <v>38513.482360834998</v>
      </c>
      <c r="L241">
        <v>26688.821807859</v>
      </c>
      <c r="M241">
        <v>30691.282135017002</v>
      </c>
      <c r="N241">
        <v>27789.002334594999</v>
      </c>
      <c r="O241">
        <v>25223.081901544301</v>
      </c>
      <c r="P241">
        <v>25892.181625378998</v>
      </c>
      <c r="Q241">
        <v>18835.4413032583</v>
      </c>
      <c r="R241">
        <v>18760.761314389201</v>
      </c>
      <c r="S241">
        <v>15085.321037288701</v>
      </c>
    </row>
    <row r="242" spans="1:19" hidden="1" x14ac:dyDescent="0.25">
      <c r="A242" t="s">
        <v>509</v>
      </c>
      <c r="B242">
        <v>0.37291985783859399</v>
      </c>
      <c r="C242">
        <v>14.852548980156699</v>
      </c>
      <c r="D242">
        <v>2.5998361387379401</v>
      </c>
      <c r="E242">
        <v>0.106874764464595</v>
      </c>
      <c r="F242">
        <v>0.57911304712299205</v>
      </c>
      <c r="G242" t="s">
        <v>510</v>
      </c>
      <c r="H242" t="s">
        <v>203</v>
      </c>
      <c r="I242">
        <v>6655223.7324219998</v>
      </c>
      <c r="J242">
        <v>20115322.772704698</v>
      </c>
      <c r="K242">
        <v>22450820.717041701</v>
      </c>
      <c r="L242">
        <v>16563430.4079591</v>
      </c>
      <c r="M242">
        <v>14423445.2817383</v>
      </c>
      <c r="N242">
        <v>8039726.6254884098</v>
      </c>
      <c r="O242">
        <v>18046310.319091801</v>
      </c>
      <c r="P242">
        <v>9760739.2551271506</v>
      </c>
      <c r="Q242">
        <v>10584607.589843299</v>
      </c>
      <c r="R242">
        <v>12012233.797851499</v>
      </c>
      <c r="S242">
        <v>9905782.9348150492</v>
      </c>
    </row>
    <row r="243" spans="1:19" hidden="1" x14ac:dyDescent="0.25">
      <c r="A243" t="s">
        <v>511</v>
      </c>
      <c r="B243">
        <v>0.371729481967216</v>
      </c>
      <c r="C243">
        <v>7.0108209311637699</v>
      </c>
      <c r="D243">
        <v>2.5827042119994399</v>
      </c>
      <c r="E243">
        <v>0.10803695063397201</v>
      </c>
      <c r="F243">
        <v>0.57911304712299205</v>
      </c>
      <c r="G243" t="s">
        <v>512</v>
      </c>
      <c r="H243" t="s">
        <v>51</v>
      </c>
      <c r="I243">
        <v>148943.750633235</v>
      </c>
      <c r="J243">
        <v>64846.164367657999</v>
      </c>
      <c r="K243">
        <v>59904.104152672597</v>
      </c>
      <c r="L243">
        <v>52418.263778686996</v>
      </c>
      <c r="M243">
        <v>53036.3035736046</v>
      </c>
      <c r="N243">
        <v>53353.743774398601</v>
      </c>
      <c r="O243">
        <v>73137.384964000696</v>
      </c>
      <c r="P243">
        <v>45650.343173982299</v>
      </c>
      <c r="Q243">
        <v>54103.383575434404</v>
      </c>
      <c r="R243">
        <v>52256.683799744002</v>
      </c>
      <c r="S243">
        <v>19871.1413497947</v>
      </c>
    </row>
    <row r="244" spans="1:19" hidden="1" x14ac:dyDescent="0.25">
      <c r="A244" t="s">
        <v>513</v>
      </c>
      <c r="B244">
        <v>-0.37180672182451902</v>
      </c>
      <c r="C244">
        <v>7.1851649609609396</v>
      </c>
      <c r="D244">
        <v>2.5836619385572699</v>
      </c>
      <c r="E244">
        <v>0.10797161607938199</v>
      </c>
      <c r="F244">
        <v>0.57911304712299205</v>
      </c>
      <c r="G244" t="s">
        <v>514</v>
      </c>
      <c r="H244" t="s">
        <v>48</v>
      </c>
      <c r="I244">
        <v>100913.147583069</v>
      </c>
      <c r="J244">
        <v>36451.682830810001</v>
      </c>
      <c r="K244">
        <v>41349.402557358</v>
      </c>
      <c r="L244">
        <v>33711.782318117999</v>
      </c>
      <c r="M244">
        <v>33085.622055045998</v>
      </c>
      <c r="N244">
        <v>108353.46704102001</v>
      </c>
      <c r="O244">
        <v>66140.124938966997</v>
      </c>
      <c r="P244">
        <v>48987.863830586997</v>
      </c>
      <c r="Q244">
        <v>39847.862579342996</v>
      </c>
      <c r="R244">
        <v>39312.002960218</v>
      </c>
      <c r="S244">
        <v>102619.04760744001</v>
      </c>
    </row>
    <row r="245" spans="1:19" hidden="1" x14ac:dyDescent="0.25">
      <c r="A245" t="s">
        <v>515</v>
      </c>
      <c r="B245">
        <v>-0.37247004401449701</v>
      </c>
      <c r="C245">
        <v>7.8898664273332599</v>
      </c>
      <c r="D245">
        <v>2.5932496521031601</v>
      </c>
      <c r="E245">
        <v>0.10731994322812299</v>
      </c>
      <c r="F245">
        <v>0.57911304712299205</v>
      </c>
      <c r="G245" t="s">
        <v>516</v>
      </c>
      <c r="H245" t="s">
        <v>21</v>
      </c>
      <c r="I245">
        <v>102613.067703255</v>
      </c>
      <c r="J245">
        <v>96653.367584242005</v>
      </c>
      <c r="K245">
        <v>117014.08920282</v>
      </c>
      <c r="L245">
        <v>95536.887786869003</v>
      </c>
      <c r="M245">
        <v>111840.32714842699</v>
      </c>
      <c r="N245">
        <v>172487.891113291</v>
      </c>
      <c r="O245">
        <v>168322.271514914</v>
      </c>
      <c r="P245">
        <v>115850.42840575</v>
      </c>
      <c r="Q245">
        <v>95484.727233842001</v>
      </c>
      <c r="R245">
        <v>91376.067062374001</v>
      </c>
      <c r="S245">
        <v>52321.743896471002</v>
      </c>
    </row>
    <row r="246" spans="1:19" hidden="1" x14ac:dyDescent="0.25">
      <c r="A246" t="s">
        <v>517</v>
      </c>
      <c r="B246">
        <v>0.37254865056042302</v>
      </c>
      <c r="C246">
        <v>6.2995462142854102</v>
      </c>
      <c r="D246">
        <v>2.59363948224552</v>
      </c>
      <c r="E246">
        <v>0.10729353813723699</v>
      </c>
      <c r="F246">
        <v>0.57911304712299205</v>
      </c>
      <c r="G246" t="s">
        <v>518</v>
      </c>
      <c r="H246" t="s">
        <v>21</v>
      </c>
      <c r="I246">
        <v>41300.922973613997</v>
      </c>
      <c r="J246">
        <v>40286.162994393002</v>
      </c>
      <c r="K246">
        <v>59049.544143703002</v>
      </c>
      <c r="L246">
        <v>39566.962860104002</v>
      </c>
      <c r="M246">
        <v>43663.723114013002</v>
      </c>
      <c r="N246">
        <v>35873.582565293997</v>
      </c>
      <c r="O246">
        <v>38840.922973644003</v>
      </c>
      <c r="P246">
        <v>36509.322616553</v>
      </c>
      <c r="Q246">
        <v>28934.501708995002</v>
      </c>
      <c r="R246">
        <v>23650.121383672002</v>
      </c>
      <c r="S246">
        <v>18404.541252134</v>
      </c>
    </row>
    <row r="247" spans="1:19" hidden="1" x14ac:dyDescent="0.25">
      <c r="A247" t="s">
        <v>519</v>
      </c>
      <c r="B247">
        <v>0.37325781326023</v>
      </c>
      <c r="C247">
        <v>7.9189192015482801</v>
      </c>
      <c r="D247">
        <v>2.6042024826119801</v>
      </c>
      <c r="E247">
        <v>0.106580761560332</v>
      </c>
      <c r="F247">
        <v>0.57911304712299205</v>
      </c>
      <c r="G247" t="s">
        <v>520</v>
      </c>
      <c r="H247" t="s">
        <v>21</v>
      </c>
      <c r="I247">
        <v>118164.86755372</v>
      </c>
      <c r="J247">
        <v>153102.53100592</v>
      </c>
      <c r="K247">
        <v>131662.78955078</v>
      </c>
      <c r="L247">
        <v>132802.12902833</v>
      </c>
      <c r="M247">
        <v>153352.43273930001</v>
      </c>
      <c r="N247">
        <v>113572.88818361</v>
      </c>
      <c r="O247">
        <v>116411.16833496001</v>
      </c>
      <c r="P247">
        <v>106211.887878416</v>
      </c>
      <c r="Q247">
        <v>80268.005493161007</v>
      </c>
      <c r="R247">
        <v>86490.706420920993</v>
      </c>
      <c r="S247">
        <v>55689.004272436003</v>
      </c>
    </row>
    <row r="248" spans="1:19" x14ac:dyDescent="0.25">
      <c r="A248" t="s">
        <v>521</v>
      </c>
      <c r="B248">
        <v>0.37222456795216802</v>
      </c>
      <c r="C248">
        <v>6.5034371182432498</v>
      </c>
      <c r="D248">
        <v>2.5893231511522501</v>
      </c>
      <c r="E248">
        <v>0.10758630232083501</v>
      </c>
      <c r="F248">
        <v>0.57911304712299205</v>
      </c>
      <c r="G248" t="s">
        <v>522</v>
      </c>
      <c r="H248" t="s">
        <v>108</v>
      </c>
      <c r="I248">
        <v>58313.044677705999</v>
      </c>
      <c r="J248">
        <v>49513.923126226997</v>
      </c>
      <c r="K248">
        <v>60930.604492168997</v>
      </c>
      <c r="L248">
        <v>46783.443511967002</v>
      </c>
      <c r="M248">
        <v>55781.824035637997</v>
      </c>
      <c r="N248">
        <v>38621.482616426503</v>
      </c>
      <c r="O248">
        <v>39134.282836893202</v>
      </c>
      <c r="P248">
        <v>38371.122711165997</v>
      </c>
      <c r="Q248">
        <v>45779.403442385999</v>
      </c>
      <c r="R248">
        <v>36481.922485367999</v>
      </c>
      <c r="S248">
        <v>11220.2008247384</v>
      </c>
    </row>
    <row r="249" spans="1:19" hidden="1" x14ac:dyDescent="0.25">
      <c r="A249" t="s">
        <v>523</v>
      </c>
      <c r="B249">
        <v>0.37099531234981098</v>
      </c>
      <c r="C249">
        <v>8.7361622490187401</v>
      </c>
      <c r="D249">
        <v>2.5729707254959</v>
      </c>
      <c r="E249">
        <v>0.108703421840786</v>
      </c>
      <c r="F249">
        <v>0.58033601015000602</v>
      </c>
      <c r="G249" t="s">
        <v>524</v>
      </c>
      <c r="H249" t="s">
        <v>30</v>
      </c>
      <c r="I249">
        <v>306889.19912723597</v>
      </c>
      <c r="J249">
        <v>228339.25665294801</v>
      </c>
      <c r="K249">
        <v>367376.75946097</v>
      </c>
      <c r="L249">
        <v>249221.77175901801</v>
      </c>
      <c r="M249">
        <v>141792.64755243601</v>
      </c>
      <c r="N249">
        <v>199062.37814323301</v>
      </c>
      <c r="O249">
        <v>185412.33660891099</v>
      </c>
      <c r="P249">
        <v>167958.59207150401</v>
      </c>
      <c r="Q249">
        <v>166369.910003725</v>
      </c>
      <c r="R249">
        <v>222725.614135729</v>
      </c>
      <c r="S249">
        <v>40048.042541518</v>
      </c>
    </row>
    <row r="250" spans="1:19" hidden="1" x14ac:dyDescent="0.25">
      <c r="A250" t="s">
        <v>525</v>
      </c>
      <c r="B250">
        <v>0.36959496500709399</v>
      </c>
      <c r="C250">
        <v>6.6739156082307698</v>
      </c>
      <c r="D250">
        <v>2.5528920570447999</v>
      </c>
      <c r="E250">
        <v>0.110092565253258</v>
      </c>
      <c r="F250">
        <v>0.58072731631599295</v>
      </c>
      <c r="G250" t="s">
        <v>526</v>
      </c>
      <c r="H250" t="s">
        <v>48</v>
      </c>
      <c r="I250">
        <v>128012.30935666199</v>
      </c>
      <c r="J250">
        <v>32468.582336413001</v>
      </c>
      <c r="K250">
        <v>33293.242553712</v>
      </c>
      <c r="L250">
        <v>30586.882141114998</v>
      </c>
      <c r="M250">
        <v>23850.561859132002</v>
      </c>
      <c r="N250">
        <v>50480.643493639996</v>
      </c>
      <c r="O250">
        <v>38720.302825927</v>
      </c>
      <c r="P250">
        <v>35327.022399888003</v>
      </c>
      <c r="Q250">
        <v>30656.162078861002</v>
      </c>
      <c r="R250">
        <v>27822.542022705999</v>
      </c>
      <c r="S250">
        <v>53083.784027091999</v>
      </c>
    </row>
    <row r="251" spans="1:19" hidden="1" x14ac:dyDescent="0.25">
      <c r="A251" t="s">
        <v>527</v>
      </c>
      <c r="B251">
        <v>-0.36992792163496102</v>
      </c>
      <c r="C251">
        <v>9.9452232147937298</v>
      </c>
      <c r="D251">
        <v>2.55828312298945</v>
      </c>
      <c r="E251">
        <v>0.109717677869312</v>
      </c>
      <c r="F251">
        <v>0.58072731631599295</v>
      </c>
      <c r="G251" t="s">
        <v>528</v>
      </c>
      <c r="H251" t="s">
        <v>21</v>
      </c>
      <c r="I251">
        <v>207247.45507818501</v>
      </c>
      <c r="J251">
        <v>427449.50885021302</v>
      </c>
      <c r="K251">
        <v>302564.1409302</v>
      </c>
      <c r="L251">
        <v>239972.63696313</v>
      </c>
      <c r="M251">
        <v>267338.69848629797</v>
      </c>
      <c r="N251">
        <v>314553.46569826</v>
      </c>
      <c r="O251">
        <v>504951.96142514999</v>
      </c>
      <c r="P251">
        <v>393381.38702395803</v>
      </c>
      <c r="Q251">
        <v>295543.16455083003</v>
      </c>
      <c r="R251">
        <v>257792.51873772501</v>
      </c>
      <c r="S251">
        <v>910993.01647951</v>
      </c>
    </row>
    <row r="252" spans="1:19" hidden="1" x14ac:dyDescent="0.25">
      <c r="A252" t="s">
        <v>529</v>
      </c>
      <c r="B252">
        <v>0.37038510448794798</v>
      </c>
      <c r="C252">
        <v>6.53027190116826</v>
      </c>
      <c r="D252">
        <v>2.5638310290637398</v>
      </c>
      <c r="E252">
        <v>0.109333348679196</v>
      </c>
      <c r="F252">
        <v>0.58072731631599295</v>
      </c>
      <c r="G252" t="s">
        <v>530</v>
      </c>
      <c r="H252" t="s">
        <v>30</v>
      </c>
      <c r="I252">
        <v>54398.443939195</v>
      </c>
      <c r="J252">
        <v>54235.403503419002</v>
      </c>
      <c r="K252">
        <v>49754.363357533002</v>
      </c>
      <c r="L252">
        <v>55125.604156492001</v>
      </c>
      <c r="M252">
        <v>47714.143310521002</v>
      </c>
      <c r="N252">
        <v>37621.502746584003</v>
      </c>
      <c r="O252">
        <v>38350.322402944999</v>
      </c>
      <c r="P252">
        <v>36917.882415767999</v>
      </c>
      <c r="Q252">
        <v>40390.062927241001</v>
      </c>
      <c r="R252">
        <v>37672.182525646</v>
      </c>
      <c r="S252">
        <v>22422.301605215001</v>
      </c>
    </row>
    <row r="253" spans="1:19" hidden="1" x14ac:dyDescent="0.25">
      <c r="A253" t="s">
        <v>531</v>
      </c>
      <c r="B253">
        <v>0.368813767495482</v>
      </c>
      <c r="C253">
        <v>8.0623681366917506</v>
      </c>
      <c r="D253">
        <v>2.5427285615844499</v>
      </c>
      <c r="E253">
        <v>0.11080315786718301</v>
      </c>
      <c r="F253">
        <v>0.58215627387361202</v>
      </c>
      <c r="G253" t="s">
        <v>532</v>
      </c>
      <c r="H253" t="s">
        <v>133</v>
      </c>
      <c r="I253">
        <v>128101.38890073</v>
      </c>
      <c r="J253">
        <v>150007.1111144</v>
      </c>
      <c r="K253">
        <v>129271.08825679</v>
      </c>
      <c r="L253">
        <v>154688.49025722401</v>
      </c>
      <c r="M253">
        <v>129910.80811309699</v>
      </c>
      <c r="N253">
        <v>107030.60818477999</v>
      </c>
      <c r="O253">
        <v>108906.22744746599</v>
      </c>
      <c r="P253">
        <v>97320.486335810303</v>
      </c>
      <c r="Q253">
        <v>98370.087013268203</v>
      </c>
      <c r="R253">
        <v>94916.385978718405</v>
      </c>
      <c r="S253">
        <v>110978.788505661</v>
      </c>
    </row>
    <row r="254" spans="1:19" x14ac:dyDescent="0.25">
      <c r="A254" t="s">
        <v>533</v>
      </c>
      <c r="B254">
        <v>0.36693707004692999</v>
      </c>
      <c r="C254">
        <v>7.0195379442086701</v>
      </c>
      <c r="D254">
        <v>2.5167326816986102</v>
      </c>
      <c r="E254">
        <v>0.112643761738339</v>
      </c>
      <c r="F254">
        <v>0.58948751202198002</v>
      </c>
      <c r="G254" t="s">
        <v>534</v>
      </c>
      <c r="H254" t="s">
        <v>108</v>
      </c>
      <c r="I254">
        <v>67613.905334493</v>
      </c>
      <c r="J254">
        <v>64489.304077159002</v>
      </c>
      <c r="K254">
        <v>117796.687194877</v>
      </c>
      <c r="L254">
        <v>65132.704589804998</v>
      </c>
      <c r="M254">
        <v>74954.944946264004</v>
      </c>
      <c r="N254">
        <v>58505.764030500199</v>
      </c>
      <c r="O254">
        <v>54020.463615412198</v>
      </c>
      <c r="P254">
        <v>53230.9839172067</v>
      </c>
      <c r="Q254">
        <v>63876.764709467003</v>
      </c>
      <c r="R254">
        <v>55922.183868405002</v>
      </c>
      <c r="S254">
        <v>14521.0809783973</v>
      </c>
    </row>
    <row r="255" spans="1:19" hidden="1" x14ac:dyDescent="0.25">
      <c r="A255" t="s">
        <v>535</v>
      </c>
      <c r="B255">
        <v>-0.36381385494391</v>
      </c>
      <c r="C255">
        <v>11.975180718181299</v>
      </c>
      <c r="D255">
        <v>2.4747309735030201</v>
      </c>
      <c r="E255">
        <v>0.11568923646881001</v>
      </c>
      <c r="F255">
        <v>0.59203155997010704</v>
      </c>
      <c r="G255" t="s">
        <v>536</v>
      </c>
      <c r="H255" t="s">
        <v>203</v>
      </c>
      <c r="I255">
        <v>1244721.0058593899</v>
      </c>
      <c r="J255">
        <v>1663746.4765626199</v>
      </c>
      <c r="K255">
        <v>1443201.4814454301</v>
      </c>
      <c r="L255">
        <v>1229584.54931641</v>
      </c>
      <c r="M255">
        <v>1214379.8652344099</v>
      </c>
      <c r="N255">
        <v>1817173.4326166001</v>
      </c>
      <c r="O255">
        <v>1997380.8999024001</v>
      </c>
      <c r="P255">
        <v>1597413.7504882</v>
      </c>
      <c r="Q255">
        <v>1534966.8681638499</v>
      </c>
      <c r="R255">
        <v>1330600.1557617499</v>
      </c>
      <c r="S255">
        <v>2887207.9609368001</v>
      </c>
    </row>
    <row r="256" spans="1:19" hidden="1" x14ac:dyDescent="0.25">
      <c r="A256" t="s">
        <v>537</v>
      </c>
      <c r="B256">
        <v>-0.36340926368006299</v>
      </c>
      <c r="C256">
        <v>7.4035692697029498</v>
      </c>
      <c r="D256">
        <v>2.4688143905388999</v>
      </c>
      <c r="E256">
        <v>0.11612548954923101</v>
      </c>
      <c r="F256">
        <v>0.59203155997010704</v>
      </c>
      <c r="G256" t="s">
        <v>538</v>
      </c>
      <c r="H256" t="s">
        <v>43</v>
      </c>
      <c r="I256">
        <v>77583.965606687998</v>
      </c>
      <c r="J256">
        <v>69923.744445796998</v>
      </c>
      <c r="K256">
        <v>85626.186340336993</v>
      </c>
      <c r="L256">
        <v>74565.205749504996</v>
      </c>
      <c r="M256">
        <v>68596.924560547006</v>
      </c>
      <c r="N256">
        <v>109115.009094212</v>
      </c>
      <c r="O256">
        <v>97725.086639405999</v>
      </c>
      <c r="P256">
        <v>80888.146453858004</v>
      </c>
      <c r="Q256">
        <v>86507.725585925</v>
      </c>
      <c r="R256">
        <v>83773.025970456001</v>
      </c>
      <c r="S256">
        <v>36320.742568970003</v>
      </c>
    </row>
    <row r="257" spans="1:19" hidden="1" x14ac:dyDescent="0.25">
      <c r="A257" t="s">
        <v>539</v>
      </c>
      <c r="B257">
        <v>-0.36446998522331903</v>
      </c>
      <c r="C257">
        <v>6.97666178368506</v>
      </c>
      <c r="D257">
        <v>2.4830527208600799</v>
      </c>
      <c r="E257">
        <v>0.115078699456978</v>
      </c>
      <c r="F257">
        <v>0.59203155997010704</v>
      </c>
      <c r="G257" t="s">
        <v>540</v>
      </c>
      <c r="H257" t="s">
        <v>43</v>
      </c>
      <c r="I257">
        <v>54048.563751209003</v>
      </c>
      <c r="J257">
        <v>53321.443817127998</v>
      </c>
      <c r="K257">
        <v>58994.303878778999</v>
      </c>
      <c r="L257">
        <v>59681.444038398004</v>
      </c>
      <c r="M257">
        <v>54288.323944092997</v>
      </c>
      <c r="N257">
        <v>72686.445404037993</v>
      </c>
      <c r="O257">
        <v>74505.005004809005</v>
      </c>
      <c r="P257">
        <v>56726.024414063002</v>
      </c>
      <c r="Q257">
        <v>69767.684906013004</v>
      </c>
      <c r="R257">
        <v>67662.784881590997</v>
      </c>
      <c r="S257">
        <v>26498.422042836999</v>
      </c>
    </row>
    <row r="258" spans="1:19" hidden="1" x14ac:dyDescent="0.25">
      <c r="A258" t="s">
        <v>541</v>
      </c>
      <c r="B258">
        <v>-0.364706456375892</v>
      </c>
      <c r="C258">
        <v>7.6095195172926404</v>
      </c>
      <c r="D258">
        <v>2.4864778726673</v>
      </c>
      <c r="E258">
        <v>0.11482844178679801</v>
      </c>
      <c r="F258">
        <v>0.59203155997010704</v>
      </c>
      <c r="G258" t="s">
        <v>542</v>
      </c>
      <c r="H258" t="s">
        <v>21</v>
      </c>
      <c r="I258">
        <v>65976.944305418001</v>
      </c>
      <c r="J258">
        <v>74047.025390616996</v>
      </c>
      <c r="K258">
        <v>98492.927902284995</v>
      </c>
      <c r="L258">
        <v>71671.845321667002</v>
      </c>
      <c r="M258">
        <v>115136.888458268</v>
      </c>
      <c r="N258">
        <v>133528.10977181001</v>
      </c>
      <c r="O258">
        <v>139606.81063840599</v>
      </c>
      <c r="P258">
        <v>105480.92663572601</v>
      </c>
      <c r="Q258">
        <v>78436.144927952002</v>
      </c>
      <c r="R258">
        <v>63346.583984374003</v>
      </c>
      <c r="S258">
        <v>49804.423522953999</v>
      </c>
    </row>
    <row r="259" spans="1:19" hidden="1" x14ac:dyDescent="0.25">
      <c r="A259" t="s">
        <v>543</v>
      </c>
      <c r="B259">
        <v>0.36332045598121498</v>
      </c>
      <c r="C259">
        <v>6.2539407834975904</v>
      </c>
      <c r="D259">
        <v>2.4669954229315199</v>
      </c>
      <c r="E259">
        <v>0.116259974012256</v>
      </c>
      <c r="F259">
        <v>0.59203155997010704</v>
      </c>
      <c r="G259" t="s">
        <v>544</v>
      </c>
      <c r="H259" t="s">
        <v>21</v>
      </c>
      <c r="I259">
        <v>34314.042266846998</v>
      </c>
      <c r="J259">
        <v>47780.743164072999</v>
      </c>
      <c r="K259">
        <v>44073.922851570998</v>
      </c>
      <c r="L259">
        <v>32649.362091055998</v>
      </c>
      <c r="M259">
        <v>48285.324127202002</v>
      </c>
      <c r="N259">
        <v>34957.882553092997</v>
      </c>
      <c r="O259">
        <v>35997.822509767</v>
      </c>
      <c r="P259">
        <v>33817.702255242002</v>
      </c>
      <c r="Q259">
        <v>24242.401771550001</v>
      </c>
      <c r="R259">
        <v>23301.761367791401</v>
      </c>
      <c r="S259">
        <v>24574.402084355999</v>
      </c>
    </row>
    <row r="260" spans="1:19" hidden="1" x14ac:dyDescent="0.25">
      <c r="A260" t="s">
        <v>545</v>
      </c>
      <c r="B260">
        <v>0.36347347645711098</v>
      </c>
      <c r="C260">
        <v>5.1738882035026501</v>
      </c>
      <c r="D260">
        <v>2.4679651772133302</v>
      </c>
      <c r="E260">
        <v>0.116188254323664</v>
      </c>
      <c r="F260">
        <v>0.59203155997010704</v>
      </c>
      <c r="G260" t="s">
        <v>546</v>
      </c>
      <c r="H260" t="s">
        <v>21</v>
      </c>
      <c r="I260">
        <v>17016.541358955099</v>
      </c>
      <c r="J260">
        <v>21275.021400454902</v>
      </c>
      <c r="K260">
        <v>27161.162239072601</v>
      </c>
      <c r="L260">
        <v>15166.921005245</v>
      </c>
      <c r="M260">
        <v>21293.5416450558</v>
      </c>
      <c r="N260">
        <v>18027.9411811805</v>
      </c>
      <c r="O260">
        <v>19012.661529543599</v>
      </c>
      <c r="P260">
        <v>14580.681011193899</v>
      </c>
      <c r="Q260">
        <v>12379.5808029245</v>
      </c>
      <c r="R260">
        <v>11044.0607338027</v>
      </c>
      <c r="S260">
        <v>8776.1606597889004</v>
      </c>
    </row>
    <row r="261" spans="1:19" hidden="1" x14ac:dyDescent="0.25">
      <c r="A261" t="s">
        <v>547</v>
      </c>
      <c r="B261">
        <v>0.36466464594783599</v>
      </c>
      <c r="C261">
        <v>6.7740498927857002</v>
      </c>
      <c r="D261">
        <v>2.4855896760143401</v>
      </c>
      <c r="E261">
        <v>0.114893279892634</v>
      </c>
      <c r="F261">
        <v>0.59203155997010704</v>
      </c>
      <c r="G261" t="s">
        <v>548</v>
      </c>
      <c r="H261" t="s">
        <v>21</v>
      </c>
      <c r="I261">
        <v>54558.143737774997</v>
      </c>
      <c r="J261">
        <v>55064.444091796999</v>
      </c>
      <c r="K261">
        <v>72612.145446776995</v>
      </c>
      <c r="L261">
        <v>55283.923583989999</v>
      </c>
      <c r="M261">
        <v>70998.085845961003</v>
      </c>
      <c r="N261">
        <v>47884.363143916198</v>
      </c>
      <c r="O261">
        <v>52029.523681646999</v>
      </c>
      <c r="P261">
        <v>46487.723480214998</v>
      </c>
      <c r="Q261">
        <v>43166.503280641002</v>
      </c>
      <c r="R261">
        <v>37343.402709955</v>
      </c>
      <c r="S261">
        <v>26761.902008049001</v>
      </c>
    </row>
    <row r="262" spans="1:19" hidden="1" x14ac:dyDescent="0.25">
      <c r="A262" t="s">
        <v>549</v>
      </c>
      <c r="B262">
        <v>0.36127709316826001</v>
      </c>
      <c r="C262">
        <v>7.3781339486698796</v>
      </c>
      <c r="D262">
        <v>2.4398334362851899</v>
      </c>
      <c r="E262">
        <v>0.118288785462005</v>
      </c>
      <c r="F262">
        <v>0.60005498832067194</v>
      </c>
      <c r="G262" t="s">
        <v>550</v>
      </c>
      <c r="H262" t="s">
        <v>133</v>
      </c>
      <c r="I262">
        <v>71411.6850853262</v>
      </c>
      <c r="J262">
        <v>70125.604877413003</v>
      </c>
      <c r="K262">
        <v>53175.783916463799</v>
      </c>
      <c r="L262">
        <v>90786.566230784607</v>
      </c>
      <c r="M262">
        <v>67561.185279835205</v>
      </c>
      <c r="N262">
        <v>56458.644046794703</v>
      </c>
      <c r="O262">
        <v>53310.763862610002</v>
      </c>
      <c r="P262">
        <v>46903.403266909598</v>
      </c>
      <c r="Q262">
        <v>50106.963562000397</v>
      </c>
      <c r="R262">
        <v>52999.9437103319</v>
      </c>
      <c r="S262">
        <v>124610.608993531</v>
      </c>
    </row>
    <row r="263" spans="1:19" hidden="1" x14ac:dyDescent="0.25">
      <c r="A263" t="s">
        <v>551</v>
      </c>
      <c r="B263">
        <v>0.359518759762531</v>
      </c>
      <c r="C263">
        <v>5.15852720728902</v>
      </c>
      <c r="D263">
        <v>2.4146023335035798</v>
      </c>
      <c r="E263">
        <v>0.120208492554605</v>
      </c>
      <c r="F263">
        <v>0.60746581733701299</v>
      </c>
      <c r="G263" t="s">
        <v>552</v>
      </c>
      <c r="H263" t="s">
        <v>21</v>
      </c>
      <c r="I263">
        <v>18221.101474748899</v>
      </c>
      <c r="J263">
        <v>19258.981399541</v>
      </c>
      <c r="K263">
        <v>20874.141563418001</v>
      </c>
      <c r="L263">
        <v>18061.361175539001</v>
      </c>
      <c r="M263">
        <v>21275.661384593401</v>
      </c>
      <c r="N263">
        <v>17282.341110228099</v>
      </c>
      <c r="O263">
        <v>17464.481243140301</v>
      </c>
      <c r="P263">
        <v>16702.0011138841</v>
      </c>
      <c r="Q263">
        <v>11155.0406112685</v>
      </c>
      <c r="R263">
        <v>9580.1806907602004</v>
      </c>
      <c r="S263">
        <v>10801.0206756603</v>
      </c>
    </row>
    <row r="264" spans="1:19" hidden="1" x14ac:dyDescent="0.25">
      <c r="A264" t="s">
        <v>553</v>
      </c>
      <c r="B264">
        <v>0.35841907624931701</v>
      </c>
      <c r="C264">
        <v>7.9428525895390001</v>
      </c>
      <c r="D264">
        <v>2.4017848448058801</v>
      </c>
      <c r="E264">
        <v>0.12119690103377199</v>
      </c>
      <c r="F264">
        <v>0.61013192763769797</v>
      </c>
      <c r="G264" t="s">
        <v>554</v>
      </c>
      <c r="H264" t="s">
        <v>21</v>
      </c>
      <c r="I264">
        <v>117118.22717283</v>
      </c>
      <c r="J264">
        <v>173450.99218748999</v>
      </c>
      <c r="K264">
        <v>125906.02771002</v>
      </c>
      <c r="L264">
        <v>121115.56835933001</v>
      </c>
      <c r="M264">
        <v>160606.17010506001</v>
      </c>
      <c r="N264">
        <v>126090.449279796</v>
      </c>
      <c r="O264">
        <v>124792.708984386</v>
      </c>
      <c r="P264">
        <v>130945.62854012</v>
      </c>
      <c r="Q264">
        <v>69326.804504422005</v>
      </c>
      <c r="R264">
        <v>64506.624145510999</v>
      </c>
      <c r="S264">
        <v>56277.803894021003</v>
      </c>
    </row>
    <row r="265" spans="1:19" hidden="1" x14ac:dyDescent="0.25">
      <c r="A265" t="s">
        <v>555</v>
      </c>
      <c r="B265">
        <v>-0.35702713952291698</v>
      </c>
      <c r="C265">
        <v>7.0493232191987101</v>
      </c>
      <c r="D265">
        <v>2.38294703218912</v>
      </c>
      <c r="E265">
        <v>0.12266594522133099</v>
      </c>
      <c r="F265">
        <v>0.61074132056837505</v>
      </c>
      <c r="G265" t="s">
        <v>556</v>
      </c>
      <c r="H265" t="s">
        <v>43</v>
      </c>
      <c r="I265">
        <v>59315.524230927003</v>
      </c>
      <c r="J265">
        <v>60859.804412844001</v>
      </c>
      <c r="K265">
        <v>64794.484741196997</v>
      </c>
      <c r="L265">
        <v>53468.884124753997</v>
      </c>
      <c r="M265">
        <v>51211.983642583</v>
      </c>
      <c r="N265">
        <v>72117.904815671005</v>
      </c>
      <c r="O265">
        <v>72250.644744865</v>
      </c>
      <c r="P265">
        <v>68041.844604489001</v>
      </c>
      <c r="Q265">
        <v>69215.724792469002</v>
      </c>
      <c r="R265">
        <v>68699.605102550995</v>
      </c>
      <c r="S265">
        <v>33634.402069090997</v>
      </c>
    </row>
    <row r="266" spans="1:19" hidden="1" x14ac:dyDescent="0.25">
      <c r="A266" t="s">
        <v>557</v>
      </c>
      <c r="B266">
        <v>0.357515428717401</v>
      </c>
      <c r="C266">
        <v>5.72610224116307</v>
      </c>
      <c r="D266">
        <v>2.3885810992970802</v>
      </c>
      <c r="E266">
        <v>0.122224520562354</v>
      </c>
      <c r="F266">
        <v>0.61074132056837505</v>
      </c>
      <c r="G266" t="s">
        <v>558</v>
      </c>
      <c r="H266" t="s">
        <v>21</v>
      </c>
      <c r="I266">
        <v>29595.582244865</v>
      </c>
      <c r="J266">
        <v>27594.961654665101</v>
      </c>
      <c r="K266">
        <v>37696.682815551001</v>
      </c>
      <c r="L266">
        <v>25443.061645512</v>
      </c>
      <c r="M266">
        <v>27717.48220825</v>
      </c>
      <c r="N266">
        <v>27198.22196961</v>
      </c>
      <c r="O266">
        <v>25495.20179748</v>
      </c>
      <c r="P266">
        <v>22580.941604617001</v>
      </c>
      <c r="Q266">
        <v>17914.081298833</v>
      </c>
      <c r="R266">
        <v>16267.2411041265</v>
      </c>
      <c r="S266">
        <v>13598.5210266043</v>
      </c>
    </row>
    <row r="267" spans="1:19" x14ac:dyDescent="0.25">
      <c r="A267" t="s">
        <v>559</v>
      </c>
      <c r="B267">
        <v>0.35698645816702401</v>
      </c>
      <c r="C267">
        <v>6.3195404339400199</v>
      </c>
      <c r="D267">
        <v>2.38206771835456</v>
      </c>
      <c r="E267">
        <v>0.12273499812578401</v>
      </c>
      <c r="F267">
        <v>0.61074132056837505</v>
      </c>
      <c r="G267" t="s">
        <v>560</v>
      </c>
      <c r="H267" t="s">
        <v>108</v>
      </c>
      <c r="I267">
        <v>46986.903167719</v>
      </c>
      <c r="J267">
        <v>45852.923080458997</v>
      </c>
      <c r="K267">
        <v>44118.422790541001</v>
      </c>
      <c r="L267">
        <v>49331.583770757003</v>
      </c>
      <c r="M267">
        <v>48500.743347160998</v>
      </c>
      <c r="N267">
        <v>31352.882190707001</v>
      </c>
      <c r="O267">
        <v>33461.822452543303</v>
      </c>
      <c r="P267">
        <v>35037.542633063997</v>
      </c>
      <c r="Q267">
        <v>40548.002838104003</v>
      </c>
      <c r="R267">
        <v>32977.542236341003</v>
      </c>
      <c r="S267">
        <v>12032.340923314099</v>
      </c>
    </row>
    <row r="268" spans="1:19" x14ac:dyDescent="0.25">
      <c r="A268" t="s">
        <v>561</v>
      </c>
      <c r="B268">
        <v>0.356551688248055</v>
      </c>
      <c r="C268">
        <v>6.9848149953330996</v>
      </c>
      <c r="D268">
        <v>2.3766286365645302</v>
      </c>
      <c r="E268">
        <v>0.123163091081386</v>
      </c>
      <c r="F268">
        <v>0.61074132056837505</v>
      </c>
      <c r="G268" t="s">
        <v>562</v>
      </c>
      <c r="H268" t="s">
        <v>108</v>
      </c>
      <c r="I268">
        <v>73484.924560536005</v>
      </c>
      <c r="J268">
        <v>59612.484802239996</v>
      </c>
      <c r="K268">
        <v>108063.688537642</v>
      </c>
      <c r="L268">
        <v>65258.604125958998</v>
      </c>
      <c r="M268">
        <v>72451.70471192</v>
      </c>
      <c r="N268">
        <v>53550.484004955499</v>
      </c>
      <c r="O268">
        <v>51979.563442251201</v>
      </c>
      <c r="P268">
        <v>53306.263603217601</v>
      </c>
      <c r="Q268">
        <v>65588.765106211998</v>
      </c>
      <c r="R268">
        <v>55148.444458004</v>
      </c>
      <c r="S268">
        <v>14474.201107024899</v>
      </c>
    </row>
    <row r="269" spans="1:19" hidden="1" x14ac:dyDescent="0.25">
      <c r="A269" t="s">
        <v>563</v>
      </c>
      <c r="B269">
        <v>0.35595534470979401</v>
      </c>
      <c r="C269">
        <v>4.7222047167672496</v>
      </c>
      <c r="D269">
        <v>2.3664100545011002</v>
      </c>
      <c r="E269">
        <v>0.123971850975939</v>
      </c>
      <c r="F269">
        <v>0.612457950343818</v>
      </c>
      <c r="G269" t="s">
        <v>564</v>
      </c>
      <c r="H269" t="s">
        <v>21</v>
      </c>
      <c r="I269">
        <v>13715.9809799179</v>
      </c>
      <c r="J269">
        <v>14579.960906984101</v>
      </c>
      <c r="K269">
        <v>16400.840862272202</v>
      </c>
      <c r="L269">
        <v>12272.7610321063</v>
      </c>
      <c r="M269">
        <v>17614.481361380898</v>
      </c>
      <c r="N269">
        <v>10499.180805202999</v>
      </c>
      <c r="O269">
        <v>5296.8604164122999</v>
      </c>
      <c r="P269">
        <v>2284.8601608279</v>
      </c>
      <c r="Q269">
        <v>18336.481105795301</v>
      </c>
      <c r="R269">
        <v>18340.301513665901</v>
      </c>
      <c r="S269">
        <v>6174.8203697236004</v>
      </c>
    </row>
    <row r="270" spans="1:19" hidden="1" x14ac:dyDescent="0.25">
      <c r="A270" t="s">
        <v>565</v>
      </c>
      <c r="B270">
        <v>-0.354482460033891</v>
      </c>
      <c r="C270">
        <v>6.8324233218464503</v>
      </c>
      <c r="D270">
        <v>2.3491181447407099</v>
      </c>
      <c r="E270">
        <v>0.12535390211120401</v>
      </c>
      <c r="F270">
        <v>0.61698351819789998</v>
      </c>
      <c r="G270" t="s">
        <v>566</v>
      </c>
      <c r="H270" t="s">
        <v>30</v>
      </c>
      <c r="I270">
        <v>55475.903305097003</v>
      </c>
      <c r="J270">
        <v>55723.344161968002</v>
      </c>
      <c r="K270">
        <v>55196.844024612001</v>
      </c>
      <c r="L270">
        <v>48305.203994741001</v>
      </c>
      <c r="M270">
        <v>44988.603225703002</v>
      </c>
      <c r="N270">
        <v>51321.183914177003</v>
      </c>
      <c r="O270">
        <v>77429.805114717994</v>
      </c>
      <c r="P270">
        <v>72045.065093971003</v>
      </c>
      <c r="Q270">
        <v>47645.883941685999</v>
      </c>
      <c r="R270">
        <v>64612.364196773</v>
      </c>
      <c r="S270">
        <v>19360.361404411</v>
      </c>
    </row>
    <row r="271" spans="1:19" hidden="1" x14ac:dyDescent="0.25">
      <c r="A271" t="s">
        <v>567</v>
      </c>
      <c r="B271">
        <v>0.35046702861205398</v>
      </c>
      <c r="C271">
        <v>6.9458092743867796</v>
      </c>
      <c r="D271">
        <v>2.2963772519015002</v>
      </c>
      <c r="E271">
        <v>0.12967614020551901</v>
      </c>
      <c r="F271">
        <v>0.62952727612573001</v>
      </c>
      <c r="G271" t="s">
        <v>568</v>
      </c>
      <c r="H271" t="s">
        <v>51</v>
      </c>
      <c r="I271">
        <v>139645.84978483399</v>
      </c>
      <c r="J271">
        <v>59753.144149783097</v>
      </c>
      <c r="K271">
        <v>58390.864059445797</v>
      </c>
      <c r="L271">
        <v>50205.923942556503</v>
      </c>
      <c r="M271">
        <v>52922.644332880998</v>
      </c>
      <c r="N271">
        <v>48754.9234237618</v>
      </c>
      <c r="O271">
        <v>65122.244552620999</v>
      </c>
      <c r="P271">
        <v>49298.063453663199</v>
      </c>
      <c r="Q271">
        <v>52276.663902273198</v>
      </c>
      <c r="R271">
        <v>53130.623733522501</v>
      </c>
      <c r="S271">
        <v>18395.421321870799</v>
      </c>
    </row>
    <row r="272" spans="1:19" hidden="1" x14ac:dyDescent="0.25">
      <c r="A272" t="s">
        <v>569</v>
      </c>
      <c r="B272">
        <v>-0.350607687549571</v>
      </c>
      <c r="C272">
        <v>6.3700470520252397</v>
      </c>
      <c r="D272">
        <v>2.29791936084905</v>
      </c>
      <c r="E272">
        <v>0.129547430524209</v>
      </c>
      <c r="F272">
        <v>0.62952727612573001</v>
      </c>
      <c r="G272" t="s">
        <v>570</v>
      </c>
      <c r="H272" t="s">
        <v>133</v>
      </c>
      <c r="I272">
        <v>32219.622379300301</v>
      </c>
      <c r="J272">
        <v>38267.522010797598</v>
      </c>
      <c r="K272">
        <v>43095.482963566603</v>
      </c>
      <c r="L272">
        <v>37794.162506118199</v>
      </c>
      <c r="M272">
        <v>33723.942382806999</v>
      </c>
      <c r="N272">
        <v>42643.983028413801</v>
      </c>
      <c r="O272">
        <v>48537.022869120599</v>
      </c>
      <c r="P272">
        <v>41260.302829746201</v>
      </c>
      <c r="Q272">
        <v>45667.723648059902</v>
      </c>
      <c r="R272">
        <v>44759.663433066198</v>
      </c>
      <c r="S272">
        <v>17557.7811927738</v>
      </c>
    </row>
    <row r="273" spans="1:19" hidden="1" x14ac:dyDescent="0.25">
      <c r="A273" t="s">
        <v>571</v>
      </c>
      <c r="B273">
        <v>0.35032662511968499</v>
      </c>
      <c r="C273">
        <v>8.0677316026371404</v>
      </c>
      <c r="D273">
        <v>2.2948429448944099</v>
      </c>
      <c r="E273">
        <v>0.129804340167918</v>
      </c>
      <c r="F273">
        <v>0.62952727612573001</v>
      </c>
      <c r="G273" t="s">
        <v>572</v>
      </c>
      <c r="H273" t="s">
        <v>21</v>
      </c>
      <c r="I273">
        <v>134699.85046389</v>
      </c>
      <c r="J273">
        <v>149175.93005374001</v>
      </c>
      <c r="K273">
        <v>151287.47045895</v>
      </c>
      <c r="L273">
        <v>148836.53100588001</v>
      </c>
      <c r="M273">
        <v>183816.45190428599</v>
      </c>
      <c r="N273">
        <v>128814.80908201799</v>
      </c>
      <c r="O273">
        <v>145535.87063602699</v>
      </c>
      <c r="P273">
        <v>128310.24975587</v>
      </c>
      <c r="Q273">
        <v>83397.465393068996</v>
      </c>
      <c r="R273">
        <v>84613.945892313001</v>
      </c>
      <c r="S273">
        <v>54698.184234603999</v>
      </c>
    </row>
    <row r="274" spans="1:19" x14ac:dyDescent="0.25">
      <c r="A274" t="s">
        <v>573</v>
      </c>
      <c r="B274">
        <v>0.35086903882830101</v>
      </c>
      <c r="C274">
        <v>6.7706828121242602</v>
      </c>
      <c r="D274">
        <v>2.3015223036714998</v>
      </c>
      <c r="E274">
        <v>0.129247271098588</v>
      </c>
      <c r="F274">
        <v>0.62952727612573001</v>
      </c>
      <c r="G274" t="s">
        <v>574</v>
      </c>
      <c r="H274" t="s">
        <v>244</v>
      </c>
      <c r="I274">
        <v>53561.223846437999</v>
      </c>
      <c r="J274">
        <v>61826.083557102</v>
      </c>
      <c r="K274">
        <v>58077.304809583002</v>
      </c>
      <c r="L274">
        <v>65730.084472653005</v>
      </c>
      <c r="M274">
        <v>62739.483825640003</v>
      </c>
      <c r="N274">
        <v>41538.842864985003</v>
      </c>
      <c r="O274">
        <v>45738.943176273002</v>
      </c>
      <c r="P274">
        <v>45125.722839330003</v>
      </c>
      <c r="Q274">
        <v>45819.063293494997</v>
      </c>
      <c r="R274">
        <v>45299.903076167</v>
      </c>
      <c r="S274">
        <v>30070.562183370301</v>
      </c>
    </row>
    <row r="275" spans="1:19" hidden="1" x14ac:dyDescent="0.25">
      <c r="A275" t="s">
        <v>575</v>
      </c>
      <c r="B275">
        <v>-0.34983532398091999</v>
      </c>
      <c r="C275">
        <v>12.362839094681901</v>
      </c>
      <c r="D275">
        <v>2.28867971256477</v>
      </c>
      <c r="E275">
        <v>0.13032073832315899</v>
      </c>
      <c r="F275">
        <v>0.62972502751774995</v>
      </c>
      <c r="G275" t="s">
        <v>576</v>
      </c>
      <c r="H275" t="s">
        <v>43</v>
      </c>
      <c r="I275">
        <v>2497531.97216844</v>
      </c>
      <c r="J275">
        <v>2329315.4023440699</v>
      </c>
      <c r="K275">
        <v>2847495.23657241</v>
      </c>
      <c r="L275">
        <v>2401921.41809033</v>
      </c>
      <c r="M275">
        <v>2015079.3496087899</v>
      </c>
      <c r="N275">
        <v>4117371.8789057001</v>
      </c>
      <c r="O275">
        <v>3259456.97412063</v>
      </c>
      <c r="P275">
        <v>2279789.2553707501</v>
      </c>
      <c r="Q275">
        <v>2505434.9599604402</v>
      </c>
      <c r="R275">
        <v>2435643.95434618</v>
      </c>
      <c r="S275">
        <v>832881.87988280004</v>
      </c>
    </row>
    <row r="276" spans="1:19" hidden="1" x14ac:dyDescent="0.25">
      <c r="A276" t="s">
        <v>577</v>
      </c>
      <c r="B276">
        <v>-0.34944100834671799</v>
      </c>
      <c r="C276">
        <v>7.0772639638821699</v>
      </c>
      <c r="D276">
        <v>2.28286951623158</v>
      </c>
      <c r="E276">
        <v>0.130809655048472</v>
      </c>
      <c r="F276">
        <v>0.629789030124284</v>
      </c>
      <c r="G276" t="s">
        <v>578</v>
      </c>
      <c r="H276" t="s">
        <v>48</v>
      </c>
      <c r="I276">
        <v>99769.826110827998</v>
      </c>
      <c r="J276">
        <v>37415.502532963998</v>
      </c>
      <c r="K276">
        <v>34186.722259513997</v>
      </c>
      <c r="L276">
        <v>31707.942443846001</v>
      </c>
      <c r="M276">
        <v>30299.7020339931</v>
      </c>
      <c r="N276">
        <v>97319.826660160004</v>
      </c>
      <c r="O276">
        <v>67706.484558094002</v>
      </c>
      <c r="P276">
        <v>42032.843078596998</v>
      </c>
      <c r="Q276">
        <v>38400.722686749003</v>
      </c>
      <c r="R276">
        <v>38045.482849143002</v>
      </c>
      <c r="S276">
        <v>91840.587341302002</v>
      </c>
    </row>
    <row r="277" spans="1:19" hidden="1" x14ac:dyDescent="0.25">
      <c r="A277" t="s">
        <v>579</v>
      </c>
      <c r="B277">
        <v>0.34816484931363301</v>
      </c>
      <c r="C277">
        <v>7.0360381698658401</v>
      </c>
      <c r="D277">
        <v>2.2664191263443101</v>
      </c>
      <c r="E277">
        <v>0.13220505847405001</v>
      </c>
      <c r="F277">
        <v>0.63420107760740296</v>
      </c>
      <c r="G277" t="s">
        <v>580</v>
      </c>
      <c r="H277" t="s">
        <v>51</v>
      </c>
      <c r="I277">
        <v>146535.16910936401</v>
      </c>
      <c r="J277">
        <v>68240.704650876301</v>
      </c>
      <c r="K277">
        <v>63507.964340218699</v>
      </c>
      <c r="L277">
        <v>54479.483947756402</v>
      </c>
      <c r="M277">
        <v>55105.684101102597</v>
      </c>
      <c r="N277">
        <v>57189.844112396502</v>
      </c>
      <c r="O277">
        <v>69363.365188587602</v>
      </c>
      <c r="P277">
        <v>48373.603454601202</v>
      </c>
      <c r="Q277">
        <v>57875.184097291502</v>
      </c>
      <c r="R277">
        <v>56394.164127337099</v>
      </c>
      <c r="S277">
        <v>16805.601230622698</v>
      </c>
    </row>
    <row r="278" spans="1:19" hidden="1" x14ac:dyDescent="0.25">
      <c r="A278" t="s">
        <v>581</v>
      </c>
      <c r="B278">
        <v>0.347123637623728</v>
      </c>
      <c r="C278">
        <v>7.0027114261794603</v>
      </c>
      <c r="D278">
        <v>2.2528838522641701</v>
      </c>
      <c r="E278">
        <v>0.13336565522914501</v>
      </c>
      <c r="F278">
        <v>0.63745894412775805</v>
      </c>
      <c r="G278" t="s">
        <v>582</v>
      </c>
      <c r="H278" t="s">
        <v>21</v>
      </c>
      <c r="I278">
        <v>58366.344345087004</v>
      </c>
      <c r="J278">
        <v>93857.427001946999</v>
      </c>
      <c r="K278">
        <v>76663.265747074998</v>
      </c>
      <c r="L278">
        <v>58707.984222419997</v>
      </c>
      <c r="M278">
        <v>77892.145797806006</v>
      </c>
      <c r="N278">
        <v>62820.04441835</v>
      </c>
      <c r="O278">
        <v>64337.704238908002</v>
      </c>
      <c r="P278">
        <v>62350.724571236999</v>
      </c>
      <c r="Q278">
        <v>45663.863250720802</v>
      </c>
      <c r="R278">
        <v>36820.722976682999</v>
      </c>
      <c r="S278">
        <v>27442.641906743</v>
      </c>
    </row>
    <row r="279" spans="1:19" hidden="1" x14ac:dyDescent="0.25">
      <c r="A279" t="s">
        <v>583</v>
      </c>
      <c r="B279">
        <v>-0.34540930465134201</v>
      </c>
      <c r="C279">
        <v>5.8660288800945004</v>
      </c>
      <c r="D279">
        <v>2.23007279300327</v>
      </c>
      <c r="E279">
        <v>0.13534747097019101</v>
      </c>
      <c r="F279">
        <v>0.64229409162915096</v>
      </c>
      <c r="G279" t="s">
        <v>584</v>
      </c>
      <c r="H279" t="s">
        <v>43</v>
      </c>
      <c r="I279">
        <v>23749.741477961299</v>
      </c>
      <c r="J279">
        <v>27292.021903993002</v>
      </c>
      <c r="K279">
        <v>30675.722328182001</v>
      </c>
      <c r="L279">
        <v>24971.581863407999</v>
      </c>
      <c r="M279">
        <v>21947.781501761001</v>
      </c>
      <c r="N279">
        <v>48165.682968155001</v>
      </c>
      <c r="O279">
        <v>27738.502166745999</v>
      </c>
      <c r="P279">
        <v>26142.661849979999</v>
      </c>
      <c r="Q279">
        <v>24342.041877746</v>
      </c>
      <c r="R279">
        <v>27914.561706537999</v>
      </c>
      <c r="S279">
        <v>14390.921043398401</v>
      </c>
    </row>
    <row r="280" spans="1:19" hidden="1" x14ac:dyDescent="0.25">
      <c r="A280" t="s">
        <v>585</v>
      </c>
      <c r="B280">
        <v>0.34534287927586399</v>
      </c>
      <c r="C280">
        <v>9.6700452054146702</v>
      </c>
      <c r="D280">
        <v>2.23034443130177</v>
      </c>
      <c r="E280">
        <v>0.13532367821823801</v>
      </c>
      <c r="F280">
        <v>0.64229409162915096</v>
      </c>
      <c r="G280" t="s">
        <v>586</v>
      </c>
      <c r="H280" t="s">
        <v>21</v>
      </c>
      <c r="I280">
        <v>376642.60803224001</v>
      </c>
      <c r="J280">
        <v>577804.83251961996</v>
      </c>
      <c r="K280">
        <v>415645.92871075001</v>
      </c>
      <c r="L280">
        <v>361063.02758787997</v>
      </c>
      <c r="M280">
        <v>649580.62512251001</v>
      </c>
      <c r="N280">
        <v>386572.36535631999</v>
      </c>
      <c r="O280">
        <v>376022.16491698002</v>
      </c>
      <c r="P280">
        <v>347222.68395988998</v>
      </c>
      <c r="Q280">
        <v>363251.02636721998</v>
      </c>
      <c r="R280">
        <v>300436.95764168998</v>
      </c>
      <c r="S280">
        <v>128432.30895998</v>
      </c>
    </row>
    <row r="281" spans="1:19" hidden="1" x14ac:dyDescent="0.25">
      <c r="A281" t="s">
        <v>587</v>
      </c>
      <c r="B281">
        <v>-0.34268383550287101</v>
      </c>
      <c r="C281">
        <v>7.4417108176595699</v>
      </c>
      <c r="D281">
        <v>2.1959049602880798</v>
      </c>
      <c r="E281">
        <v>0.13837791832270599</v>
      </c>
      <c r="F281">
        <v>0.65108244049501496</v>
      </c>
      <c r="G281" t="s">
        <v>588</v>
      </c>
      <c r="H281" t="s">
        <v>43</v>
      </c>
      <c r="I281">
        <v>86500.966247577002</v>
      </c>
      <c r="J281">
        <v>79474.064758295004</v>
      </c>
      <c r="K281">
        <v>84025.266052243096</v>
      </c>
      <c r="L281">
        <v>76467.884185788003</v>
      </c>
      <c r="M281">
        <v>68490.265747084995</v>
      </c>
      <c r="N281">
        <v>97353.946807838001</v>
      </c>
      <c r="O281">
        <v>113430.54858391899</v>
      </c>
      <c r="P281">
        <v>88122.726532019995</v>
      </c>
      <c r="Q281">
        <v>101424.68743899401</v>
      </c>
      <c r="R281">
        <v>74812.025207521001</v>
      </c>
      <c r="S281">
        <v>32226.342132546</v>
      </c>
    </row>
    <row r="282" spans="1:19" hidden="1" x14ac:dyDescent="0.25">
      <c r="A282" t="s">
        <v>589</v>
      </c>
      <c r="B282">
        <v>-0.34242946914135203</v>
      </c>
      <c r="C282">
        <v>7.2700440415421896</v>
      </c>
      <c r="D282">
        <v>2.1926044093999399</v>
      </c>
      <c r="E282">
        <v>0.138674658776128</v>
      </c>
      <c r="F282">
        <v>0.65108244049501496</v>
      </c>
      <c r="G282" t="s">
        <v>590</v>
      </c>
      <c r="H282" t="s">
        <v>30</v>
      </c>
      <c r="I282">
        <v>74307.704864497005</v>
      </c>
      <c r="J282">
        <v>77125.205657960003</v>
      </c>
      <c r="K282">
        <v>70659.384582458995</v>
      </c>
      <c r="L282">
        <v>66153.923736573997</v>
      </c>
      <c r="M282">
        <v>62586.284332278999</v>
      </c>
      <c r="N282">
        <v>81885.546386707007</v>
      </c>
      <c r="O282">
        <v>90089.746673661997</v>
      </c>
      <c r="P282">
        <v>103783.426788325</v>
      </c>
      <c r="Q282">
        <v>77584.006042484994</v>
      </c>
      <c r="R282">
        <v>67230.664642318996</v>
      </c>
      <c r="S282">
        <v>28562.221954338002</v>
      </c>
    </row>
    <row r="283" spans="1:19" hidden="1" x14ac:dyDescent="0.25">
      <c r="A283" t="s">
        <v>591</v>
      </c>
      <c r="B283">
        <v>0.34267363436168102</v>
      </c>
      <c r="C283">
        <v>8.7475510278842492</v>
      </c>
      <c r="D283">
        <v>2.1960028829234899</v>
      </c>
      <c r="E283">
        <v>0.13836912534013501</v>
      </c>
      <c r="F283">
        <v>0.65108244049501496</v>
      </c>
      <c r="G283" t="s">
        <v>592</v>
      </c>
      <c r="H283" t="s">
        <v>21</v>
      </c>
      <c r="I283">
        <v>182986.73205563001</v>
      </c>
      <c r="J283">
        <v>303587.46105958999</v>
      </c>
      <c r="K283">
        <v>224522.49548342999</v>
      </c>
      <c r="L283">
        <v>178739.17272947999</v>
      </c>
      <c r="M283">
        <v>337012.68725582003</v>
      </c>
      <c r="N283">
        <v>235459.89758297999</v>
      </c>
      <c r="O283">
        <v>185399.81213380999</v>
      </c>
      <c r="P283">
        <v>226139.27502445999</v>
      </c>
      <c r="Q283">
        <v>149460.76940912</v>
      </c>
      <c r="R283">
        <v>119153.54748536</v>
      </c>
      <c r="S283">
        <v>88678.806884749996</v>
      </c>
    </row>
    <row r="284" spans="1:19" hidden="1" x14ac:dyDescent="0.25">
      <c r="A284" t="s">
        <v>593</v>
      </c>
      <c r="B284">
        <v>0.34120817572138101</v>
      </c>
      <c r="C284">
        <v>6.9997000737609198</v>
      </c>
      <c r="D284">
        <v>2.1769420688737</v>
      </c>
      <c r="E284">
        <v>0.14009256949698401</v>
      </c>
      <c r="F284">
        <v>0.653143176432052</v>
      </c>
      <c r="G284" t="s">
        <v>594</v>
      </c>
      <c r="H284" t="s">
        <v>51</v>
      </c>
      <c r="I284">
        <v>150672.410644524</v>
      </c>
      <c r="J284">
        <v>61072.344169616903</v>
      </c>
      <c r="K284">
        <v>59150.444252005997</v>
      </c>
      <c r="L284">
        <v>49207.563652051802</v>
      </c>
      <c r="M284">
        <v>52253.703487385799</v>
      </c>
      <c r="N284">
        <v>55022.443946841297</v>
      </c>
      <c r="O284">
        <v>72651.525192262605</v>
      </c>
      <c r="P284">
        <v>48141.363384247998</v>
      </c>
      <c r="Q284">
        <v>50619.643569943197</v>
      </c>
      <c r="R284">
        <v>52814.863792404598</v>
      </c>
      <c r="S284">
        <v>19941.801414490001</v>
      </c>
    </row>
    <row r="285" spans="1:19" hidden="1" x14ac:dyDescent="0.25">
      <c r="A285" t="s">
        <v>595</v>
      </c>
      <c r="B285">
        <v>0.34116087991534899</v>
      </c>
      <c r="C285">
        <v>14.9387512695528</v>
      </c>
      <c r="D285">
        <v>2.1768582861579899</v>
      </c>
      <c r="E285">
        <v>0.14010019796578699</v>
      </c>
      <c r="F285">
        <v>0.653143176432052</v>
      </c>
      <c r="G285" t="s">
        <v>596</v>
      </c>
      <c r="H285" t="s">
        <v>203</v>
      </c>
      <c r="I285">
        <v>16925598.4202618</v>
      </c>
      <c r="J285">
        <v>14611754.2741463</v>
      </c>
      <c r="K285">
        <v>23421000.722004499</v>
      </c>
      <c r="L285">
        <v>26070400.174899898</v>
      </c>
      <c r="M285">
        <v>16167200.447510101</v>
      </c>
      <c r="N285">
        <v>18024451.396618199</v>
      </c>
      <c r="O285">
        <v>10686919.8854103</v>
      </c>
      <c r="P285">
        <v>11275279.734772</v>
      </c>
      <c r="Q285">
        <v>15480892.9864845</v>
      </c>
      <c r="R285">
        <v>16832283.589011401</v>
      </c>
      <c r="S285">
        <v>866714.91087386198</v>
      </c>
    </row>
    <row r="286" spans="1:19" hidden="1" x14ac:dyDescent="0.25">
      <c r="A286" t="s">
        <v>597</v>
      </c>
      <c r="B286">
        <v>-0.340439996201443</v>
      </c>
      <c r="C286">
        <v>12.3532168297191</v>
      </c>
      <c r="D286">
        <v>2.1676781430724001</v>
      </c>
      <c r="E286">
        <v>0.14093888845411201</v>
      </c>
      <c r="F286">
        <v>0.65474767829208902</v>
      </c>
      <c r="G286" t="s">
        <v>598</v>
      </c>
      <c r="H286" t="s">
        <v>48</v>
      </c>
      <c r="I286">
        <v>3314758.3583994098</v>
      </c>
      <c r="J286">
        <v>1791620.5615230701</v>
      </c>
      <c r="K286">
        <v>2495500.3520511799</v>
      </c>
      <c r="L286">
        <v>1912510.35107433</v>
      </c>
      <c r="M286">
        <v>1931639.0109856001</v>
      </c>
      <c r="N286">
        <v>3596952.5449215001</v>
      </c>
      <c r="O286">
        <v>3045838.0273432601</v>
      </c>
      <c r="P286">
        <v>2178266.0229489198</v>
      </c>
      <c r="Q286">
        <v>2675897.2700195098</v>
      </c>
      <c r="R286">
        <v>2266340.13818361</v>
      </c>
      <c r="S286">
        <v>1371367.05371125</v>
      </c>
    </row>
    <row r="287" spans="1:19" hidden="1" x14ac:dyDescent="0.25">
      <c r="A287" t="s">
        <v>599</v>
      </c>
      <c r="B287">
        <v>0.33871478418389001</v>
      </c>
      <c r="C287">
        <v>9.8048522699607794</v>
      </c>
      <c r="D287">
        <v>2.1457532825152099</v>
      </c>
      <c r="E287">
        <v>0.14296484992502301</v>
      </c>
      <c r="F287">
        <v>0.65967799483273204</v>
      </c>
      <c r="G287" t="s">
        <v>600</v>
      </c>
      <c r="H287" t="s">
        <v>203</v>
      </c>
      <c r="I287">
        <v>246486.07794191901</v>
      </c>
      <c r="J287">
        <v>1487076.04535672</v>
      </c>
      <c r="K287">
        <v>361302.98811356002</v>
      </c>
      <c r="L287">
        <v>270333.95715326298</v>
      </c>
      <c r="M287">
        <v>232105.91819006301</v>
      </c>
      <c r="N287">
        <v>294881.29920207203</v>
      </c>
      <c r="O287">
        <v>534258.897651562</v>
      </c>
      <c r="P287">
        <v>503811.51425948599</v>
      </c>
      <c r="Q287">
        <v>330579.42337797902</v>
      </c>
      <c r="R287">
        <v>267196.63788601197</v>
      </c>
      <c r="S287">
        <v>164486.371841527</v>
      </c>
    </row>
    <row r="288" spans="1:19" x14ac:dyDescent="0.25">
      <c r="A288" t="s">
        <v>601</v>
      </c>
      <c r="B288">
        <v>-0.33870701271511799</v>
      </c>
      <c r="C288">
        <v>7.6982090665626099</v>
      </c>
      <c r="D288">
        <v>2.1454117725274902</v>
      </c>
      <c r="E288">
        <v>0.14299666504304601</v>
      </c>
      <c r="F288">
        <v>0.65967799483273204</v>
      </c>
      <c r="G288" t="s">
        <v>602</v>
      </c>
      <c r="H288" t="s">
        <v>244</v>
      </c>
      <c r="I288">
        <v>88025.666381817995</v>
      </c>
      <c r="J288">
        <v>87925.526000978003</v>
      </c>
      <c r="K288">
        <v>83441.385742197002</v>
      </c>
      <c r="L288">
        <v>107822.04785156999</v>
      </c>
      <c r="M288">
        <v>106219.767028765</v>
      </c>
      <c r="N288">
        <v>92152.746337909994</v>
      </c>
      <c r="O288">
        <v>126227.22900394</v>
      </c>
      <c r="P288">
        <v>105047.48742674501</v>
      </c>
      <c r="Q288">
        <v>127942.769592311</v>
      </c>
      <c r="R288">
        <v>115073.50799562399</v>
      </c>
      <c r="S288">
        <v>37363.802745818903</v>
      </c>
    </row>
    <row r="289" spans="1:19" hidden="1" x14ac:dyDescent="0.25">
      <c r="A289" t="s">
        <v>603</v>
      </c>
      <c r="B289">
        <v>0.33655567949536003</v>
      </c>
      <c r="C289">
        <v>6.8416079726045398</v>
      </c>
      <c r="D289">
        <v>2.1180327104931198</v>
      </c>
      <c r="E289">
        <v>0.14557342837527901</v>
      </c>
      <c r="F289">
        <v>0.66923339989191</v>
      </c>
      <c r="G289" t="s">
        <v>604</v>
      </c>
      <c r="H289" t="s">
        <v>21</v>
      </c>
      <c r="I289">
        <v>56774.423919665998</v>
      </c>
      <c r="J289">
        <v>58060.204223633002</v>
      </c>
      <c r="K289">
        <v>74993.704803482004</v>
      </c>
      <c r="L289">
        <v>58738.484344504002</v>
      </c>
      <c r="M289">
        <v>72849.145568845997</v>
      </c>
      <c r="N289">
        <v>54184.744232186997</v>
      </c>
      <c r="O289">
        <v>54390.864288306002</v>
      </c>
      <c r="P289">
        <v>52067.303619379003</v>
      </c>
      <c r="Q289">
        <v>41906.902954079</v>
      </c>
      <c r="R289">
        <v>38402.002593974001</v>
      </c>
      <c r="S289">
        <v>27419.662048341001</v>
      </c>
    </row>
    <row r="290" spans="1:19" hidden="1" x14ac:dyDescent="0.25">
      <c r="A290" t="s">
        <v>605</v>
      </c>
      <c r="B290">
        <v>0.33460474068788798</v>
      </c>
      <c r="C290">
        <v>6.2400299307682401</v>
      </c>
      <c r="D290">
        <v>2.09331318615699</v>
      </c>
      <c r="E290">
        <v>0.14794491623585601</v>
      </c>
      <c r="F290">
        <v>0.67637853575610396</v>
      </c>
      <c r="G290" t="s">
        <v>606</v>
      </c>
      <c r="H290" t="s">
        <v>21</v>
      </c>
      <c r="I290">
        <v>37843.702575675001</v>
      </c>
      <c r="J290">
        <v>39322.022491442003</v>
      </c>
      <c r="K290">
        <v>50723.42364501</v>
      </c>
      <c r="L290">
        <v>36935.342483519998</v>
      </c>
      <c r="M290">
        <v>49221.943367000997</v>
      </c>
      <c r="N290">
        <v>39415.142852785</v>
      </c>
      <c r="O290">
        <v>35997.162635802997</v>
      </c>
      <c r="P290">
        <v>32971.482360843002</v>
      </c>
      <c r="Q290">
        <v>27581.442077637999</v>
      </c>
      <c r="R290">
        <v>24793.961669927001</v>
      </c>
      <c r="S290">
        <v>16353.301116936</v>
      </c>
    </row>
    <row r="291" spans="1:19" x14ac:dyDescent="0.25">
      <c r="A291" t="s">
        <v>607</v>
      </c>
      <c r="B291">
        <v>-0.33439211524854201</v>
      </c>
      <c r="C291">
        <v>7.6154700284321803</v>
      </c>
      <c r="D291">
        <v>2.0912029264618401</v>
      </c>
      <c r="E291">
        <v>0.14814937716712201</v>
      </c>
      <c r="F291">
        <v>0.67637853575610396</v>
      </c>
      <c r="G291" t="s">
        <v>608</v>
      </c>
      <c r="H291" t="s">
        <v>244</v>
      </c>
      <c r="I291">
        <v>82126.945922879997</v>
      </c>
      <c r="J291">
        <v>83999.145751945005</v>
      </c>
      <c r="K291">
        <v>84235.965637165995</v>
      </c>
      <c r="L291">
        <v>101118.30694583101</v>
      </c>
      <c r="M291">
        <v>99830.166442850998</v>
      </c>
      <c r="N291">
        <v>87636.326904326997</v>
      </c>
      <c r="O291">
        <v>117402.307678212</v>
      </c>
      <c r="P291">
        <v>97362.766845746999</v>
      </c>
      <c r="Q291">
        <v>119538.28735352099</v>
      </c>
      <c r="R291">
        <v>115806.66784672</v>
      </c>
      <c r="S291">
        <v>32107.482234954801</v>
      </c>
    </row>
    <row r="292" spans="1:19" hidden="1" x14ac:dyDescent="0.25">
      <c r="A292" t="s">
        <v>609</v>
      </c>
      <c r="B292">
        <v>-0.33390700127138101</v>
      </c>
      <c r="C292">
        <v>11.254106613879101</v>
      </c>
      <c r="D292">
        <v>2.08545012241665</v>
      </c>
      <c r="E292">
        <v>0.14870838320368299</v>
      </c>
      <c r="F292">
        <v>0.67659759230816996</v>
      </c>
      <c r="G292" t="s">
        <v>610</v>
      </c>
      <c r="H292" t="s">
        <v>48</v>
      </c>
      <c r="I292">
        <v>1615178.6903074901</v>
      </c>
      <c r="J292">
        <v>799828.64062454004</v>
      </c>
      <c r="K292">
        <v>1163707.3481445001</v>
      </c>
      <c r="L292">
        <v>920182.58496103005</v>
      </c>
      <c r="M292">
        <v>883375.22277871997</v>
      </c>
      <c r="N292">
        <v>1519841.5156246801</v>
      </c>
      <c r="O292">
        <v>1448399.3898930401</v>
      </c>
      <c r="P292">
        <v>906107.40210005001</v>
      </c>
      <c r="Q292">
        <v>1343112.01025354</v>
      </c>
      <c r="R292">
        <v>1221083.13989216</v>
      </c>
      <c r="S292">
        <v>614940.42626962997</v>
      </c>
    </row>
    <row r="293" spans="1:19" hidden="1" x14ac:dyDescent="0.25">
      <c r="A293" t="s">
        <v>611</v>
      </c>
      <c r="B293">
        <v>-0.33193408207153102</v>
      </c>
      <c r="C293">
        <v>9.88995109586903</v>
      </c>
      <c r="D293">
        <v>2.0608580793323199</v>
      </c>
      <c r="E293">
        <v>0.151125048336618</v>
      </c>
      <c r="F293">
        <v>0.68305310205952396</v>
      </c>
      <c r="G293" t="s">
        <v>612</v>
      </c>
      <c r="H293" t="s">
        <v>21</v>
      </c>
      <c r="I293">
        <v>206362.374023368</v>
      </c>
      <c r="J293">
        <v>409261.94427513599</v>
      </c>
      <c r="K293">
        <v>310028.359375</v>
      </c>
      <c r="L293">
        <v>228630.95703126001</v>
      </c>
      <c r="M293">
        <v>270406.27850335999</v>
      </c>
      <c r="N293">
        <v>311167.16308587999</v>
      </c>
      <c r="O293">
        <v>476418.77575682802</v>
      </c>
      <c r="P293">
        <v>370193.20660398598</v>
      </c>
      <c r="Q293">
        <v>292064.85858161101</v>
      </c>
      <c r="R293">
        <v>247196.077575642</v>
      </c>
      <c r="S293">
        <v>863919.83227539004</v>
      </c>
    </row>
    <row r="294" spans="1:19" x14ac:dyDescent="0.25">
      <c r="A294" t="s">
        <v>613</v>
      </c>
      <c r="B294">
        <v>0.33198519779456698</v>
      </c>
      <c r="C294">
        <v>5.9603792880480899</v>
      </c>
      <c r="D294">
        <v>2.0605154348615899</v>
      </c>
      <c r="E294">
        <v>0.151159032404411</v>
      </c>
      <c r="F294">
        <v>0.68305310205952396</v>
      </c>
      <c r="G294" t="s">
        <v>614</v>
      </c>
      <c r="H294" t="s">
        <v>244</v>
      </c>
      <c r="I294">
        <v>30170.002090457001</v>
      </c>
      <c r="J294">
        <v>38149.182281510002</v>
      </c>
      <c r="K294">
        <v>32922.542449941997</v>
      </c>
      <c r="L294">
        <v>30728.401794422</v>
      </c>
      <c r="M294">
        <v>38173.36289977</v>
      </c>
      <c r="N294">
        <v>24741.041580196001</v>
      </c>
      <c r="O294">
        <v>24643.901702879</v>
      </c>
      <c r="P294">
        <v>27670.042083725999</v>
      </c>
      <c r="Q294">
        <v>26742.261993403001</v>
      </c>
      <c r="R294">
        <v>23851.841644292999</v>
      </c>
      <c r="S294">
        <v>17949.841339112201</v>
      </c>
    </row>
    <row r="295" spans="1:19" x14ac:dyDescent="0.25">
      <c r="A295" t="s">
        <v>615</v>
      </c>
      <c r="B295">
        <v>0.329364083008927</v>
      </c>
      <c r="C295">
        <v>7.4041698025087497</v>
      </c>
      <c r="D295">
        <v>2.0288618304230099</v>
      </c>
      <c r="E295">
        <v>0.154336150581597</v>
      </c>
      <c r="F295">
        <v>0.69503763051032297</v>
      </c>
      <c r="G295" t="s">
        <v>616</v>
      </c>
      <c r="H295" t="s">
        <v>244</v>
      </c>
      <c r="I295">
        <v>94714.246948212007</v>
      </c>
      <c r="J295">
        <v>97018.525329558004</v>
      </c>
      <c r="K295">
        <v>89966.705810479994</v>
      </c>
      <c r="L295">
        <v>92288.206054683993</v>
      </c>
      <c r="M295">
        <v>105959.28784181</v>
      </c>
      <c r="N295">
        <v>66765.284728990999</v>
      </c>
      <c r="O295">
        <v>69556.725036609001</v>
      </c>
      <c r="P295">
        <v>71548.965332035994</v>
      </c>
      <c r="Q295">
        <v>74282.505126930002</v>
      </c>
      <c r="R295">
        <v>78221.965332060005</v>
      </c>
      <c r="S295">
        <v>35730.342288958302</v>
      </c>
    </row>
    <row r="296" spans="1:19" hidden="1" x14ac:dyDescent="0.25">
      <c r="A296" t="s">
        <v>617</v>
      </c>
      <c r="B296">
        <v>0.32797127446275898</v>
      </c>
      <c r="C296">
        <v>7.9775418247248702</v>
      </c>
      <c r="D296">
        <v>2.0118995643142599</v>
      </c>
      <c r="E296">
        <v>0.15606979803255</v>
      </c>
      <c r="F296">
        <v>0.70046241557660105</v>
      </c>
      <c r="G296" t="s">
        <v>618</v>
      </c>
      <c r="H296" t="s">
        <v>21</v>
      </c>
      <c r="I296">
        <v>123818.8474121</v>
      </c>
      <c r="J296">
        <v>143993.72973634</v>
      </c>
      <c r="K296">
        <v>136724.57006833999</v>
      </c>
      <c r="L296">
        <v>140712.05017085999</v>
      </c>
      <c r="M296">
        <v>172241.391113274</v>
      </c>
      <c r="N296">
        <v>117797.268249524</v>
      </c>
      <c r="O296">
        <v>124420.48828128701</v>
      </c>
      <c r="P296">
        <v>123304.10888668201</v>
      </c>
      <c r="Q296">
        <v>87130.165832519997</v>
      </c>
      <c r="R296">
        <v>88127.666259801001</v>
      </c>
      <c r="S296">
        <v>50595.383666971997</v>
      </c>
    </row>
    <row r="297" spans="1:19" hidden="1" x14ac:dyDescent="0.25">
      <c r="A297" t="s">
        <v>619</v>
      </c>
      <c r="B297">
        <v>-0.32613880006886697</v>
      </c>
      <c r="C297">
        <v>8.1909080537395091</v>
      </c>
      <c r="D297">
        <v>1.9895693251662201</v>
      </c>
      <c r="E297">
        <v>0.15838591747573799</v>
      </c>
      <c r="F297">
        <v>0.703701190395561</v>
      </c>
      <c r="G297" t="s">
        <v>620</v>
      </c>
      <c r="H297" t="s">
        <v>51</v>
      </c>
      <c r="I297">
        <v>154598.19004057301</v>
      </c>
      <c r="J297">
        <v>148253.82983017899</v>
      </c>
      <c r="K297">
        <v>135794.29012298601</v>
      </c>
      <c r="L297">
        <v>136604.48966599599</v>
      </c>
      <c r="M297">
        <v>109124.147968308</v>
      </c>
      <c r="N297">
        <v>181349.75275424501</v>
      </c>
      <c r="O297">
        <v>156658.69165801699</v>
      </c>
      <c r="P297">
        <v>160725.05176543799</v>
      </c>
      <c r="Q297">
        <v>160500.93165588001</v>
      </c>
      <c r="R297">
        <v>151442.31014252099</v>
      </c>
      <c r="S297">
        <v>39250.562786105198</v>
      </c>
    </row>
    <row r="298" spans="1:19" hidden="1" x14ac:dyDescent="0.25">
      <c r="A298" t="s">
        <v>621</v>
      </c>
      <c r="B298">
        <v>-0.32641017059056598</v>
      </c>
      <c r="C298">
        <v>6.8720129721658099</v>
      </c>
      <c r="D298">
        <v>1.9925592588963299</v>
      </c>
      <c r="E298">
        <v>0.158073543402519</v>
      </c>
      <c r="F298">
        <v>0.703701190395561</v>
      </c>
      <c r="G298" t="s">
        <v>622</v>
      </c>
      <c r="H298" t="s">
        <v>30</v>
      </c>
      <c r="I298">
        <v>59547.604461691</v>
      </c>
      <c r="J298">
        <v>58558.464874261001</v>
      </c>
      <c r="K298">
        <v>55468.603820896999</v>
      </c>
      <c r="L298">
        <v>50825.683227517002</v>
      </c>
      <c r="M298">
        <v>45184.183593738002</v>
      </c>
      <c r="N298">
        <v>59451.924331640002</v>
      </c>
      <c r="O298">
        <v>72653.123626758999</v>
      </c>
      <c r="P298">
        <v>74341.985992500995</v>
      </c>
      <c r="Q298">
        <v>51265.303649902002</v>
      </c>
      <c r="R298">
        <v>61242.104385371</v>
      </c>
      <c r="S298">
        <v>20106.421447757999</v>
      </c>
    </row>
    <row r="299" spans="1:19" hidden="1" x14ac:dyDescent="0.25">
      <c r="A299" t="s">
        <v>623</v>
      </c>
      <c r="B299">
        <v>0.32705967041605</v>
      </c>
      <c r="C299">
        <v>5.6008050910996401</v>
      </c>
      <c r="D299">
        <v>1.99968879426649</v>
      </c>
      <c r="E299">
        <v>0.15733150677795599</v>
      </c>
      <c r="F299">
        <v>0.703701190395561</v>
      </c>
      <c r="G299" t="s">
        <v>624</v>
      </c>
      <c r="H299" t="s">
        <v>21</v>
      </c>
      <c r="I299">
        <v>23439.9814224234</v>
      </c>
      <c r="J299">
        <v>26719.741928107</v>
      </c>
      <c r="K299">
        <v>32409.762054431001</v>
      </c>
      <c r="L299">
        <v>23091.421524047</v>
      </c>
      <c r="M299">
        <v>29489.361953726999</v>
      </c>
      <c r="N299">
        <v>22438.721740720001</v>
      </c>
      <c r="O299">
        <v>23392.041725137999</v>
      </c>
      <c r="P299">
        <v>22023.741561882001</v>
      </c>
      <c r="Q299">
        <v>16624.461082459999</v>
      </c>
      <c r="R299">
        <v>17360.56147384</v>
      </c>
      <c r="S299">
        <v>11984.640819543099</v>
      </c>
    </row>
    <row r="300" spans="1:19" x14ac:dyDescent="0.25">
      <c r="A300" t="s">
        <v>625</v>
      </c>
      <c r="B300">
        <v>0.32309092155901198</v>
      </c>
      <c r="C300">
        <v>6.3952795153736597</v>
      </c>
      <c r="D300">
        <v>1.95214085499242</v>
      </c>
      <c r="E300">
        <v>0.16235633989196799</v>
      </c>
      <c r="F300">
        <v>0.718929076979821</v>
      </c>
      <c r="G300" t="s">
        <v>626</v>
      </c>
      <c r="H300" t="s">
        <v>108</v>
      </c>
      <c r="I300">
        <v>52544.563659651998</v>
      </c>
      <c r="J300">
        <v>39403.782592780502</v>
      </c>
      <c r="K300">
        <v>61300.404174809002</v>
      </c>
      <c r="L300">
        <v>45108.523254389998</v>
      </c>
      <c r="M300">
        <v>50877.063262950003</v>
      </c>
      <c r="N300">
        <v>37486.802555079703</v>
      </c>
      <c r="O300">
        <v>33893.5027122459</v>
      </c>
      <c r="P300">
        <v>36880.582530969601</v>
      </c>
      <c r="Q300">
        <v>47563.483009335599</v>
      </c>
      <c r="R300">
        <v>32875.102310174501</v>
      </c>
      <c r="S300">
        <v>9458.5207290656999</v>
      </c>
    </row>
    <row r="301" spans="1:19" hidden="1" x14ac:dyDescent="0.25">
      <c r="A301" t="s">
        <v>627</v>
      </c>
      <c r="B301">
        <v>-0.32153985871771701</v>
      </c>
      <c r="C301">
        <v>10.852575403705799</v>
      </c>
      <c r="D301">
        <v>1.9341357927296401</v>
      </c>
      <c r="E301">
        <v>0.16430667774668001</v>
      </c>
      <c r="F301">
        <v>0.72273103434087804</v>
      </c>
      <c r="G301" t="s">
        <v>628</v>
      </c>
      <c r="H301" t="s">
        <v>198</v>
      </c>
      <c r="I301">
        <v>906407.89605773997</v>
      </c>
      <c r="J301">
        <v>1056641.8139032701</v>
      </c>
      <c r="K301">
        <v>715669.36926255201</v>
      </c>
      <c r="L301">
        <v>860828.40045214503</v>
      </c>
      <c r="M301">
        <v>692413.12597654096</v>
      </c>
      <c r="N301">
        <v>856269.16326919803</v>
      </c>
      <c r="O301">
        <v>1440895.47241265</v>
      </c>
      <c r="P301">
        <v>781290.34228513995</v>
      </c>
      <c r="Q301">
        <v>1022026.91625976</v>
      </c>
      <c r="R301">
        <v>914143.22076326294</v>
      </c>
      <c r="S301">
        <v>347825.98486332002</v>
      </c>
    </row>
    <row r="302" spans="1:19" hidden="1" x14ac:dyDescent="0.25">
      <c r="A302" t="s">
        <v>629</v>
      </c>
      <c r="B302">
        <v>-0.32183913206486597</v>
      </c>
      <c r="C302">
        <v>12.2056134118163</v>
      </c>
      <c r="D302">
        <v>1.9377508339948599</v>
      </c>
      <c r="E302">
        <v>0.16391295326039501</v>
      </c>
      <c r="F302">
        <v>0.72273103434087804</v>
      </c>
      <c r="G302" t="s">
        <v>630</v>
      </c>
      <c r="H302" t="s">
        <v>21</v>
      </c>
      <c r="I302">
        <v>2474476.1892699501</v>
      </c>
      <c r="J302">
        <v>2219714.3231202699</v>
      </c>
      <c r="K302">
        <v>2437874.7130128001</v>
      </c>
      <c r="L302">
        <v>1809976.36718732</v>
      </c>
      <c r="M302">
        <v>2564977.0377197401</v>
      </c>
      <c r="N302">
        <v>1997291.02774034</v>
      </c>
      <c r="O302">
        <v>6326817.37564102</v>
      </c>
      <c r="P302">
        <v>2314711.6799926101</v>
      </c>
      <c r="Q302">
        <v>1549733.9591675401</v>
      </c>
      <c r="R302">
        <v>1557601.5469361299</v>
      </c>
      <c r="S302">
        <v>235349.529418903</v>
      </c>
    </row>
    <row r="303" spans="1:19" hidden="1" x14ac:dyDescent="0.25">
      <c r="A303" t="s">
        <v>631</v>
      </c>
      <c r="B303">
        <v>0.32105174257743802</v>
      </c>
      <c r="C303">
        <v>5.9666046745070904</v>
      </c>
      <c r="D303">
        <v>1.92728233536127</v>
      </c>
      <c r="E303">
        <v>0.16505607797482699</v>
      </c>
      <c r="F303">
        <v>0.72362333522739097</v>
      </c>
      <c r="G303" t="s">
        <v>632</v>
      </c>
      <c r="H303" t="s">
        <v>48</v>
      </c>
      <c r="I303">
        <v>43286.823677098299</v>
      </c>
      <c r="J303">
        <v>28221.461853032</v>
      </c>
      <c r="K303">
        <v>29704.162323019998</v>
      </c>
      <c r="L303">
        <v>33870.9624176008</v>
      </c>
      <c r="M303">
        <v>30111.721992481998</v>
      </c>
      <c r="N303">
        <v>23828.9217605626</v>
      </c>
      <c r="O303">
        <v>39563.662559488803</v>
      </c>
      <c r="P303">
        <v>23754.601608268</v>
      </c>
      <c r="Q303">
        <v>19489.561538696202</v>
      </c>
      <c r="R303">
        <v>19127.941154480301</v>
      </c>
      <c r="S303">
        <v>21556.6414718712</v>
      </c>
    </row>
    <row r="304" spans="1:19" hidden="1" x14ac:dyDescent="0.25">
      <c r="A304" t="s">
        <v>633</v>
      </c>
      <c r="B304">
        <v>-0.31815800632019198</v>
      </c>
      <c r="C304">
        <v>10.9620133730904</v>
      </c>
      <c r="D304">
        <v>1.89374850901185</v>
      </c>
      <c r="E304">
        <v>0.168779732185528</v>
      </c>
      <c r="F304">
        <v>0.73027570396614105</v>
      </c>
      <c r="G304" t="s">
        <v>634</v>
      </c>
      <c r="H304" t="s">
        <v>198</v>
      </c>
      <c r="I304">
        <v>1011339.42645314</v>
      </c>
      <c r="J304">
        <v>1123019.69982918</v>
      </c>
      <c r="K304">
        <v>771664.43920916005</v>
      </c>
      <c r="L304">
        <v>940266.57153368997</v>
      </c>
      <c r="M304">
        <v>732149.89672856894</v>
      </c>
      <c r="N304">
        <v>904873.48873895197</v>
      </c>
      <c r="O304">
        <v>1593652.1918945501</v>
      </c>
      <c r="P304">
        <v>839446.11267094</v>
      </c>
      <c r="Q304">
        <v>1070628.3731690501</v>
      </c>
      <c r="R304">
        <v>1003835.75555464</v>
      </c>
      <c r="S304">
        <v>368138.82357783301</v>
      </c>
    </row>
    <row r="305" spans="1:19" hidden="1" x14ac:dyDescent="0.25">
      <c r="A305" t="s">
        <v>635</v>
      </c>
      <c r="B305">
        <v>-0.318400610657185</v>
      </c>
      <c r="C305">
        <v>11.2678280879058</v>
      </c>
      <c r="D305">
        <v>1.8966366016029399</v>
      </c>
      <c r="E305">
        <v>0.16845527396499199</v>
      </c>
      <c r="F305">
        <v>0.73027570396614105</v>
      </c>
      <c r="G305" t="s">
        <v>636</v>
      </c>
      <c r="H305" t="s">
        <v>48</v>
      </c>
      <c r="I305">
        <v>1649980.9169920301</v>
      </c>
      <c r="J305">
        <v>813562.44824242999</v>
      </c>
      <c r="K305">
        <v>1155897.1859132501</v>
      </c>
      <c r="L305">
        <v>945418.85241704003</v>
      </c>
      <c r="M305">
        <v>902861.51843248995</v>
      </c>
      <c r="N305">
        <v>1615693.18945343</v>
      </c>
      <c r="O305">
        <v>1496872.9970704401</v>
      </c>
      <c r="P305">
        <v>888724.84130880004</v>
      </c>
      <c r="Q305">
        <v>1235841.5178221699</v>
      </c>
      <c r="R305">
        <v>1233074.8288573599</v>
      </c>
      <c r="S305">
        <v>619074.20385757997</v>
      </c>
    </row>
    <row r="306" spans="1:19" hidden="1" x14ac:dyDescent="0.25">
      <c r="A306" t="s">
        <v>637</v>
      </c>
      <c r="B306">
        <v>-0.319095649529688</v>
      </c>
      <c r="C306">
        <v>11.2720033208192</v>
      </c>
      <c r="D306">
        <v>1.90490885797771</v>
      </c>
      <c r="E306">
        <v>0.16752988931002</v>
      </c>
      <c r="F306">
        <v>0.73027570396614105</v>
      </c>
      <c r="G306" t="s">
        <v>638</v>
      </c>
      <c r="H306" t="s">
        <v>48</v>
      </c>
      <c r="I306">
        <v>1672088.84765667</v>
      </c>
      <c r="J306">
        <v>828248.94946263998</v>
      </c>
      <c r="K306">
        <v>1114094.9339601099</v>
      </c>
      <c r="L306">
        <v>906010.07104491</v>
      </c>
      <c r="M306">
        <v>873959.50500500295</v>
      </c>
      <c r="N306">
        <v>1710187.9907229601</v>
      </c>
      <c r="O306">
        <v>1434466.4685057399</v>
      </c>
      <c r="P306">
        <v>963011.04687492002</v>
      </c>
      <c r="Q306">
        <v>1158472.2897950499</v>
      </c>
      <c r="R306">
        <v>1122785.017822</v>
      </c>
      <c r="S306">
        <v>701531.68359375</v>
      </c>
    </row>
    <row r="307" spans="1:19" x14ac:dyDescent="0.25">
      <c r="A307" t="s">
        <v>639</v>
      </c>
      <c r="B307">
        <v>0.31897363745470197</v>
      </c>
      <c r="C307">
        <v>6.3829730402232299</v>
      </c>
      <c r="D307">
        <v>1.9027987477267001</v>
      </c>
      <c r="E307">
        <v>0.167765384408744</v>
      </c>
      <c r="F307">
        <v>0.73027570396614105</v>
      </c>
      <c r="G307" t="s">
        <v>640</v>
      </c>
      <c r="H307" t="s">
        <v>108</v>
      </c>
      <c r="I307">
        <v>44380.263183572999</v>
      </c>
      <c r="J307">
        <v>44739.483459467003</v>
      </c>
      <c r="K307">
        <v>69701.905456563007</v>
      </c>
      <c r="L307">
        <v>42072.502960220998</v>
      </c>
      <c r="M307">
        <v>46204.962921113001</v>
      </c>
      <c r="N307">
        <v>36025.802265124999</v>
      </c>
      <c r="O307">
        <v>33651.322383871797</v>
      </c>
      <c r="P307">
        <v>36119.262428280999</v>
      </c>
      <c r="Q307">
        <v>48010.423736555</v>
      </c>
      <c r="R307">
        <v>33514.402404786</v>
      </c>
      <c r="S307">
        <v>9416.6006736745003</v>
      </c>
    </row>
    <row r="308" spans="1:19" hidden="1" x14ac:dyDescent="0.25">
      <c r="A308" t="s">
        <v>641</v>
      </c>
      <c r="B308">
        <v>0.31311328928943799</v>
      </c>
      <c r="C308">
        <v>6.9869317305020502</v>
      </c>
      <c r="D308">
        <v>1.83387391243786</v>
      </c>
      <c r="E308">
        <v>0.175670662744662</v>
      </c>
      <c r="F308">
        <v>0.73140867130167497</v>
      </c>
      <c r="G308" t="s">
        <v>642</v>
      </c>
      <c r="H308" t="s">
        <v>51</v>
      </c>
      <c r="I308">
        <v>140317.02911378001</v>
      </c>
      <c r="J308">
        <v>66139.424610133894</v>
      </c>
      <c r="K308">
        <v>56874.403945935999</v>
      </c>
      <c r="L308">
        <v>53764.164054868401</v>
      </c>
      <c r="M308">
        <v>49548.823608390798</v>
      </c>
      <c r="N308">
        <v>54755.423988351104</v>
      </c>
      <c r="O308">
        <v>70840.025077826998</v>
      </c>
      <c r="P308">
        <v>47332.863578799203</v>
      </c>
      <c r="Q308">
        <v>53074.523872371603</v>
      </c>
      <c r="R308">
        <v>54148.963947293603</v>
      </c>
      <c r="S308">
        <v>19372.4813537636</v>
      </c>
    </row>
    <row r="309" spans="1:19" hidden="1" x14ac:dyDescent="0.25">
      <c r="A309" t="s">
        <v>643</v>
      </c>
      <c r="B309">
        <v>0.31322107930950499</v>
      </c>
      <c r="C309">
        <v>7.4008616782401004</v>
      </c>
      <c r="D309">
        <v>1.83512934425451</v>
      </c>
      <c r="E309">
        <v>0.17552289242934499</v>
      </c>
      <c r="F309">
        <v>0.73140867130167497</v>
      </c>
      <c r="G309" t="s">
        <v>644</v>
      </c>
      <c r="H309" t="s">
        <v>133</v>
      </c>
      <c r="I309">
        <v>74945.125679004705</v>
      </c>
      <c r="J309">
        <v>70700.304992682606</v>
      </c>
      <c r="K309">
        <v>55606.024280539299</v>
      </c>
      <c r="L309">
        <v>93279.646339447703</v>
      </c>
      <c r="M309">
        <v>68579.084594745204</v>
      </c>
      <c r="N309">
        <v>57597.123908975896</v>
      </c>
      <c r="O309">
        <v>61793.324707026099</v>
      </c>
      <c r="P309">
        <v>49939.843681327402</v>
      </c>
      <c r="Q309">
        <v>55201.703956618599</v>
      </c>
      <c r="R309">
        <v>52177.843864437498</v>
      </c>
      <c r="S309">
        <v>119400.20816430599</v>
      </c>
    </row>
    <row r="310" spans="1:19" hidden="1" x14ac:dyDescent="0.25">
      <c r="A310" t="s">
        <v>645</v>
      </c>
      <c r="B310">
        <v>-0.31706648429313999</v>
      </c>
      <c r="C310">
        <v>11.227784154452401</v>
      </c>
      <c r="D310">
        <v>1.88080675961919</v>
      </c>
      <c r="E310">
        <v>0.17024248257576799</v>
      </c>
      <c r="F310">
        <v>0.73140867130167497</v>
      </c>
      <c r="G310" t="s">
        <v>646</v>
      </c>
      <c r="H310" t="s">
        <v>48</v>
      </c>
      <c r="I310">
        <v>1624311.3140868901</v>
      </c>
      <c r="J310">
        <v>805460.61499019002</v>
      </c>
      <c r="K310">
        <v>1107956.3721922999</v>
      </c>
      <c r="L310">
        <v>874783.81640607002</v>
      </c>
      <c r="M310">
        <v>886314.99560519506</v>
      </c>
      <c r="N310">
        <v>1645115.4228514601</v>
      </c>
      <c r="O310">
        <v>1443434.6198732699</v>
      </c>
      <c r="P310">
        <v>920731.40759354003</v>
      </c>
      <c r="Q310">
        <v>1163177.2531739499</v>
      </c>
      <c r="R310">
        <v>1096828.65966802</v>
      </c>
      <c r="S310">
        <v>622156.94287127</v>
      </c>
    </row>
    <row r="311" spans="1:19" hidden="1" x14ac:dyDescent="0.25">
      <c r="A311" t="s">
        <v>647</v>
      </c>
      <c r="B311">
        <v>-0.31350890510824497</v>
      </c>
      <c r="C311">
        <v>7.0252291327762597</v>
      </c>
      <c r="D311">
        <v>1.8385071858215201</v>
      </c>
      <c r="E311">
        <v>0.17512601501716901</v>
      </c>
      <c r="F311">
        <v>0.73140867130167497</v>
      </c>
      <c r="G311" t="s">
        <v>648</v>
      </c>
      <c r="H311" t="s">
        <v>43</v>
      </c>
      <c r="I311">
        <v>65032.583633351001</v>
      </c>
      <c r="J311">
        <v>62405.825469900999</v>
      </c>
      <c r="K311">
        <v>66735.724121045001</v>
      </c>
      <c r="L311">
        <v>63663.605011033003</v>
      </c>
      <c r="M311">
        <v>39679.202972409003</v>
      </c>
      <c r="N311">
        <v>75902.844268797999</v>
      </c>
      <c r="O311">
        <v>76145.045715367</v>
      </c>
      <c r="P311">
        <v>65012.425231954003</v>
      </c>
      <c r="Q311">
        <v>65606.743286158002</v>
      </c>
      <c r="R311">
        <v>66676.243820140997</v>
      </c>
      <c r="S311">
        <v>25916.781738287998</v>
      </c>
    </row>
    <row r="312" spans="1:19" hidden="1" x14ac:dyDescent="0.25">
      <c r="A312" t="s">
        <v>649</v>
      </c>
      <c r="B312">
        <v>-0.313288828341173</v>
      </c>
      <c r="C312">
        <v>8.9497425928423393</v>
      </c>
      <c r="D312">
        <v>1.8362596035855701</v>
      </c>
      <c r="E312">
        <v>0.17538997804204101</v>
      </c>
      <c r="F312">
        <v>0.73140867130167497</v>
      </c>
      <c r="G312" t="s">
        <v>650</v>
      </c>
      <c r="H312" t="s">
        <v>43</v>
      </c>
      <c r="I312">
        <v>262435.21707151202</v>
      </c>
      <c r="J312">
        <v>263357.38058465201</v>
      </c>
      <c r="K312">
        <v>204383.41061400401</v>
      </c>
      <c r="L312">
        <v>253954.33308412001</v>
      </c>
      <c r="M312">
        <v>213783.87873844599</v>
      </c>
      <c r="N312">
        <v>328346.58489990799</v>
      </c>
      <c r="O312">
        <v>215221.47171022699</v>
      </c>
      <c r="P312">
        <v>289094.23617548402</v>
      </c>
      <c r="Q312">
        <v>307609.295502219</v>
      </c>
      <c r="R312">
        <v>265352.89855955599</v>
      </c>
      <c r="S312">
        <v>34708.502433756497</v>
      </c>
    </row>
    <row r="313" spans="1:19" hidden="1" x14ac:dyDescent="0.25">
      <c r="A313" t="s">
        <v>651</v>
      </c>
      <c r="B313">
        <v>-0.31487563566298599</v>
      </c>
      <c r="C313">
        <v>7.3626985544460499</v>
      </c>
      <c r="D313">
        <v>1.85462467719708</v>
      </c>
      <c r="E313">
        <v>0.17324647365406701</v>
      </c>
      <c r="F313">
        <v>0.73140867130167497</v>
      </c>
      <c r="G313" t="s">
        <v>652</v>
      </c>
      <c r="H313" t="s">
        <v>43</v>
      </c>
      <c r="I313">
        <v>79920.785781844999</v>
      </c>
      <c r="J313">
        <v>65819.444335933003</v>
      </c>
      <c r="K313">
        <v>85663.426055877993</v>
      </c>
      <c r="L313">
        <v>72177.665069566996</v>
      </c>
      <c r="M313">
        <v>64192.085144051001</v>
      </c>
      <c r="N313">
        <v>107494.287292489</v>
      </c>
      <c r="O313">
        <v>91750.106445295998</v>
      </c>
      <c r="P313">
        <v>76005.605255097005</v>
      </c>
      <c r="Q313">
        <v>77687.365844753993</v>
      </c>
      <c r="R313">
        <v>79822.106170636005</v>
      </c>
      <c r="S313">
        <v>39805.842895506998</v>
      </c>
    </row>
    <row r="314" spans="1:19" hidden="1" x14ac:dyDescent="0.25">
      <c r="A314" t="s">
        <v>653</v>
      </c>
      <c r="B314">
        <v>0.31627392056620701</v>
      </c>
      <c r="C314">
        <v>6.1295006850344</v>
      </c>
      <c r="D314">
        <v>1.8706021903329799</v>
      </c>
      <c r="E314">
        <v>0.17140612584239001</v>
      </c>
      <c r="F314">
        <v>0.73140867130167497</v>
      </c>
      <c r="G314" t="s">
        <v>654</v>
      </c>
      <c r="H314" t="s">
        <v>30</v>
      </c>
      <c r="I314">
        <v>34788.802032466003</v>
      </c>
      <c r="J314">
        <v>45633.943084696999</v>
      </c>
      <c r="K314">
        <v>45166.763427737998</v>
      </c>
      <c r="L314">
        <v>35002.562530538999</v>
      </c>
      <c r="M314">
        <v>32559.302368167999</v>
      </c>
      <c r="N314">
        <v>28108.262115490001</v>
      </c>
      <c r="O314">
        <v>30562.482391378999</v>
      </c>
      <c r="P314">
        <v>26615.122085568</v>
      </c>
      <c r="Q314">
        <v>31953.162429807999</v>
      </c>
      <c r="R314">
        <v>29193.442169180998</v>
      </c>
      <c r="S314">
        <v>18291.021171576002</v>
      </c>
    </row>
    <row r="315" spans="1:19" hidden="1" x14ac:dyDescent="0.25">
      <c r="A315" t="s">
        <v>655</v>
      </c>
      <c r="B315">
        <v>0.31448423803249698</v>
      </c>
      <c r="C315">
        <v>6.3729310377824504</v>
      </c>
      <c r="D315">
        <v>1.84966533837987</v>
      </c>
      <c r="E315">
        <v>0.17382232250351201</v>
      </c>
      <c r="F315">
        <v>0.73140867130167497</v>
      </c>
      <c r="G315" t="s">
        <v>656</v>
      </c>
      <c r="H315" t="s">
        <v>30</v>
      </c>
      <c r="I315">
        <v>50646.703063964997</v>
      </c>
      <c r="J315">
        <v>44102.003601081</v>
      </c>
      <c r="K315">
        <v>45072.282669072003</v>
      </c>
      <c r="L315">
        <v>45968.883773786001</v>
      </c>
      <c r="M315">
        <v>42524.562805177004</v>
      </c>
      <c r="N315">
        <v>33215.702194211997</v>
      </c>
      <c r="O315">
        <v>36453.382766734001</v>
      </c>
      <c r="P315">
        <v>34529.322265627998</v>
      </c>
      <c r="Q315">
        <v>36727.902557362999</v>
      </c>
      <c r="R315">
        <v>32747.082321171001</v>
      </c>
      <c r="S315">
        <v>21484.821716308001</v>
      </c>
    </row>
    <row r="316" spans="1:19" hidden="1" x14ac:dyDescent="0.25">
      <c r="A316" t="s">
        <v>657</v>
      </c>
      <c r="B316">
        <v>0.31351822964251003</v>
      </c>
      <c r="C316">
        <v>6.0114448108553704</v>
      </c>
      <c r="D316">
        <v>1.8381365719191001</v>
      </c>
      <c r="E316">
        <v>0.17516950953013699</v>
      </c>
      <c r="F316">
        <v>0.73140867130167497</v>
      </c>
      <c r="G316" t="s">
        <v>658</v>
      </c>
      <c r="H316" t="s">
        <v>21</v>
      </c>
      <c r="I316">
        <v>33521.562347419</v>
      </c>
      <c r="J316">
        <v>36279.802368158998</v>
      </c>
      <c r="K316">
        <v>39987.743087779003</v>
      </c>
      <c r="L316">
        <v>28384.621948227999</v>
      </c>
      <c r="M316">
        <v>38799.762512221001</v>
      </c>
      <c r="N316">
        <v>30684.902252193599</v>
      </c>
      <c r="O316">
        <v>32381.942359928002</v>
      </c>
      <c r="P316">
        <v>30925.502136228999</v>
      </c>
      <c r="Q316">
        <v>21589.9416046113</v>
      </c>
      <c r="R316">
        <v>19302.381393437299</v>
      </c>
      <c r="S316">
        <v>17329.201087942001</v>
      </c>
    </row>
    <row r="317" spans="1:19" hidden="1" x14ac:dyDescent="0.25">
      <c r="A317" t="s">
        <v>659</v>
      </c>
      <c r="B317">
        <v>0.31406389578698202</v>
      </c>
      <c r="C317">
        <v>5.0204027844230197</v>
      </c>
      <c r="D317">
        <v>1.8435843557501801</v>
      </c>
      <c r="E317">
        <v>0.174531419255779</v>
      </c>
      <c r="F317">
        <v>0.73140867130167497</v>
      </c>
      <c r="G317" t="s">
        <v>660</v>
      </c>
      <c r="H317" t="s">
        <v>21</v>
      </c>
      <c r="I317">
        <v>14586.140819546299</v>
      </c>
      <c r="J317">
        <v>18366.181274404</v>
      </c>
      <c r="K317">
        <v>19675.621437070298</v>
      </c>
      <c r="L317">
        <v>16700.981353755</v>
      </c>
      <c r="M317">
        <v>17972.8411979667</v>
      </c>
      <c r="N317">
        <v>15286.5610122621</v>
      </c>
      <c r="O317">
        <v>16269.301376346501</v>
      </c>
      <c r="P317">
        <v>15030.660964961</v>
      </c>
      <c r="Q317">
        <v>10861.020683298</v>
      </c>
      <c r="R317">
        <v>9084.1406326314991</v>
      </c>
      <c r="S317">
        <v>10041.1606292697</v>
      </c>
    </row>
    <row r="318" spans="1:19" hidden="1" x14ac:dyDescent="0.25">
      <c r="A318" t="s">
        <v>661</v>
      </c>
      <c r="B318">
        <v>-0.313581097926243</v>
      </c>
      <c r="C318">
        <v>11.2369667108853</v>
      </c>
      <c r="D318">
        <v>1.8397649784456001</v>
      </c>
      <c r="E318">
        <v>0.17497849570719301</v>
      </c>
      <c r="F318">
        <v>0.73140867130167497</v>
      </c>
      <c r="G318" t="s">
        <v>662</v>
      </c>
      <c r="H318" t="s">
        <v>48</v>
      </c>
      <c r="I318">
        <v>1647252.12768565</v>
      </c>
      <c r="J318">
        <v>794608.98120127001</v>
      </c>
      <c r="K318">
        <v>1136259.42639144</v>
      </c>
      <c r="L318">
        <v>878800.46813987999</v>
      </c>
      <c r="M318">
        <v>908755.70983895997</v>
      </c>
      <c r="N318">
        <v>1658670.3925774801</v>
      </c>
      <c r="O318">
        <v>1437240.12084918</v>
      </c>
      <c r="P318">
        <v>913444.21362367005</v>
      </c>
      <c r="Q318">
        <v>1216295.7343750801</v>
      </c>
      <c r="R318">
        <v>1108583.2014161199</v>
      </c>
      <c r="S318">
        <v>602003.84179695998</v>
      </c>
    </row>
    <row r="319" spans="1:19" x14ac:dyDescent="0.25">
      <c r="A319" t="s">
        <v>663</v>
      </c>
      <c r="B319">
        <v>-0.31425229204155197</v>
      </c>
      <c r="C319">
        <v>9.8392397562657194</v>
      </c>
      <c r="D319">
        <v>1.8475972835149099</v>
      </c>
      <c r="E319">
        <v>0.17406310329537</v>
      </c>
      <c r="F319">
        <v>0.73140867130167497</v>
      </c>
      <c r="G319" t="s">
        <v>664</v>
      </c>
      <c r="H319" t="s">
        <v>244</v>
      </c>
      <c r="I319">
        <v>440058.74902320001</v>
      </c>
      <c r="J319">
        <v>399130.66870127001</v>
      </c>
      <c r="K319">
        <v>359185.16528325999</v>
      </c>
      <c r="L319">
        <v>460422.25024421001</v>
      </c>
      <c r="M319">
        <v>493183.13623065001</v>
      </c>
      <c r="N319">
        <v>415155.68847623997</v>
      </c>
      <c r="O319">
        <v>582596.38159173005</v>
      </c>
      <c r="P319">
        <v>469916.27392586</v>
      </c>
      <c r="Q319">
        <v>550016.45629878005</v>
      </c>
      <c r="R319">
        <v>514734.79443338001</v>
      </c>
      <c r="S319">
        <v>123612.967987039</v>
      </c>
    </row>
    <row r="320" spans="1:19" hidden="1" x14ac:dyDescent="0.25">
      <c r="A320" t="s">
        <v>665</v>
      </c>
      <c r="B320">
        <v>0.31112870412426902</v>
      </c>
      <c r="C320">
        <v>7.0232641578098303</v>
      </c>
      <c r="D320">
        <v>1.8107599200720801</v>
      </c>
      <c r="E320">
        <v>0.178417097209942</v>
      </c>
      <c r="F320">
        <v>0.74051484860803496</v>
      </c>
      <c r="G320" t="s">
        <v>666</v>
      </c>
      <c r="H320" t="s">
        <v>51</v>
      </c>
      <c r="I320">
        <v>144684.929855325</v>
      </c>
      <c r="J320">
        <v>66622.184738142998</v>
      </c>
      <c r="K320">
        <v>60607.464775075903</v>
      </c>
      <c r="L320">
        <v>54937.643722524699</v>
      </c>
      <c r="M320">
        <v>52470.323623669297</v>
      </c>
      <c r="N320">
        <v>54946.344043737503</v>
      </c>
      <c r="O320">
        <v>70407.484924328994</v>
      </c>
      <c r="P320">
        <v>51327.543869021902</v>
      </c>
      <c r="Q320">
        <v>55849.043899529097</v>
      </c>
      <c r="R320">
        <v>57499.163780208597</v>
      </c>
      <c r="S320">
        <v>17214.121173859799</v>
      </c>
    </row>
    <row r="321" spans="1:19" hidden="1" x14ac:dyDescent="0.25">
      <c r="A321" t="s">
        <v>667</v>
      </c>
      <c r="B321">
        <v>-0.31027510754417398</v>
      </c>
      <c r="C321">
        <v>9.68904558411562</v>
      </c>
      <c r="D321">
        <v>1.8012077259572801</v>
      </c>
      <c r="E321">
        <v>0.17956655525037701</v>
      </c>
      <c r="F321">
        <v>0.74267709704893003</v>
      </c>
      <c r="G321" t="s">
        <v>668</v>
      </c>
      <c r="H321" t="s">
        <v>30</v>
      </c>
      <c r="I321">
        <v>423607.8591308</v>
      </c>
      <c r="J321">
        <v>447939.7927246</v>
      </c>
      <c r="K321">
        <v>331515.66833497002</v>
      </c>
      <c r="L321">
        <v>362757.46362305997</v>
      </c>
      <c r="M321">
        <v>326168.39636280999</v>
      </c>
      <c r="N321">
        <v>397752.48156834999</v>
      </c>
      <c r="O321">
        <v>559980.15979001997</v>
      </c>
      <c r="P321">
        <v>365528.22485300998</v>
      </c>
      <c r="Q321">
        <v>462656.13891590998</v>
      </c>
      <c r="R321">
        <v>434939.75402831001</v>
      </c>
      <c r="S321">
        <v>159640.24938967</v>
      </c>
    </row>
    <row r="322" spans="1:19" hidden="1" x14ac:dyDescent="0.25">
      <c r="A322" t="s">
        <v>669</v>
      </c>
      <c r="B322">
        <v>-0.30992295666771802</v>
      </c>
      <c r="C322">
        <v>9.69108078945583</v>
      </c>
      <c r="D322">
        <v>1.7971293469217899</v>
      </c>
      <c r="E322">
        <v>0.180059930628932</v>
      </c>
      <c r="F322">
        <v>0.74267709704893003</v>
      </c>
      <c r="G322" t="s">
        <v>670</v>
      </c>
      <c r="H322" t="s">
        <v>30</v>
      </c>
      <c r="I322">
        <v>424154.50549314998</v>
      </c>
      <c r="J322">
        <v>461853.40417484997</v>
      </c>
      <c r="K322">
        <v>326799.29736382997</v>
      </c>
      <c r="L322">
        <v>367364.52160738001</v>
      </c>
      <c r="M322">
        <v>315124.54357906</v>
      </c>
      <c r="N322">
        <v>389523.78845266998</v>
      </c>
      <c r="O322">
        <v>563817.98303222004</v>
      </c>
      <c r="P322">
        <v>377730.99121144001</v>
      </c>
      <c r="Q322">
        <v>446748.68945319002</v>
      </c>
      <c r="R322">
        <v>444792.04040523001</v>
      </c>
      <c r="S322">
        <v>159762.77111805999</v>
      </c>
    </row>
    <row r="323" spans="1:19" hidden="1" x14ac:dyDescent="0.25">
      <c r="A323" t="s">
        <v>671</v>
      </c>
      <c r="B323">
        <v>0.30787592196383301</v>
      </c>
      <c r="C323">
        <v>6.9107998793209102</v>
      </c>
      <c r="D323">
        <v>1.77313094148394</v>
      </c>
      <c r="E323">
        <v>0.18299507455495501</v>
      </c>
      <c r="F323">
        <v>0.74549378064849503</v>
      </c>
      <c r="G323" t="s">
        <v>672</v>
      </c>
      <c r="H323" t="s">
        <v>51</v>
      </c>
      <c r="I323">
        <v>125541.989021295</v>
      </c>
      <c r="J323">
        <v>60318.104637136203</v>
      </c>
      <c r="K323">
        <v>59998.604316705001</v>
      </c>
      <c r="L323">
        <v>53119.263572689</v>
      </c>
      <c r="M323">
        <v>49541.363746636998</v>
      </c>
      <c r="N323">
        <v>50444.103713988203</v>
      </c>
      <c r="O323">
        <v>69026.924766537195</v>
      </c>
      <c r="P323">
        <v>47364.903488169199</v>
      </c>
      <c r="Q323">
        <v>48012.323493965698</v>
      </c>
      <c r="R323">
        <v>52218.163803098898</v>
      </c>
      <c r="S323">
        <v>17500.961185455501</v>
      </c>
    </row>
    <row r="324" spans="1:19" hidden="1" x14ac:dyDescent="0.25">
      <c r="A324" t="s">
        <v>673</v>
      </c>
      <c r="B324">
        <v>-0.30899448519134098</v>
      </c>
      <c r="C324">
        <v>9.4197757458650493</v>
      </c>
      <c r="D324">
        <v>1.78637914179353</v>
      </c>
      <c r="E324">
        <v>0.18136795158039101</v>
      </c>
      <c r="F324">
        <v>0.74549378064849503</v>
      </c>
      <c r="G324" t="s">
        <v>674</v>
      </c>
      <c r="H324" t="s">
        <v>48</v>
      </c>
      <c r="I324">
        <v>416018.645782498</v>
      </c>
      <c r="J324">
        <v>207739.57464609001</v>
      </c>
      <c r="K324">
        <v>313276.50274654903</v>
      </c>
      <c r="L324">
        <v>285514.28054815403</v>
      </c>
      <c r="M324">
        <v>249334.977661132</v>
      </c>
      <c r="N324">
        <v>440775.29541015998</v>
      </c>
      <c r="O324">
        <v>397239.70800776</v>
      </c>
      <c r="P324">
        <v>256322.33917239</v>
      </c>
      <c r="Q324">
        <v>320789.64489760197</v>
      </c>
      <c r="R324">
        <v>315393.04516605003</v>
      </c>
      <c r="S324">
        <v>220200.23681629999</v>
      </c>
    </row>
    <row r="325" spans="1:19" hidden="1" x14ac:dyDescent="0.25">
      <c r="A325" t="s">
        <v>675</v>
      </c>
      <c r="B325">
        <v>0.307925621291325</v>
      </c>
      <c r="C325">
        <v>6.3620479774392003</v>
      </c>
      <c r="D325">
        <v>1.77345651562353</v>
      </c>
      <c r="E325">
        <v>0.182954885870588</v>
      </c>
      <c r="F325">
        <v>0.74549378064849503</v>
      </c>
      <c r="G325" t="s">
        <v>676</v>
      </c>
      <c r="H325" t="s">
        <v>43</v>
      </c>
      <c r="I325">
        <v>54936.043579090001</v>
      </c>
      <c r="J325">
        <v>39602.962707519</v>
      </c>
      <c r="K325">
        <v>53106.924011215997</v>
      </c>
      <c r="L325">
        <v>40893.543045017999</v>
      </c>
      <c r="M325">
        <v>36963.142623909996</v>
      </c>
      <c r="N325">
        <v>32368.402637486401</v>
      </c>
      <c r="O325">
        <v>35322.042499540003</v>
      </c>
      <c r="P325">
        <v>34887.462501518698</v>
      </c>
      <c r="Q325">
        <v>34690.222320560999</v>
      </c>
      <c r="R325">
        <v>34803.582382193003</v>
      </c>
      <c r="S325">
        <v>21797.981346135999</v>
      </c>
    </row>
    <row r="326" spans="1:19" hidden="1" x14ac:dyDescent="0.25">
      <c r="A326" t="s">
        <v>677</v>
      </c>
      <c r="B326">
        <v>-0.30829512321151697</v>
      </c>
      <c r="C326">
        <v>6.1891936554933702</v>
      </c>
      <c r="D326">
        <v>1.77764582472084</v>
      </c>
      <c r="E326">
        <v>0.182438671511437</v>
      </c>
      <c r="F326">
        <v>0.74549378064849503</v>
      </c>
      <c r="G326" t="s">
        <v>678</v>
      </c>
      <c r="H326" t="s">
        <v>48</v>
      </c>
      <c r="I326">
        <v>36553.262542714998</v>
      </c>
      <c r="J326">
        <v>32174.842208850001</v>
      </c>
      <c r="K326">
        <v>31366.282188421701</v>
      </c>
      <c r="L326">
        <v>32409.482246381998</v>
      </c>
      <c r="M326">
        <v>33749.122154234901</v>
      </c>
      <c r="N326">
        <v>36093.022247305998</v>
      </c>
      <c r="O326">
        <v>42878.342864978098</v>
      </c>
      <c r="P326">
        <v>39383.222747809501</v>
      </c>
      <c r="Q326">
        <v>37795.642517089997</v>
      </c>
      <c r="R326">
        <v>38457.062622081001</v>
      </c>
      <c r="S326">
        <v>15005.601135250001</v>
      </c>
    </row>
    <row r="327" spans="1:19" hidden="1" x14ac:dyDescent="0.25">
      <c r="A327" t="s">
        <v>679</v>
      </c>
      <c r="B327">
        <v>0.30692427611328799</v>
      </c>
      <c r="C327">
        <v>11.418174097798</v>
      </c>
      <c r="D327">
        <v>1.7626299583462199</v>
      </c>
      <c r="E327">
        <v>0.184296816084315</v>
      </c>
      <c r="F327">
        <v>0.74849381747126698</v>
      </c>
      <c r="G327" t="s">
        <v>680</v>
      </c>
      <c r="H327" t="s">
        <v>203</v>
      </c>
      <c r="I327">
        <v>906692.62644971395</v>
      </c>
      <c r="J327">
        <v>2967548.5561218602</v>
      </c>
      <c r="K327">
        <v>1250666.31497185</v>
      </c>
      <c r="L327">
        <v>1064727.6924433201</v>
      </c>
      <c r="M327">
        <v>919449.90792794595</v>
      </c>
      <c r="N327">
        <v>941583.35491932102</v>
      </c>
      <c r="O327">
        <v>1413908.5911403601</v>
      </c>
      <c r="P327">
        <v>1200495.08552542</v>
      </c>
      <c r="Q327">
        <v>991795.89361607097</v>
      </c>
      <c r="R327">
        <v>868735.54306024802</v>
      </c>
      <c r="S327">
        <v>1044816.5463567</v>
      </c>
    </row>
    <row r="328" spans="1:19" hidden="1" x14ac:dyDescent="0.25">
      <c r="A328" t="s">
        <v>681</v>
      </c>
      <c r="B328">
        <v>0.30483740643400198</v>
      </c>
      <c r="C328">
        <v>10.3062518372294</v>
      </c>
      <c r="D328">
        <v>1.73876566291437</v>
      </c>
      <c r="E328">
        <v>0.18729530142877099</v>
      </c>
      <c r="F328">
        <v>0.75373549875894796</v>
      </c>
      <c r="G328" t="s">
        <v>682</v>
      </c>
      <c r="H328" t="s">
        <v>198</v>
      </c>
      <c r="I328">
        <v>512453.57397453999</v>
      </c>
      <c r="J328">
        <v>1691293.8818359999</v>
      </c>
      <c r="K328">
        <v>514165.45489502</v>
      </c>
      <c r="L328">
        <v>455150.73132324999</v>
      </c>
      <c r="M328">
        <v>451627.83435070002</v>
      </c>
      <c r="N328">
        <v>535453.11840826995</v>
      </c>
      <c r="O328">
        <v>688489.91137696896</v>
      </c>
      <c r="P328">
        <v>555481.76330545999</v>
      </c>
      <c r="Q328">
        <v>508235.09655739</v>
      </c>
      <c r="R328">
        <v>475519.41186523798</v>
      </c>
      <c r="S328">
        <v>235409.75781246999</v>
      </c>
    </row>
    <row r="329" spans="1:19" hidden="1" x14ac:dyDescent="0.25">
      <c r="A329" t="s">
        <v>683</v>
      </c>
      <c r="B329">
        <v>-0.30503326552927601</v>
      </c>
      <c r="C329">
        <v>5.9867758120432502</v>
      </c>
      <c r="D329">
        <v>1.74017953735824</v>
      </c>
      <c r="E329">
        <v>0.18711607978061401</v>
      </c>
      <c r="F329">
        <v>0.75373549875894796</v>
      </c>
      <c r="G329" t="s">
        <v>684</v>
      </c>
      <c r="H329" t="s">
        <v>43</v>
      </c>
      <c r="I329">
        <v>27460.382026665</v>
      </c>
      <c r="J329">
        <v>30639.341598498198</v>
      </c>
      <c r="K329">
        <v>33719.0418472569</v>
      </c>
      <c r="L329">
        <v>37532.363445285402</v>
      </c>
      <c r="M329">
        <v>14173.2610282842</v>
      </c>
      <c r="N329">
        <v>34686.5219116156</v>
      </c>
      <c r="O329">
        <v>36943.122848519997</v>
      </c>
      <c r="P329">
        <v>34582.842376724002</v>
      </c>
      <c r="Q329">
        <v>31154.701896668201</v>
      </c>
      <c r="R329">
        <v>30083.5816497792</v>
      </c>
      <c r="S329">
        <v>14358.0611305199</v>
      </c>
    </row>
    <row r="330" spans="1:19" hidden="1" x14ac:dyDescent="0.25">
      <c r="A330" t="s">
        <v>685</v>
      </c>
      <c r="B330">
        <v>0.30558341745039502</v>
      </c>
      <c r="C330">
        <v>5.5567247534109496</v>
      </c>
      <c r="D330">
        <v>1.7461232693650099</v>
      </c>
      <c r="E330">
        <v>0.18636483457459599</v>
      </c>
      <c r="F330">
        <v>0.75373549875894796</v>
      </c>
      <c r="G330" t="s">
        <v>686</v>
      </c>
      <c r="H330" t="s">
        <v>21</v>
      </c>
      <c r="I330">
        <v>28243.362121587001</v>
      </c>
      <c r="J330">
        <v>26212.481468206199</v>
      </c>
      <c r="K330">
        <v>29859.002006540999</v>
      </c>
      <c r="L330">
        <v>22336.661636349501</v>
      </c>
      <c r="M330">
        <v>22482.541580184599</v>
      </c>
      <c r="N330">
        <v>21607.481521598998</v>
      </c>
      <c r="O330">
        <v>22570.721397393601</v>
      </c>
      <c r="P330">
        <v>21684.521591186</v>
      </c>
      <c r="Q330">
        <v>17921.8813209541</v>
      </c>
      <c r="R330">
        <v>15155.4811630272</v>
      </c>
      <c r="S330">
        <v>12400.1208801217</v>
      </c>
    </row>
    <row r="331" spans="1:19" hidden="1" x14ac:dyDescent="0.25">
      <c r="A331" t="s">
        <v>687</v>
      </c>
      <c r="B331">
        <v>0.304197783769868</v>
      </c>
      <c r="C331">
        <v>9.4983481750808192</v>
      </c>
      <c r="D331">
        <v>1.7314526054494701</v>
      </c>
      <c r="E331">
        <v>0.188225492688602</v>
      </c>
      <c r="F331">
        <v>0.75518349187790701</v>
      </c>
      <c r="G331" t="s">
        <v>688</v>
      </c>
      <c r="H331" t="s">
        <v>203</v>
      </c>
      <c r="I331">
        <v>310116.44207759801</v>
      </c>
      <c r="J331">
        <v>368882.28717048198</v>
      </c>
      <c r="K331">
        <v>510245.597106662</v>
      </c>
      <c r="L331">
        <v>368114.762939365</v>
      </c>
      <c r="M331">
        <v>357068.68750002497</v>
      </c>
      <c r="N331">
        <v>389594.30963124899</v>
      </c>
      <c r="O331">
        <v>302399.70111079101</v>
      </c>
      <c r="P331">
        <v>246898.377929676</v>
      </c>
      <c r="Q331">
        <v>270197.57867434301</v>
      </c>
      <c r="R331">
        <v>256913.19750969499</v>
      </c>
      <c r="S331">
        <v>242991.89587399401</v>
      </c>
    </row>
    <row r="332" spans="1:19" hidden="1" x14ac:dyDescent="0.25">
      <c r="A332" t="s">
        <v>689</v>
      </c>
      <c r="B332">
        <v>0.30344970127463999</v>
      </c>
      <c r="C332">
        <v>5.9664535238396699</v>
      </c>
      <c r="D332">
        <v>1.7221430874185999</v>
      </c>
      <c r="E332">
        <v>0.189417416145372</v>
      </c>
      <c r="F332">
        <v>0.75766966458148999</v>
      </c>
      <c r="G332" t="s">
        <v>690</v>
      </c>
      <c r="H332" t="s">
        <v>21</v>
      </c>
      <c r="I332">
        <v>31350.202239989001</v>
      </c>
      <c r="J332">
        <v>32912.022232051997</v>
      </c>
      <c r="K332">
        <v>37855.542449947003</v>
      </c>
      <c r="L332">
        <v>30182.682403572999</v>
      </c>
      <c r="M332">
        <v>36283.702514643999</v>
      </c>
      <c r="N332">
        <v>27832.362045285001</v>
      </c>
      <c r="O332">
        <v>30725.341979998</v>
      </c>
      <c r="P332">
        <v>29942.042099007002</v>
      </c>
      <c r="Q332">
        <v>19774.16160584</v>
      </c>
      <c r="R332">
        <v>20924.781578063001</v>
      </c>
      <c r="S332">
        <v>18576.761260988998</v>
      </c>
    </row>
    <row r="333" spans="1:19" hidden="1" x14ac:dyDescent="0.25">
      <c r="A333" t="s">
        <v>691</v>
      </c>
      <c r="B333">
        <v>-0.30281584199227102</v>
      </c>
      <c r="C333">
        <v>11.44375500912</v>
      </c>
      <c r="D333">
        <v>1.71584484076447</v>
      </c>
      <c r="E333">
        <v>0.19022878499200099</v>
      </c>
      <c r="F333">
        <v>0.75862322689581396</v>
      </c>
      <c r="G333" t="s">
        <v>692</v>
      </c>
      <c r="H333" t="s">
        <v>48</v>
      </c>
      <c r="I333">
        <v>1814167.68200652</v>
      </c>
      <c r="J333">
        <v>973616.06982585997</v>
      </c>
      <c r="K333">
        <v>1379320.14013697</v>
      </c>
      <c r="L333">
        <v>1062642.3619385699</v>
      </c>
      <c r="M333">
        <v>1016435.47814931</v>
      </c>
      <c r="N333">
        <v>1848957.89404402</v>
      </c>
      <c r="O333">
        <v>1620499.4028314101</v>
      </c>
      <c r="P333">
        <v>1079044.5715332001</v>
      </c>
      <c r="Q333">
        <v>1472305.2268065501</v>
      </c>
      <c r="R333">
        <v>1293114.95605481</v>
      </c>
      <c r="S333">
        <v>672110.08984369005</v>
      </c>
    </row>
    <row r="334" spans="1:19" hidden="1" x14ac:dyDescent="0.25">
      <c r="A334" t="s">
        <v>693</v>
      </c>
      <c r="B334">
        <v>0.302245635872681</v>
      </c>
      <c r="C334">
        <v>5.0900829997906802</v>
      </c>
      <c r="D334">
        <v>1.7077627319015301</v>
      </c>
      <c r="E334">
        <v>0.19127590207402301</v>
      </c>
      <c r="F334">
        <v>0.76050839142944904</v>
      </c>
      <c r="G334" t="s">
        <v>694</v>
      </c>
      <c r="H334" t="s">
        <v>21</v>
      </c>
      <c r="I334">
        <v>17155.881042484099</v>
      </c>
      <c r="J334">
        <v>19044.181427001</v>
      </c>
      <c r="K334">
        <v>19297.681549063102</v>
      </c>
      <c r="L334">
        <v>15891.9210395846</v>
      </c>
      <c r="M334">
        <v>19134.121276854199</v>
      </c>
      <c r="N334">
        <v>14511.2610473573</v>
      </c>
      <c r="O334">
        <v>16729.901252747899</v>
      </c>
      <c r="P334">
        <v>15869.500999455</v>
      </c>
      <c r="Q334">
        <v>12473.5208168029</v>
      </c>
      <c r="R334">
        <v>9980.8806762653003</v>
      </c>
      <c r="S334">
        <v>11073.100803378</v>
      </c>
    </row>
    <row r="335" spans="1:19" hidden="1" x14ac:dyDescent="0.25">
      <c r="A335" t="s">
        <v>695</v>
      </c>
      <c r="B335">
        <v>-0.29971415980264998</v>
      </c>
      <c r="C335">
        <v>7.4855213738294601</v>
      </c>
      <c r="D335">
        <v>1.6806616092434199</v>
      </c>
      <c r="E335">
        <v>0.194836563408293</v>
      </c>
      <c r="F335">
        <v>0.77234613758257598</v>
      </c>
      <c r="G335" t="s">
        <v>696</v>
      </c>
      <c r="H335" t="s">
        <v>30</v>
      </c>
      <c r="I335">
        <v>85658.565490733003</v>
      </c>
      <c r="J335">
        <v>79832.165740947006</v>
      </c>
      <c r="K335">
        <v>86898.305999787</v>
      </c>
      <c r="L335">
        <v>80027.965515142001</v>
      </c>
      <c r="M335">
        <v>72362.605102533998</v>
      </c>
      <c r="N335">
        <v>101705.86749269599</v>
      </c>
      <c r="O335">
        <v>97431.726867666002</v>
      </c>
      <c r="P335">
        <v>86835.645996075997</v>
      </c>
      <c r="Q335">
        <v>91187.247131354001</v>
      </c>
      <c r="R335">
        <v>93569.145629891005</v>
      </c>
      <c r="S335">
        <v>41585.402893054998</v>
      </c>
    </row>
    <row r="336" spans="1:19" hidden="1" x14ac:dyDescent="0.25">
      <c r="A336" t="s">
        <v>697</v>
      </c>
      <c r="B336">
        <v>-0.298567990714593</v>
      </c>
      <c r="C336">
        <v>12.401154817134</v>
      </c>
      <c r="D336">
        <v>1.6681373229093801</v>
      </c>
      <c r="E336">
        <v>0.19650821054065901</v>
      </c>
      <c r="F336">
        <v>0.77664737539054496</v>
      </c>
      <c r="G336" t="s">
        <v>698</v>
      </c>
      <c r="H336" t="s">
        <v>48</v>
      </c>
      <c r="I336">
        <v>3645675.1914067399</v>
      </c>
      <c r="J336">
        <v>1801231.54101613</v>
      </c>
      <c r="K336">
        <v>2557757.1716313502</v>
      </c>
      <c r="L336">
        <v>2013199.8459467799</v>
      </c>
      <c r="M336">
        <v>1993995.27954115</v>
      </c>
      <c r="N336">
        <v>3759659.8886720999</v>
      </c>
      <c r="O336">
        <v>3075561.8637695801</v>
      </c>
      <c r="P336">
        <v>2095989.2119129901</v>
      </c>
      <c r="Q336">
        <v>2611807.5961914798</v>
      </c>
      <c r="R336">
        <v>2480464.47753911</v>
      </c>
      <c r="S336">
        <v>1425858.8496089401</v>
      </c>
    </row>
    <row r="337" spans="1:19" hidden="1" x14ac:dyDescent="0.25">
      <c r="A337" t="s">
        <v>699</v>
      </c>
      <c r="B337">
        <v>0.29796731746609201</v>
      </c>
      <c r="C337">
        <v>7.5559308145246904</v>
      </c>
      <c r="D337">
        <v>1.66117696356809</v>
      </c>
      <c r="E337">
        <v>0.197444487512555</v>
      </c>
      <c r="F337">
        <v>0.778025301983997</v>
      </c>
      <c r="G337" t="s">
        <v>700</v>
      </c>
      <c r="H337" t="s">
        <v>21</v>
      </c>
      <c r="I337">
        <v>78310.405303959007</v>
      </c>
      <c r="J337">
        <v>115908.048980634</v>
      </c>
      <c r="K337">
        <v>116625.266754186</v>
      </c>
      <c r="L337">
        <v>80387.946044961995</v>
      </c>
      <c r="M337">
        <v>135261.58923339899</v>
      </c>
      <c r="N337">
        <v>87384.147338865005</v>
      </c>
      <c r="O337">
        <v>107507.48742674199</v>
      </c>
      <c r="P337">
        <v>80462.745117179002</v>
      </c>
      <c r="Q337">
        <v>70242.405395484995</v>
      </c>
      <c r="R337">
        <v>60372.964050271999</v>
      </c>
      <c r="S337">
        <v>41289.222930912001</v>
      </c>
    </row>
    <row r="338" spans="1:19" hidden="1" x14ac:dyDescent="0.25">
      <c r="A338" t="s">
        <v>701</v>
      </c>
      <c r="B338">
        <v>-0.29619975309483099</v>
      </c>
      <c r="C338">
        <v>11.680270561247999</v>
      </c>
      <c r="D338">
        <v>1.6418190260519601</v>
      </c>
      <c r="E338">
        <v>0.20007607312934</v>
      </c>
      <c r="F338">
        <v>0.78605555140429095</v>
      </c>
      <c r="G338" t="s">
        <v>702</v>
      </c>
      <c r="H338" t="s">
        <v>48</v>
      </c>
      <c r="I338">
        <v>2166136.0532232402</v>
      </c>
      <c r="J338">
        <v>1118702.1728513699</v>
      </c>
      <c r="K338">
        <v>1567162.4101567999</v>
      </c>
      <c r="L338">
        <v>1281748.3179933501</v>
      </c>
      <c r="M338">
        <v>1258324.4954834101</v>
      </c>
      <c r="N338">
        <v>2232261.9707037201</v>
      </c>
      <c r="O338">
        <v>1755943.6215816201</v>
      </c>
      <c r="P338">
        <v>1286420.98925727</v>
      </c>
      <c r="Q338">
        <v>1674151.09985352</v>
      </c>
      <c r="R338">
        <v>1654837.5920419199</v>
      </c>
      <c r="S338">
        <v>776657.66943350004</v>
      </c>
    </row>
    <row r="339" spans="1:19" hidden="1" x14ac:dyDescent="0.25">
      <c r="A339" t="s">
        <v>703</v>
      </c>
      <c r="B339">
        <v>0.29329979869821299</v>
      </c>
      <c r="C339">
        <v>8.1598808400959104</v>
      </c>
      <c r="D339">
        <v>1.60968956029455</v>
      </c>
      <c r="E339">
        <v>0.20453544584331601</v>
      </c>
      <c r="F339">
        <v>0.80119801862884699</v>
      </c>
      <c r="G339" t="s">
        <v>704</v>
      </c>
      <c r="H339" t="s">
        <v>133</v>
      </c>
      <c r="I339">
        <v>122115.60943598</v>
      </c>
      <c r="J339">
        <v>145826.931636769</v>
      </c>
      <c r="K339">
        <v>130827.25001538001</v>
      </c>
      <c r="L339">
        <v>156140.530517582</v>
      </c>
      <c r="M339">
        <v>122107.328826766</v>
      </c>
      <c r="N339">
        <v>102656.42649073699</v>
      </c>
      <c r="O339">
        <v>118125.72756185201</v>
      </c>
      <c r="P339">
        <v>97776.927562709301</v>
      </c>
      <c r="Q339">
        <v>99970.227188145902</v>
      </c>
      <c r="R339">
        <v>103392.187080342</v>
      </c>
      <c r="S339">
        <v>153328.89060205701</v>
      </c>
    </row>
    <row r="340" spans="1:19" x14ac:dyDescent="0.25">
      <c r="A340" t="s">
        <v>705</v>
      </c>
      <c r="B340">
        <v>-0.29222454377311902</v>
      </c>
      <c r="C340">
        <v>7.9278825941865501</v>
      </c>
      <c r="D340">
        <v>1.5979394597788901</v>
      </c>
      <c r="E340">
        <v>0.20619546390945301</v>
      </c>
      <c r="F340">
        <v>0.80531797703868901</v>
      </c>
      <c r="G340" t="s">
        <v>706</v>
      </c>
      <c r="H340" t="s">
        <v>244</v>
      </c>
      <c r="I340">
        <v>97733.407348722001</v>
      </c>
      <c r="J340">
        <v>106482.82739250999</v>
      </c>
      <c r="K340">
        <v>108400.367980925</v>
      </c>
      <c r="L340">
        <v>127550.78887941199</v>
      </c>
      <c r="M340">
        <v>138359.26940916001</v>
      </c>
      <c r="N340">
        <v>158424.53271476601</v>
      </c>
      <c r="O340">
        <v>128943.94958492101</v>
      </c>
      <c r="P340">
        <v>116413.248107975</v>
      </c>
      <c r="Q340">
        <v>145540.310730005</v>
      </c>
      <c r="R340">
        <v>121428.388305677</v>
      </c>
      <c r="S340">
        <v>31719.7424773977</v>
      </c>
    </row>
    <row r="341" spans="1:19" hidden="1" x14ac:dyDescent="0.25">
      <c r="A341" t="s">
        <v>707</v>
      </c>
      <c r="B341">
        <v>-0.29162268204487501</v>
      </c>
      <c r="C341">
        <v>8.9592996953614996</v>
      </c>
      <c r="D341">
        <v>1.5914778184724101</v>
      </c>
      <c r="E341">
        <v>0.20711512180969199</v>
      </c>
      <c r="F341">
        <v>0.80653065081185904</v>
      </c>
      <c r="G341" t="s">
        <v>708</v>
      </c>
      <c r="H341" t="s">
        <v>43</v>
      </c>
      <c r="I341">
        <v>461925.40374750103</v>
      </c>
      <c r="J341">
        <v>216727.194152796</v>
      </c>
      <c r="K341">
        <v>248526.95361329999</v>
      </c>
      <c r="L341">
        <v>134981.04913326199</v>
      </c>
      <c r="M341">
        <v>158801.871337811</v>
      </c>
      <c r="N341">
        <v>337611.07016036799</v>
      </c>
      <c r="O341">
        <v>173258.51409913599</v>
      </c>
      <c r="P341">
        <v>346927.17187499499</v>
      </c>
      <c r="Q341">
        <v>223337.353088387</v>
      </c>
      <c r="R341">
        <v>324541.04760693799</v>
      </c>
      <c r="S341">
        <v>28017.66203308</v>
      </c>
    </row>
    <row r="342" spans="1:19" hidden="1" x14ac:dyDescent="0.25">
      <c r="A342" t="s">
        <v>709</v>
      </c>
      <c r="B342">
        <v>0.28838500647878501</v>
      </c>
      <c r="C342">
        <v>5.67321976668081</v>
      </c>
      <c r="D342">
        <v>1.5555068982664499</v>
      </c>
      <c r="E342">
        <v>0.21232431132042701</v>
      </c>
      <c r="F342">
        <v>0.82439116770746601</v>
      </c>
      <c r="G342" t="s">
        <v>710</v>
      </c>
      <c r="H342" t="s">
        <v>21</v>
      </c>
      <c r="I342">
        <v>23748.261718756399</v>
      </c>
      <c r="J342">
        <v>29815.802093507002</v>
      </c>
      <c r="K342">
        <v>32523.122596733301</v>
      </c>
      <c r="L342">
        <v>23299.141548144999</v>
      </c>
      <c r="M342">
        <v>29753.362403883799</v>
      </c>
      <c r="N342">
        <v>22268.181625364999</v>
      </c>
      <c r="O342">
        <v>25665.821777349101</v>
      </c>
      <c r="P342">
        <v>25101.881721498299</v>
      </c>
      <c r="Q342">
        <v>18169.601432798401</v>
      </c>
      <c r="R342">
        <v>16568.501194005901</v>
      </c>
      <c r="S342">
        <v>13584.5409545889</v>
      </c>
    </row>
    <row r="343" spans="1:19" x14ac:dyDescent="0.25">
      <c r="A343" t="s">
        <v>711</v>
      </c>
      <c r="B343">
        <v>0.28738430238775198</v>
      </c>
      <c r="C343">
        <v>6.3691921466858297</v>
      </c>
      <c r="D343">
        <v>1.5451434090786</v>
      </c>
      <c r="E343">
        <v>0.213853839762353</v>
      </c>
      <c r="F343">
        <v>0.82790199954782295</v>
      </c>
      <c r="G343" t="s">
        <v>712</v>
      </c>
      <c r="H343" t="s">
        <v>108</v>
      </c>
      <c r="I343">
        <v>39593.982513417999</v>
      </c>
      <c r="J343">
        <v>43605.903076180002</v>
      </c>
      <c r="K343">
        <v>55876.944458038</v>
      </c>
      <c r="L343">
        <v>46014.223022457998</v>
      </c>
      <c r="M343">
        <v>49670.003356929999</v>
      </c>
      <c r="N343">
        <v>34923.6024589355</v>
      </c>
      <c r="O343">
        <v>35636.742572790303</v>
      </c>
      <c r="P343">
        <v>33210.122337334797</v>
      </c>
      <c r="Q343">
        <v>41762.483001704</v>
      </c>
      <c r="R343">
        <v>36222.802398688</v>
      </c>
      <c r="S343">
        <v>14905.561092374601</v>
      </c>
    </row>
    <row r="344" spans="1:19" hidden="1" x14ac:dyDescent="0.25">
      <c r="A344" t="s">
        <v>713</v>
      </c>
      <c r="B344">
        <v>0.28614273389619499</v>
      </c>
      <c r="C344">
        <v>6.9768891629791101</v>
      </c>
      <c r="D344">
        <v>1.53204391109994</v>
      </c>
      <c r="E344">
        <v>0.21580594914863799</v>
      </c>
      <c r="F344">
        <v>0.83085756742581396</v>
      </c>
      <c r="G344" t="s">
        <v>714</v>
      </c>
      <c r="H344" t="s">
        <v>51</v>
      </c>
      <c r="I344">
        <v>137795.410140983</v>
      </c>
      <c r="J344">
        <v>63527.424240111999</v>
      </c>
      <c r="K344">
        <v>58550.3241577113</v>
      </c>
      <c r="L344">
        <v>53556.523830407401</v>
      </c>
      <c r="M344">
        <v>47358.583305368498</v>
      </c>
      <c r="N344">
        <v>54340.023986812601</v>
      </c>
      <c r="O344">
        <v>71485.964790337006</v>
      </c>
      <c r="P344">
        <v>49151.663803102601</v>
      </c>
      <c r="Q344">
        <v>53295.403976442001</v>
      </c>
      <c r="R344">
        <v>52676.303901665997</v>
      </c>
      <c r="S344">
        <v>19454.401397707799</v>
      </c>
    </row>
    <row r="345" spans="1:19" hidden="1" x14ac:dyDescent="0.25">
      <c r="A345" t="s">
        <v>715</v>
      </c>
      <c r="B345">
        <v>-0.285657320231061</v>
      </c>
      <c r="C345">
        <v>12.0400765679186</v>
      </c>
      <c r="D345">
        <v>1.5272166468930599</v>
      </c>
      <c r="E345">
        <v>0.21653065752814199</v>
      </c>
      <c r="F345">
        <v>0.83085756742581396</v>
      </c>
      <c r="G345" t="s">
        <v>716</v>
      </c>
      <c r="H345" t="s">
        <v>48</v>
      </c>
      <c r="I345">
        <v>2619613.4199224799</v>
      </c>
      <c r="J345">
        <v>1523202.6718749299</v>
      </c>
      <c r="K345">
        <v>2085334.7500000901</v>
      </c>
      <c r="L345">
        <v>1606045.37304697</v>
      </c>
      <c r="M345">
        <v>1627207.19213888</v>
      </c>
      <c r="N345">
        <v>2954568.4687510999</v>
      </c>
      <c r="O345">
        <v>2319474.0419927798</v>
      </c>
      <c r="P345">
        <v>1712443.4360354899</v>
      </c>
      <c r="Q345">
        <v>2027238.52221708</v>
      </c>
      <c r="R345">
        <v>1923676.5480964601</v>
      </c>
      <c r="S345">
        <v>1057939.79589822</v>
      </c>
    </row>
    <row r="346" spans="1:19" hidden="1" x14ac:dyDescent="0.25">
      <c r="A346" t="s">
        <v>717</v>
      </c>
      <c r="B346">
        <v>-0.28581811015700198</v>
      </c>
      <c r="C346">
        <v>9.1179047628727101</v>
      </c>
      <c r="D346">
        <v>1.5288598933184401</v>
      </c>
      <c r="E346">
        <v>0.21628363509462201</v>
      </c>
      <c r="F346">
        <v>0.83085756742581396</v>
      </c>
      <c r="G346" t="s">
        <v>718</v>
      </c>
      <c r="H346" t="s">
        <v>21</v>
      </c>
      <c r="I346">
        <v>158382.41040037101</v>
      </c>
      <c r="J346">
        <v>215443.57250979001</v>
      </c>
      <c r="K346">
        <v>330554.56274418498</v>
      </c>
      <c r="L346">
        <v>193263.61486810501</v>
      </c>
      <c r="M346">
        <v>378172.86389172397</v>
      </c>
      <c r="N346">
        <v>378724.70642092999</v>
      </c>
      <c r="O346">
        <v>422013.79479989997</v>
      </c>
      <c r="P346">
        <v>275408.46209718502</v>
      </c>
      <c r="Q346">
        <v>236919.75958238999</v>
      </c>
      <c r="R346">
        <v>166732.49359141101</v>
      </c>
      <c r="S346">
        <v>116374.388794</v>
      </c>
    </row>
    <row r="347" spans="1:19" hidden="1" x14ac:dyDescent="0.25">
      <c r="A347" t="s">
        <v>719</v>
      </c>
      <c r="B347">
        <v>0.28492723120594499</v>
      </c>
      <c r="C347">
        <v>7.1118292787736097</v>
      </c>
      <c r="D347">
        <v>1.5191051121819299</v>
      </c>
      <c r="E347">
        <v>0.21775496668939301</v>
      </c>
      <c r="F347">
        <v>0.83085756742581396</v>
      </c>
      <c r="G347" t="s">
        <v>720</v>
      </c>
      <c r="H347" t="s">
        <v>21</v>
      </c>
      <c r="I347">
        <v>67641.944519052995</v>
      </c>
      <c r="J347">
        <v>66129.304626473997</v>
      </c>
      <c r="K347">
        <v>81211.225250208998</v>
      </c>
      <c r="L347">
        <v>63022.144653322997</v>
      </c>
      <c r="M347">
        <v>112627.527557314</v>
      </c>
      <c r="N347">
        <v>68490.124999966996</v>
      </c>
      <c r="O347">
        <v>72067.464874262994</v>
      </c>
      <c r="P347">
        <v>57438.064621001002</v>
      </c>
      <c r="Q347">
        <v>63590.664398196001</v>
      </c>
      <c r="R347">
        <v>43122.763427741003</v>
      </c>
      <c r="S347">
        <v>25976.441833499</v>
      </c>
    </row>
    <row r="348" spans="1:19" x14ac:dyDescent="0.25">
      <c r="A348" t="s">
        <v>721</v>
      </c>
      <c r="B348">
        <v>0.28506377950829698</v>
      </c>
      <c r="C348">
        <v>6.5072617326823199</v>
      </c>
      <c r="D348">
        <v>1.52039719325192</v>
      </c>
      <c r="E348">
        <v>0.21755939596408699</v>
      </c>
      <c r="F348">
        <v>0.83085756742581396</v>
      </c>
      <c r="G348" t="s">
        <v>722</v>
      </c>
      <c r="H348" t="s">
        <v>108</v>
      </c>
      <c r="I348">
        <v>53910.984008769003</v>
      </c>
      <c r="J348">
        <v>45243.843109144</v>
      </c>
      <c r="K348">
        <v>63336.884460428999</v>
      </c>
      <c r="L348">
        <v>48092.343460069998</v>
      </c>
      <c r="M348">
        <v>54447.163452127003</v>
      </c>
      <c r="N348">
        <v>40047.322460194497</v>
      </c>
      <c r="O348">
        <v>40702.582672090997</v>
      </c>
      <c r="P348">
        <v>41855.142791744001</v>
      </c>
      <c r="Q348">
        <v>47182.363555901</v>
      </c>
      <c r="R348">
        <v>36112.362686138003</v>
      </c>
      <c r="S348">
        <v>11137.5008811925</v>
      </c>
    </row>
    <row r="349" spans="1:19" hidden="1" x14ac:dyDescent="0.25">
      <c r="A349" t="s">
        <v>723</v>
      </c>
      <c r="B349">
        <v>-0.28386491074472803</v>
      </c>
      <c r="C349">
        <v>11.6520968140285</v>
      </c>
      <c r="D349">
        <v>1.5081384801487701</v>
      </c>
      <c r="E349">
        <v>0.21942335765547999</v>
      </c>
      <c r="F349">
        <v>0.83242557460130695</v>
      </c>
      <c r="G349" t="s">
        <v>724</v>
      </c>
      <c r="H349" t="s">
        <v>48</v>
      </c>
      <c r="I349">
        <v>2111504.4803467798</v>
      </c>
      <c r="J349">
        <v>1099189.9743651999</v>
      </c>
      <c r="K349">
        <v>1535511.6770023101</v>
      </c>
      <c r="L349">
        <v>1251908.4467774699</v>
      </c>
      <c r="M349">
        <v>1283956.25268564</v>
      </c>
      <c r="N349">
        <v>2181932.0727544399</v>
      </c>
      <c r="O349">
        <v>1788604.5190425301</v>
      </c>
      <c r="P349">
        <v>1243067.6315909</v>
      </c>
      <c r="Q349">
        <v>1718770.0122070899</v>
      </c>
      <c r="R349">
        <v>1484680.0112304999</v>
      </c>
      <c r="S349">
        <v>762587.41748099995</v>
      </c>
    </row>
    <row r="350" spans="1:19" hidden="1" x14ac:dyDescent="0.25">
      <c r="A350" t="s">
        <v>725</v>
      </c>
      <c r="B350">
        <v>0.28428402093739502</v>
      </c>
      <c r="C350">
        <v>6.13841365718483</v>
      </c>
      <c r="D350">
        <v>1.51195317608591</v>
      </c>
      <c r="E350">
        <v>0.21884129078255199</v>
      </c>
      <c r="F350">
        <v>0.83242557460130695</v>
      </c>
      <c r="G350" t="s">
        <v>726</v>
      </c>
      <c r="H350" t="s">
        <v>21</v>
      </c>
      <c r="I350">
        <v>33857.342285165003</v>
      </c>
      <c r="J350">
        <v>47742.343353263001</v>
      </c>
      <c r="K350">
        <v>38447.043075545997</v>
      </c>
      <c r="L350">
        <v>40808.522727976197</v>
      </c>
      <c r="M350">
        <v>42913.3031616511</v>
      </c>
      <c r="N350">
        <v>28836.462051397299</v>
      </c>
      <c r="O350">
        <v>32893.042396545003</v>
      </c>
      <c r="P350">
        <v>35859.722259513997</v>
      </c>
      <c r="Q350">
        <v>29318.502380360002</v>
      </c>
      <c r="R350">
        <v>30884.782318117399</v>
      </c>
      <c r="S350">
        <v>9840.4207191449004</v>
      </c>
    </row>
    <row r="351" spans="1:19" hidden="1" x14ac:dyDescent="0.25">
      <c r="A351" t="s">
        <v>727</v>
      </c>
      <c r="B351">
        <v>-0.283353876782658</v>
      </c>
      <c r="C351">
        <v>7.4706227656348299</v>
      </c>
      <c r="D351">
        <v>1.5024829238709501</v>
      </c>
      <c r="E351">
        <v>0.22028971843294501</v>
      </c>
      <c r="F351">
        <v>0.83332453487205604</v>
      </c>
      <c r="G351" t="s">
        <v>728</v>
      </c>
      <c r="H351" t="s">
        <v>43</v>
      </c>
      <c r="I351">
        <v>81622.085372992995</v>
      </c>
      <c r="J351">
        <v>77426.844467092</v>
      </c>
      <c r="K351">
        <v>102087.206802361</v>
      </c>
      <c r="L351">
        <v>92427.048080413995</v>
      </c>
      <c r="M351">
        <v>69271.246269216994</v>
      </c>
      <c r="N351">
        <v>93895.584762628001</v>
      </c>
      <c r="O351">
        <v>109003.14649972301</v>
      </c>
      <c r="P351">
        <v>99198.047309782996</v>
      </c>
      <c r="Q351">
        <v>94616.487503115</v>
      </c>
      <c r="R351">
        <v>89717.326492331995</v>
      </c>
      <c r="S351">
        <v>23408.141510013</v>
      </c>
    </row>
    <row r="352" spans="1:19" hidden="1" x14ac:dyDescent="0.25">
      <c r="A352" t="s">
        <v>729</v>
      </c>
      <c r="B352">
        <v>-0.28107378334509397</v>
      </c>
      <c r="C352">
        <v>9.5393618559963702</v>
      </c>
      <c r="D352">
        <v>1.47862624292429</v>
      </c>
      <c r="E352">
        <v>0.223989583085211</v>
      </c>
      <c r="F352">
        <v>0.84322919786520301</v>
      </c>
      <c r="G352" t="s">
        <v>730</v>
      </c>
      <c r="H352" t="s">
        <v>30</v>
      </c>
      <c r="I352">
        <v>457503.55969234998</v>
      </c>
      <c r="J352">
        <v>406235.66113286</v>
      </c>
      <c r="K352">
        <v>280730.39868158998</v>
      </c>
      <c r="L352">
        <v>305631.75585989002</v>
      </c>
      <c r="M352">
        <v>273375.27539061999</v>
      </c>
      <c r="N352">
        <v>369287.49584953999</v>
      </c>
      <c r="O352">
        <v>512357.77734373999</v>
      </c>
      <c r="P352">
        <v>349263.30310010997</v>
      </c>
      <c r="Q352">
        <v>412359.54455619003</v>
      </c>
      <c r="R352">
        <v>343348.96423390001</v>
      </c>
      <c r="S352">
        <v>144030.66967772</v>
      </c>
    </row>
    <row r="353" spans="1:19" hidden="1" x14ac:dyDescent="0.25">
      <c r="A353" t="s">
        <v>731</v>
      </c>
      <c r="B353">
        <v>-0.28095288486702502</v>
      </c>
      <c r="C353">
        <v>11.351932978718599</v>
      </c>
      <c r="D353">
        <v>1.4773998673344899</v>
      </c>
      <c r="E353">
        <v>0.224181780701323</v>
      </c>
      <c r="F353">
        <v>0.84322919786520301</v>
      </c>
      <c r="G353" t="s">
        <v>732</v>
      </c>
      <c r="H353" t="s">
        <v>48</v>
      </c>
      <c r="I353">
        <v>1734645.46118107</v>
      </c>
      <c r="J353">
        <v>886361.21704058</v>
      </c>
      <c r="K353">
        <v>1215243.74304211</v>
      </c>
      <c r="L353">
        <v>1058694.5938719099</v>
      </c>
      <c r="M353">
        <v>1025044.1612547199</v>
      </c>
      <c r="N353">
        <v>1878246.1674809</v>
      </c>
      <c r="O353">
        <v>1441257.95996129</v>
      </c>
      <c r="P353">
        <v>1036587.67504878</v>
      </c>
      <c r="Q353">
        <v>1280598.44824216</v>
      </c>
      <c r="R353">
        <v>1190553.67504884</v>
      </c>
      <c r="S353">
        <v>619450.42089855997</v>
      </c>
    </row>
    <row r="354" spans="1:19" hidden="1" x14ac:dyDescent="0.25">
      <c r="A354" t="s">
        <v>733</v>
      </c>
      <c r="B354">
        <v>0.280378572572972</v>
      </c>
      <c r="C354">
        <v>13.3044725483915</v>
      </c>
      <c r="D354">
        <v>1.47138856176025</v>
      </c>
      <c r="E354">
        <v>0.22512673768060101</v>
      </c>
      <c r="F354">
        <v>0.84438470450174596</v>
      </c>
      <c r="G354" t="s">
        <v>734</v>
      </c>
      <c r="H354" t="s">
        <v>203</v>
      </c>
      <c r="I354">
        <v>2406981.36865192</v>
      </c>
      <c r="J354">
        <v>9152932.3127428405</v>
      </c>
      <c r="K354">
        <v>6775034.4958495405</v>
      </c>
      <c r="L354">
        <v>5005049.2788087502</v>
      </c>
      <c r="M354">
        <v>4699704.9692382198</v>
      </c>
      <c r="N354">
        <v>3128433.5388181601</v>
      </c>
      <c r="O354">
        <v>6417786.0280759996</v>
      </c>
      <c r="P354">
        <v>4244136.6306151003</v>
      </c>
      <c r="Q354">
        <v>4015395.3864747402</v>
      </c>
      <c r="R354">
        <v>3969774.58715815</v>
      </c>
      <c r="S354">
        <v>2380949.7880854299</v>
      </c>
    </row>
    <row r="355" spans="1:19" hidden="1" x14ac:dyDescent="0.25">
      <c r="A355" t="s">
        <v>735</v>
      </c>
      <c r="B355">
        <v>-0.27874716931857901</v>
      </c>
      <c r="C355">
        <v>6.8071770282300204</v>
      </c>
      <c r="D355">
        <v>1.4539396783998699</v>
      </c>
      <c r="E355">
        <v>0.22789684832073501</v>
      </c>
      <c r="F355">
        <v>0.85100393669524999</v>
      </c>
      <c r="G355" t="s">
        <v>736</v>
      </c>
      <c r="H355" t="s">
        <v>133</v>
      </c>
      <c r="I355">
        <v>49568.343460098396</v>
      </c>
      <c r="J355">
        <v>52149.103282923897</v>
      </c>
      <c r="K355">
        <v>53189.223682407297</v>
      </c>
      <c r="L355">
        <v>60452.604026787798</v>
      </c>
      <c r="M355">
        <v>40324.302742012202</v>
      </c>
      <c r="N355">
        <v>63788.884246886599</v>
      </c>
      <c r="O355">
        <v>63397.043880469399</v>
      </c>
      <c r="P355">
        <v>54459.724357564497</v>
      </c>
      <c r="Q355">
        <v>52276.603858938601</v>
      </c>
      <c r="R355">
        <v>58920.464328759503</v>
      </c>
      <c r="S355">
        <v>25430.741653447902</v>
      </c>
    </row>
    <row r="356" spans="1:19" x14ac:dyDescent="0.25">
      <c r="A356" t="s">
        <v>737</v>
      </c>
      <c r="B356">
        <v>-0.27854433964986502</v>
      </c>
      <c r="C356">
        <v>9.9111130581511695</v>
      </c>
      <c r="D356">
        <v>1.4521889755997099</v>
      </c>
      <c r="E356">
        <v>0.22817703740695899</v>
      </c>
      <c r="F356">
        <v>0.85100393669524999</v>
      </c>
      <c r="G356" t="s">
        <v>738</v>
      </c>
      <c r="H356" t="s">
        <v>244</v>
      </c>
      <c r="I356">
        <v>478870.98876933998</v>
      </c>
      <c r="J356">
        <v>428547.38867154001</v>
      </c>
      <c r="K356">
        <v>366695.80541974999</v>
      </c>
      <c r="L356">
        <v>491941.37622063002</v>
      </c>
      <c r="M356">
        <v>532270.75927726005</v>
      </c>
      <c r="N356">
        <v>444811.04687498999</v>
      </c>
      <c r="O356">
        <v>595479.78149442002</v>
      </c>
      <c r="P356">
        <v>497389.85986328003</v>
      </c>
      <c r="Q356">
        <v>550998.77807627001</v>
      </c>
      <c r="R356">
        <v>548374.14062512002</v>
      </c>
      <c r="S356">
        <v>124780.229213698</v>
      </c>
    </row>
    <row r="357" spans="1:19" hidden="1" x14ac:dyDescent="0.25">
      <c r="A357" t="s">
        <v>739</v>
      </c>
      <c r="B357">
        <v>0.27743791100508203</v>
      </c>
      <c r="C357">
        <v>5.9097726102387798</v>
      </c>
      <c r="D357">
        <v>1.4399690306237201</v>
      </c>
      <c r="E357">
        <v>0.230144352026666</v>
      </c>
      <c r="F357">
        <v>0.85593011821153298</v>
      </c>
      <c r="G357" t="s">
        <v>740</v>
      </c>
      <c r="H357" t="s">
        <v>30</v>
      </c>
      <c r="I357">
        <v>40503.823577855001</v>
      </c>
      <c r="J357">
        <v>38579.802871649998</v>
      </c>
      <c r="K357">
        <v>33348.362327570001</v>
      </c>
      <c r="L357">
        <v>26083.401840208699</v>
      </c>
      <c r="M357">
        <v>24808.001731867</v>
      </c>
      <c r="N357">
        <v>27117.962173456999</v>
      </c>
      <c r="O357">
        <v>28096.961982730802</v>
      </c>
      <c r="P357">
        <v>26713.582016003002</v>
      </c>
      <c r="Q357">
        <v>23665.861770620701</v>
      </c>
      <c r="R357">
        <v>21851.421630856999</v>
      </c>
      <c r="S357">
        <v>15979.9009323108</v>
      </c>
    </row>
    <row r="358" spans="1:19" hidden="1" x14ac:dyDescent="0.25">
      <c r="A358" t="s">
        <v>741</v>
      </c>
      <c r="B358">
        <v>-0.27636171859036102</v>
      </c>
      <c r="C358">
        <v>10.9336333795576</v>
      </c>
      <c r="D358">
        <v>1.4295762336478199</v>
      </c>
      <c r="E358">
        <v>0.231833609817541</v>
      </c>
      <c r="F358">
        <v>0.85848366772750895</v>
      </c>
      <c r="G358" t="s">
        <v>742</v>
      </c>
      <c r="H358" t="s">
        <v>198</v>
      </c>
      <c r="I358">
        <v>944444.19653332001</v>
      </c>
      <c r="J358">
        <v>1104895.38439995</v>
      </c>
      <c r="K358">
        <v>752306.65771493397</v>
      </c>
      <c r="L358">
        <v>929436.74755851994</v>
      </c>
      <c r="M358">
        <v>757260.83276346698</v>
      </c>
      <c r="N358">
        <v>889232.10406541405</v>
      </c>
      <c r="O358">
        <v>1459365.67028796</v>
      </c>
      <c r="P358">
        <v>810938.77343741001</v>
      </c>
      <c r="Q358">
        <v>1049354.67138719</v>
      </c>
      <c r="R358">
        <v>944799.62524413096</v>
      </c>
      <c r="S358">
        <v>427569.40893550002</v>
      </c>
    </row>
    <row r="359" spans="1:19" hidden="1" x14ac:dyDescent="0.25">
      <c r="A359" t="s">
        <v>743</v>
      </c>
      <c r="B359">
        <v>0.27623478102173399</v>
      </c>
      <c r="C359">
        <v>6.4327868477990497</v>
      </c>
      <c r="D359">
        <v>1.42777588085846</v>
      </c>
      <c r="E359">
        <v>0.23212775909852501</v>
      </c>
      <c r="F359">
        <v>0.85848366772750895</v>
      </c>
      <c r="G359" t="s">
        <v>744</v>
      </c>
      <c r="H359" t="s">
        <v>21</v>
      </c>
      <c r="I359">
        <v>39872.902877802</v>
      </c>
      <c r="J359">
        <v>44019.563339262997</v>
      </c>
      <c r="K359">
        <v>55537.643905621997</v>
      </c>
      <c r="L359">
        <v>38334.362701411999</v>
      </c>
      <c r="M359">
        <v>64846.104431134001</v>
      </c>
      <c r="N359">
        <v>39931.242553718002</v>
      </c>
      <c r="O359">
        <v>45908.263702395998</v>
      </c>
      <c r="P359">
        <v>39211.542861937</v>
      </c>
      <c r="Q359">
        <v>35614.562515252997</v>
      </c>
      <c r="R359">
        <v>29255.621887194</v>
      </c>
      <c r="S359">
        <v>16886.761062623998</v>
      </c>
    </row>
    <row r="360" spans="1:19" hidden="1" x14ac:dyDescent="0.25">
      <c r="A360" t="s">
        <v>745</v>
      </c>
      <c r="B360">
        <v>-0.273613409910753</v>
      </c>
      <c r="C360">
        <v>6.1482298623707399</v>
      </c>
      <c r="D360">
        <v>1.40069619278517</v>
      </c>
      <c r="E360">
        <v>0.23660704006951799</v>
      </c>
      <c r="F360">
        <v>0.86299647672739099</v>
      </c>
      <c r="G360" t="s">
        <v>746</v>
      </c>
      <c r="H360" t="s">
        <v>43</v>
      </c>
      <c r="I360">
        <v>31983.842041016</v>
      </c>
      <c r="J360">
        <v>33878.162475587</v>
      </c>
      <c r="K360">
        <v>31217.942016600999</v>
      </c>
      <c r="L360">
        <v>29174.121963514001</v>
      </c>
      <c r="M360">
        <v>27562.181945801</v>
      </c>
      <c r="N360">
        <v>39073.642761212999</v>
      </c>
      <c r="O360">
        <v>35880.802703848</v>
      </c>
      <c r="P360">
        <v>36949.402755738003</v>
      </c>
      <c r="Q360">
        <v>30675.38191222</v>
      </c>
      <c r="R360">
        <v>32962.382263181498</v>
      </c>
      <c r="S360">
        <v>23727.301849362</v>
      </c>
    </row>
    <row r="361" spans="1:19" hidden="1" x14ac:dyDescent="0.25">
      <c r="A361" t="s">
        <v>747</v>
      </c>
      <c r="B361">
        <v>-0.27430826536868003</v>
      </c>
      <c r="C361">
        <v>11.4153210363872</v>
      </c>
      <c r="D361">
        <v>1.4084486181472999</v>
      </c>
      <c r="E361">
        <v>0.235314102237075</v>
      </c>
      <c r="F361">
        <v>0.86299647672739099</v>
      </c>
      <c r="G361" t="s">
        <v>748</v>
      </c>
      <c r="H361" t="s">
        <v>48</v>
      </c>
      <c r="I361">
        <v>1756451.3793951999</v>
      </c>
      <c r="J361">
        <v>944873.32946788997</v>
      </c>
      <c r="K361">
        <v>1378346.2199710601</v>
      </c>
      <c r="L361">
        <v>1084234.61181643</v>
      </c>
      <c r="M361">
        <v>990938.65673818998</v>
      </c>
      <c r="N361">
        <v>1725564.79980564</v>
      </c>
      <c r="O361">
        <v>1556907.8171388099</v>
      </c>
      <c r="P361">
        <v>1079280.02490228</v>
      </c>
      <c r="Q361">
        <v>1476598.3825684399</v>
      </c>
      <c r="R361">
        <v>1228498.33764653</v>
      </c>
      <c r="S361">
        <v>692328.61474618001</v>
      </c>
    </row>
    <row r="362" spans="1:19" hidden="1" x14ac:dyDescent="0.25">
      <c r="A362" t="s">
        <v>749</v>
      </c>
      <c r="B362">
        <v>0.27458993704908902</v>
      </c>
      <c r="C362">
        <v>6.7764868926634598</v>
      </c>
      <c r="D362">
        <v>1.4109687333193499</v>
      </c>
      <c r="E362">
        <v>0.234895644567677</v>
      </c>
      <c r="F362">
        <v>0.86299647672739099</v>
      </c>
      <c r="G362" t="s">
        <v>750</v>
      </c>
      <c r="H362" t="s">
        <v>43</v>
      </c>
      <c r="I362">
        <v>76405.266250617002</v>
      </c>
      <c r="J362">
        <v>54192.983596806</v>
      </c>
      <c r="K362">
        <v>80546.326141329002</v>
      </c>
      <c r="L362">
        <v>54287.224487304004</v>
      </c>
      <c r="M362">
        <v>53414.203773508903</v>
      </c>
      <c r="N362">
        <v>49387.183196995997</v>
      </c>
      <c r="O362">
        <v>45831.443313566</v>
      </c>
      <c r="P362">
        <v>52464.303573605997</v>
      </c>
      <c r="Q362">
        <v>50264.383544923003</v>
      </c>
      <c r="R362">
        <v>50790.803527835997</v>
      </c>
      <c r="S362">
        <v>13050.4410781897</v>
      </c>
    </row>
    <row r="363" spans="1:19" hidden="1" x14ac:dyDescent="0.25">
      <c r="A363" t="s">
        <v>751</v>
      </c>
      <c r="B363">
        <v>0.27388981521286399</v>
      </c>
      <c r="C363">
        <v>6.5250048906910099</v>
      </c>
      <c r="D363">
        <v>1.4036956891771899</v>
      </c>
      <c r="E363">
        <v>0.23610577061874199</v>
      </c>
      <c r="F363">
        <v>0.86299647672739099</v>
      </c>
      <c r="G363" t="s">
        <v>752</v>
      </c>
      <c r="H363" t="s">
        <v>30</v>
      </c>
      <c r="I363">
        <v>64662.26397711</v>
      </c>
      <c r="J363">
        <v>50916.943374672999</v>
      </c>
      <c r="K363">
        <v>55701.683990432</v>
      </c>
      <c r="L363">
        <v>45395.203369121002</v>
      </c>
      <c r="M363">
        <v>37190.903030385001</v>
      </c>
      <c r="N363">
        <v>42026.282867447</v>
      </c>
      <c r="O363">
        <v>35818.422668450999</v>
      </c>
      <c r="P363">
        <v>40612.903228752002</v>
      </c>
      <c r="Q363">
        <v>41443.523193348003</v>
      </c>
      <c r="R363">
        <v>38410.002166748003</v>
      </c>
      <c r="S363">
        <v>21409.581604007999</v>
      </c>
    </row>
    <row r="364" spans="1:19" x14ac:dyDescent="0.25">
      <c r="A364" t="s">
        <v>753</v>
      </c>
      <c r="B364">
        <v>0.27451301154268098</v>
      </c>
      <c r="C364">
        <v>6.79567069386784</v>
      </c>
      <c r="D364">
        <v>1.4101872263242901</v>
      </c>
      <c r="E364">
        <v>0.23502531509586799</v>
      </c>
      <c r="F364">
        <v>0.86299647672739099</v>
      </c>
      <c r="G364" t="s">
        <v>754</v>
      </c>
      <c r="H364" t="s">
        <v>108</v>
      </c>
      <c r="I364">
        <v>58825.203491207998</v>
      </c>
      <c r="J364">
        <v>47536.763439152601</v>
      </c>
      <c r="K364">
        <v>104709.446716295</v>
      </c>
      <c r="L364">
        <v>55337.023773178997</v>
      </c>
      <c r="M364">
        <v>58715.404479960998</v>
      </c>
      <c r="N364">
        <v>52272.4433403246</v>
      </c>
      <c r="O364">
        <v>46782.2033958299</v>
      </c>
      <c r="P364">
        <v>46729.063438433099</v>
      </c>
      <c r="Q364">
        <v>59691.803894024997</v>
      </c>
      <c r="R364">
        <v>48504.883483874997</v>
      </c>
      <c r="S364">
        <v>11973.700790405701</v>
      </c>
    </row>
    <row r="365" spans="1:19" hidden="1" x14ac:dyDescent="0.25">
      <c r="A365" t="s">
        <v>755</v>
      </c>
      <c r="B365">
        <v>0.27228988994595599</v>
      </c>
      <c r="C365">
        <v>8.70443891257346</v>
      </c>
      <c r="D365">
        <v>1.3877426710591001</v>
      </c>
      <c r="E365">
        <v>0.23878667859013</v>
      </c>
      <c r="F365">
        <v>0.86855374300366195</v>
      </c>
      <c r="G365" t="s">
        <v>756</v>
      </c>
      <c r="H365" t="s">
        <v>21</v>
      </c>
      <c r="I365">
        <v>212897.67468259999</v>
      </c>
      <c r="J365">
        <v>201001.31298826</v>
      </c>
      <c r="K365">
        <v>260133.71923824999</v>
      </c>
      <c r="L365">
        <v>210691.11450197999</v>
      </c>
      <c r="M365">
        <v>297235.16003415</v>
      </c>
      <c r="N365">
        <v>220784.55517573</v>
      </c>
      <c r="O365">
        <v>221950.39398195999</v>
      </c>
      <c r="P365">
        <v>178974.65209960999</v>
      </c>
      <c r="Q365">
        <v>166629.23120119999</v>
      </c>
      <c r="R365">
        <v>140195.77001951099</v>
      </c>
      <c r="S365">
        <v>72293.605651849997</v>
      </c>
    </row>
    <row r="366" spans="1:19" hidden="1" x14ac:dyDescent="0.25">
      <c r="A366" t="s">
        <v>757</v>
      </c>
      <c r="B366">
        <v>-0.27121071676380998</v>
      </c>
      <c r="C366">
        <v>12.034352355367099</v>
      </c>
      <c r="D366">
        <v>1.37687112216008</v>
      </c>
      <c r="E366">
        <v>0.24063482882171799</v>
      </c>
      <c r="F366">
        <v>0.87049320590151802</v>
      </c>
      <c r="G366" t="s">
        <v>758</v>
      </c>
      <c r="H366" t="s">
        <v>48</v>
      </c>
      <c r="I366">
        <v>2622010.0083002802</v>
      </c>
      <c r="J366">
        <v>1454843.23144534</v>
      </c>
      <c r="K366">
        <v>2151963.9362792899</v>
      </c>
      <c r="L366">
        <v>1571446.0612793099</v>
      </c>
      <c r="M366">
        <v>1593462.3425292501</v>
      </c>
      <c r="N366">
        <v>2888482.2548815501</v>
      </c>
      <c r="O366">
        <v>2340070.4731436698</v>
      </c>
      <c r="P366">
        <v>1683032.9213862501</v>
      </c>
      <c r="Q366">
        <v>1999497.46655197</v>
      </c>
      <c r="R366">
        <v>1845044.6572265101</v>
      </c>
      <c r="S366">
        <v>1127883.62207039</v>
      </c>
    </row>
    <row r="367" spans="1:19" hidden="1" x14ac:dyDescent="0.25">
      <c r="A367" t="s">
        <v>759</v>
      </c>
      <c r="B367">
        <v>-0.27127856111759902</v>
      </c>
      <c r="C367">
        <v>11.3899398528355</v>
      </c>
      <c r="D367">
        <v>1.37755332549568</v>
      </c>
      <c r="E367">
        <v>0.240518344991177</v>
      </c>
      <c r="F367">
        <v>0.87049320590151802</v>
      </c>
      <c r="G367" t="s">
        <v>760</v>
      </c>
      <c r="H367" t="s">
        <v>48</v>
      </c>
      <c r="I367">
        <v>1795416.99609374</v>
      </c>
      <c r="J367">
        <v>902401.92456141999</v>
      </c>
      <c r="K367">
        <v>1334967.54357915</v>
      </c>
      <c r="L367">
        <v>1007633.41247555</v>
      </c>
      <c r="M367">
        <v>1034869.05151375</v>
      </c>
      <c r="N367">
        <v>1838479.0908197099</v>
      </c>
      <c r="O367">
        <v>1570974.5449214</v>
      </c>
      <c r="P367">
        <v>1065572.5383305</v>
      </c>
      <c r="Q367">
        <v>1280119.3437498501</v>
      </c>
      <c r="R367">
        <v>1205637.53540046</v>
      </c>
      <c r="S367">
        <v>659523.42968753004</v>
      </c>
    </row>
    <row r="368" spans="1:19" x14ac:dyDescent="0.25">
      <c r="A368" t="s">
        <v>761</v>
      </c>
      <c r="B368">
        <v>0.27050403214534502</v>
      </c>
      <c r="C368">
        <v>6.3833913051329496</v>
      </c>
      <c r="D368">
        <v>1.3692280592305199</v>
      </c>
      <c r="E368">
        <v>0.24194455807916501</v>
      </c>
      <c r="F368">
        <v>0.87284630762075099</v>
      </c>
      <c r="G368" t="s">
        <v>762</v>
      </c>
      <c r="H368" t="s">
        <v>108</v>
      </c>
      <c r="I368">
        <v>39525.442901561</v>
      </c>
      <c r="J368">
        <v>44760.883163466999</v>
      </c>
      <c r="K368">
        <v>52625.123962402002</v>
      </c>
      <c r="L368">
        <v>48913.864196757</v>
      </c>
      <c r="M368">
        <v>53400.383850120001</v>
      </c>
      <c r="N368">
        <v>35904.082553847002</v>
      </c>
      <c r="O368">
        <v>37322.642421713797</v>
      </c>
      <c r="P368">
        <v>35072.142394991999</v>
      </c>
      <c r="Q368">
        <v>42255.423065178999</v>
      </c>
      <c r="R368">
        <v>36889.442779550001</v>
      </c>
      <c r="S368">
        <v>12468.1407852181</v>
      </c>
    </row>
    <row r="369" spans="1:19" hidden="1" x14ac:dyDescent="0.25">
      <c r="A369" t="s">
        <v>763</v>
      </c>
      <c r="B369">
        <v>0.269425392879585</v>
      </c>
      <c r="C369">
        <v>7.0206262294344697</v>
      </c>
      <c r="D369">
        <v>1.35852187367024</v>
      </c>
      <c r="E369">
        <v>0.24379381810686299</v>
      </c>
      <c r="F369">
        <v>0.87712775862360504</v>
      </c>
      <c r="G369" t="s">
        <v>764</v>
      </c>
      <c r="H369" t="s">
        <v>51</v>
      </c>
      <c r="I369">
        <v>140284.77026365401</v>
      </c>
      <c r="J369">
        <v>64210.7241554258</v>
      </c>
      <c r="K369">
        <v>58726.783744802</v>
      </c>
      <c r="L369">
        <v>55315.243515010399</v>
      </c>
      <c r="M369">
        <v>51973.8638572688</v>
      </c>
      <c r="N369">
        <v>54594.103782653903</v>
      </c>
      <c r="O369">
        <v>72642.445182784999</v>
      </c>
      <c r="P369">
        <v>54188.963836658098</v>
      </c>
      <c r="Q369">
        <v>55541.024353038498</v>
      </c>
      <c r="R369">
        <v>54821.504066456902</v>
      </c>
      <c r="S369">
        <v>19598.501239774501</v>
      </c>
    </row>
    <row r="370" spans="1:19" hidden="1" x14ac:dyDescent="0.25">
      <c r="A370" t="s">
        <v>765</v>
      </c>
      <c r="B370">
        <v>-0.26524304103947599</v>
      </c>
      <c r="C370">
        <v>8.9559153743678994</v>
      </c>
      <c r="D370">
        <v>1.3169622048521801</v>
      </c>
      <c r="E370">
        <v>0.25113796846512798</v>
      </c>
      <c r="F370">
        <v>0.90110208739249298</v>
      </c>
      <c r="G370" t="s">
        <v>766</v>
      </c>
      <c r="H370" t="s">
        <v>21</v>
      </c>
      <c r="I370">
        <v>263969.80023191299</v>
      </c>
      <c r="J370">
        <v>247486.47833251199</v>
      </c>
      <c r="K370">
        <v>274281.05551146599</v>
      </c>
      <c r="L370">
        <v>165140.89150999201</v>
      </c>
      <c r="M370">
        <v>275473.81591796101</v>
      </c>
      <c r="N370">
        <v>207486.07034300899</v>
      </c>
      <c r="O370">
        <v>610537.80526730302</v>
      </c>
      <c r="P370">
        <v>242759.994140669</v>
      </c>
      <c r="Q370">
        <v>166294.869964546</v>
      </c>
      <c r="R370">
        <v>178810.89091487101</v>
      </c>
      <c r="S370">
        <v>33954.102401777003</v>
      </c>
    </row>
    <row r="371" spans="1:19" hidden="1" x14ac:dyDescent="0.25">
      <c r="A371" t="s">
        <v>767</v>
      </c>
      <c r="B371">
        <v>0.262300359479057</v>
      </c>
      <c r="C371">
        <v>11.210264721034701</v>
      </c>
      <c r="D371">
        <v>1.2879988097120001</v>
      </c>
      <c r="E371">
        <v>0.25641707229954802</v>
      </c>
      <c r="F371">
        <v>0.90763593383131802</v>
      </c>
      <c r="G371" t="s">
        <v>768</v>
      </c>
      <c r="H371" t="s">
        <v>203</v>
      </c>
      <c r="I371">
        <v>892762.23925765895</v>
      </c>
      <c r="J371">
        <v>1299175.1923829601</v>
      </c>
      <c r="K371">
        <v>1489664.8538812499</v>
      </c>
      <c r="L371">
        <v>1147550.6829834301</v>
      </c>
      <c r="M371">
        <v>1044881.47119134</v>
      </c>
      <c r="N371">
        <v>904452.94226082996</v>
      </c>
      <c r="O371">
        <v>1121113.08337368</v>
      </c>
      <c r="P371">
        <v>847789.764160419</v>
      </c>
      <c r="Q371">
        <v>845473.53625481995</v>
      </c>
      <c r="R371">
        <v>904442.72460948001</v>
      </c>
      <c r="S371">
        <v>1035663.18762207</v>
      </c>
    </row>
    <row r="372" spans="1:19" hidden="1" x14ac:dyDescent="0.25">
      <c r="A372" t="s">
        <v>769</v>
      </c>
      <c r="B372">
        <v>-0.26268256062876899</v>
      </c>
      <c r="C372">
        <v>6.6167191924486701</v>
      </c>
      <c r="D372">
        <v>1.2913719943811499</v>
      </c>
      <c r="E372">
        <v>0.25579526346375703</v>
      </c>
      <c r="F372">
        <v>0.90763593383131802</v>
      </c>
      <c r="G372" t="s">
        <v>770</v>
      </c>
      <c r="H372" t="s">
        <v>43</v>
      </c>
      <c r="I372">
        <v>42014.702713013001</v>
      </c>
      <c r="J372">
        <v>47713.323562566999</v>
      </c>
      <c r="K372">
        <v>48391.803405687999</v>
      </c>
      <c r="L372">
        <v>48946.424011224997</v>
      </c>
      <c r="M372">
        <v>47431.703582809001</v>
      </c>
      <c r="N372">
        <v>44544.242980939001</v>
      </c>
      <c r="O372">
        <v>44260.843124407998</v>
      </c>
      <c r="P372">
        <v>93215.945495633001</v>
      </c>
      <c r="Q372">
        <v>39521.843231150997</v>
      </c>
      <c r="R372">
        <v>43124.923843383003</v>
      </c>
      <c r="S372">
        <v>14081.581039426999</v>
      </c>
    </row>
    <row r="373" spans="1:19" hidden="1" x14ac:dyDescent="0.25">
      <c r="A373" t="s">
        <v>771</v>
      </c>
      <c r="B373">
        <v>-0.26399462399909401</v>
      </c>
      <c r="C373">
        <v>4.6760081771837703</v>
      </c>
      <c r="D373">
        <v>1.30306984636291</v>
      </c>
      <c r="E373">
        <v>0.25365324135570799</v>
      </c>
      <c r="F373">
        <v>0.90763593383131802</v>
      </c>
      <c r="G373" t="s">
        <v>772</v>
      </c>
      <c r="H373" t="s">
        <v>43</v>
      </c>
      <c r="I373">
        <v>12341.180923469001</v>
      </c>
      <c r="J373">
        <v>12762.160865781299</v>
      </c>
      <c r="K373">
        <v>15429.5210075423</v>
      </c>
      <c r="L373">
        <v>9914.8807373027994</v>
      </c>
      <c r="M373">
        <v>7549.6804924033904</v>
      </c>
      <c r="N373">
        <v>12112.360900874901</v>
      </c>
      <c r="O373">
        <v>13504.4809188868</v>
      </c>
      <c r="P373">
        <v>14248.660911565499</v>
      </c>
      <c r="Q373">
        <v>12476.2608795202</v>
      </c>
      <c r="R373">
        <v>13280.6809387168</v>
      </c>
      <c r="S373">
        <v>6477.7204208365001</v>
      </c>
    </row>
    <row r="374" spans="1:19" hidden="1" x14ac:dyDescent="0.25">
      <c r="A374" t="s">
        <v>773</v>
      </c>
      <c r="B374">
        <v>-0.263256294227667</v>
      </c>
      <c r="C374">
        <v>7.1597688082288897</v>
      </c>
      <c r="D374">
        <v>1.2971064067437501</v>
      </c>
      <c r="E374">
        <v>0.25474244889902198</v>
      </c>
      <c r="F374">
        <v>0.90763593383131802</v>
      </c>
      <c r="G374" t="s">
        <v>774</v>
      </c>
      <c r="H374" t="s">
        <v>30</v>
      </c>
      <c r="I374">
        <v>54590.003707878001</v>
      </c>
      <c r="J374">
        <v>65788.884857156998</v>
      </c>
      <c r="K374">
        <v>65465.984039344999</v>
      </c>
      <c r="L374">
        <v>61043.744720440998</v>
      </c>
      <c r="M374">
        <v>60558.944091789999</v>
      </c>
      <c r="N374">
        <v>68013.525085447996</v>
      </c>
      <c r="O374">
        <v>67053.104537965002</v>
      </c>
      <c r="P374">
        <v>93086.047363221995</v>
      </c>
      <c r="Q374">
        <v>60415.563964834997</v>
      </c>
      <c r="R374">
        <v>59462.343811026003</v>
      </c>
      <c r="S374">
        <v>51406.322807299002</v>
      </c>
    </row>
    <row r="375" spans="1:19" hidden="1" x14ac:dyDescent="0.25">
      <c r="A375" t="s">
        <v>775</v>
      </c>
      <c r="B375">
        <v>-0.26194299759178102</v>
      </c>
      <c r="C375">
        <v>9.2980840856824702</v>
      </c>
      <c r="D375">
        <v>1.2844562562095201</v>
      </c>
      <c r="E375">
        <v>0.25707211116823597</v>
      </c>
      <c r="F375">
        <v>0.90763593383131802</v>
      </c>
      <c r="G375" t="s">
        <v>776</v>
      </c>
      <c r="H375" t="s">
        <v>30</v>
      </c>
      <c r="I375">
        <v>400188.13104240899</v>
      </c>
      <c r="J375">
        <v>337841.02716076199</v>
      </c>
      <c r="K375">
        <v>229012.85510250699</v>
      </c>
      <c r="L375">
        <v>313801.61828614102</v>
      </c>
      <c r="M375">
        <v>283127.96289058402</v>
      </c>
      <c r="N375">
        <v>421319.81555176701</v>
      </c>
      <c r="O375">
        <v>234563.83776856601</v>
      </c>
      <c r="P375">
        <v>414510.67034912301</v>
      </c>
      <c r="Q375">
        <v>353859.36230456299</v>
      </c>
      <c r="R375">
        <v>344526.98400856502</v>
      </c>
      <c r="S375">
        <v>35064.102661133998</v>
      </c>
    </row>
    <row r="376" spans="1:19" x14ac:dyDescent="0.25">
      <c r="A376" t="s">
        <v>777</v>
      </c>
      <c r="B376">
        <v>-0.26304045877372001</v>
      </c>
      <c r="C376">
        <v>7.4152642062386702</v>
      </c>
      <c r="D376">
        <v>1.29505549236682</v>
      </c>
      <c r="E376">
        <v>0.25511837390201803</v>
      </c>
      <c r="F376">
        <v>0.90763593383131802</v>
      </c>
      <c r="G376" t="s">
        <v>778</v>
      </c>
      <c r="H376" t="s">
        <v>244</v>
      </c>
      <c r="I376">
        <v>81436.806182861998</v>
      </c>
      <c r="J376">
        <v>87058.085876476995</v>
      </c>
      <c r="K376">
        <v>75167.765380876997</v>
      </c>
      <c r="L376">
        <v>85203.566467297002</v>
      </c>
      <c r="M376">
        <v>74480.105407704003</v>
      </c>
      <c r="N376">
        <v>70450.664916979003</v>
      </c>
      <c r="O376">
        <v>105446.107360814</v>
      </c>
      <c r="P376">
        <v>81786.905151365005</v>
      </c>
      <c r="Q376">
        <v>99681.727844220994</v>
      </c>
      <c r="R376">
        <v>99808.226989728995</v>
      </c>
      <c r="S376">
        <v>28466.94202043</v>
      </c>
    </row>
    <row r="377" spans="1:19" hidden="1" x14ac:dyDescent="0.25">
      <c r="A377" t="s">
        <v>779</v>
      </c>
      <c r="B377">
        <v>-0.26064420862993698</v>
      </c>
      <c r="C377">
        <v>6.9585665683848497</v>
      </c>
      <c r="D377">
        <v>1.27149925005363</v>
      </c>
      <c r="E377">
        <v>0.25948560995102199</v>
      </c>
      <c r="F377">
        <v>0.90893052461764301</v>
      </c>
      <c r="G377" t="s">
        <v>780</v>
      </c>
      <c r="H377" t="s">
        <v>133</v>
      </c>
      <c r="I377">
        <v>56358.883922569898</v>
      </c>
      <c r="J377">
        <v>56103.804012291897</v>
      </c>
      <c r="K377">
        <v>62181.963993129299</v>
      </c>
      <c r="L377">
        <v>61845.224582719296</v>
      </c>
      <c r="M377">
        <v>43541.443359361198</v>
      </c>
      <c r="N377">
        <v>62949.0640945794</v>
      </c>
      <c r="O377">
        <v>69830.206333184004</v>
      </c>
      <c r="P377">
        <v>58507.783798221302</v>
      </c>
      <c r="Q377">
        <v>61822.744876833603</v>
      </c>
      <c r="R377">
        <v>63760.524356873997</v>
      </c>
      <c r="S377">
        <v>33560.882492074001</v>
      </c>
    </row>
    <row r="378" spans="1:19" hidden="1" x14ac:dyDescent="0.25">
      <c r="A378" t="s">
        <v>781</v>
      </c>
      <c r="B378">
        <v>-0.26061138198096701</v>
      </c>
      <c r="C378">
        <v>9.5037655464030397</v>
      </c>
      <c r="D378">
        <v>1.2714562086857699</v>
      </c>
      <c r="E378">
        <v>0.25949367382757998</v>
      </c>
      <c r="F378">
        <v>0.90893052461764301</v>
      </c>
      <c r="G378" t="s">
        <v>782</v>
      </c>
      <c r="H378" t="s">
        <v>43</v>
      </c>
      <c r="I378">
        <v>508347.33984437399</v>
      </c>
      <c r="J378">
        <v>381907.86257942801</v>
      </c>
      <c r="K378">
        <v>259557.135803274</v>
      </c>
      <c r="L378">
        <v>357287.56857307599</v>
      </c>
      <c r="M378">
        <v>320962.34356688301</v>
      </c>
      <c r="N378">
        <v>515327.85704042902</v>
      </c>
      <c r="O378">
        <v>250441.015075706</v>
      </c>
      <c r="P378">
        <v>511023.62835685402</v>
      </c>
      <c r="Q378">
        <v>406713.83184809401</v>
      </c>
      <c r="R378">
        <v>382889.13024894899</v>
      </c>
      <c r="S378">
        <v>18503.881240848601</v>
      </c>
    </row>
    <row r="379" spans="1:19" x14ac:dyDescent="0.25">
      <c r="A379" t="s">
        <v>783</v>
      </c>
      <c r="B379">
        <v>0.260656198628617</v>
      </c>
      <c r="C379">
        <v>6.2228017682326398</v>
      </c>
      <c r="D379">
        <v>1.27143156091086</v>
      </c>
      <c r="E379">
        <v>0.25949829177150202</v>
      </c>
      <c r="F379">
        <v>0.90893052461764301</v>
      </c>
      <c r="G379" t="s">
        <v>784</v>
      </c>
      <c r="H379" t="s">
        <v>108</v>
      </c>
      <c r="I379">
        <v>38490.342803952997</v>
      </c>
      <c r="J379">
        <v>35700.262145999601</v>
      </c>
      <c r="K379">
        <v>55247.464599598999</v>
      </c>
      <c r="L379">
        <v>39449.162368753001</v>
      </c>
      <c r="M379">
        <v>46400.183586105202</v>
      </c>
      <c r="N379">
        <v>34660.562744119903</v>
      </c>
      <c r="O379">
        <v>30485.402164452898</v>
      </c>
      <c r="P379">
        <v>33468.042415624601</v>
      </c>
      <c r="Q379">
        <v>42417.0430641087</v>
      </c>
      <c r="R379">
        <v>29093.28195954</v>
      </c>
      <c r="S379">
        <v>9694.9607620258994</v>
      </c>
    </row>
    <row r="380" spans="1:19" hidden="1" x14ac:dyDescent="0.25">
      <c r="A380" t="s">
        <v>785</v>
      </c>
      <c r="B380">
        <v>-0.25694063384565702</v>
      </c>
      <c r="C380">
        <v>9.6182186486719896</v>
      </c>
      <c r="D380">
        <v>1.23593824339104</v>
      </c>
      <c r="E380">
        <v>0.26625529170713103</v>
      </c>
      <c r="F380">
        <v>0.93013721957847295</v>
      </c>
      <c r="G380" t="s">
        <v>786</v>
      </c>
      <c r="H380" t="s">
        <v>30</v>
      </c>
      <c r="I380">
        <v>479448.66137698002</v>
      </c>
      <c r="J380">
        <v>448671.25720221997</v>
      </c>
      <c r="K380">
        <v>292608.52172854001</v>
      </c>
      <c r="L380">
        <v>331582.78149368998</v>
      </c>
      <c r="M380">
        <v>281510.07519536</v>
      </c>
      <c r="N380">
        <v>382015.53320312698</v>
      </c>
      <c r="O380">
        <v>533208.45776360994</v>
      </c>
      <c r="P380">
        <v>371110.95373531</v>
      </c>
      <c r="Q380">
        <v>431140.05358887999</v>
      </c>
      <c r="R380">
        <v>360491.07019037998</v>
      </c>
      <c r="S380">
        <v>155357.27044671</v>
      </c>
    </row>
    <row r="381" spans="1:19" hidden="1" x14ac:dyDescent="0.25">
      <c r="A381" t="s">
        <v>787</v>
      </c>
      <c r="B381">
        <v>-0.25642246919971101</v>
      </c>
      <c r="C381">
        <v>5.65337346495535</v>
      </c>
      <c r="D381">
        <v>1.23024112218342</v>
      </c>
      <c r="E381">
        <v>0.26736015067553498</v>
      </c>
      <c r="F381">
        <v>0.93028794677952897</v>
      </c>
      <c r="G381" t="s">
        <v>788</v>
      </c>
      <c r="H381" t="s">
        <v>43</v>
      </c>
      <c r="I381">
        <v>23402.761833190802</v>
      </c>
      <c r="J381">
        <v>26324.742042544902</v>
      </c>
      <c r="K381">
        <v>27512.281951889599</v>
      </c>
      <c r="L381">
        <v>24530.4218444701</v>
      </c>
      <c r="M381">
        <v>13183.900856025501</v>
      </c>
      <c r="N381">
        <v>27638.501731868</v>
      </c>
      <c r="O381">
        <v>26431.5016517523</v>
      </c>
      <c r="P381">
        <v>27299.881885541799</v>
      </c>
      <c r="Q381">
        <v>24892.321533202299</v>
      </c>
      <c r="R381">
        <v>23344.621383674999</v>
      </c>
      <c r="S381">
        <v>12374.060947423901</v>
      </c>
    </row>
    <row r="382" spans="1:19" hidden="1" x14ac:dyDescent="0.25">
      <c r="A382" t="s">
        <v>789</v>
      </c>
      <c r="B382">
        <v>0.25622265884148898</v>
      </c>
      <c r="C382">
        <v>5.9823083088675002</v>
      </c>
      <c r="D382">
        <v>1.2284755783302901</v>
      </c>
      <c r="E382">
        <v>0.26770370673942601</v>
      </c>
      <c r="F382">
        <v>0.93028794677952897</v>
      </c>
      <c r="G382" t="s">
        <v>790</v>
      </c>
      <c r="H382" t="s">
        <v>43</v>
      </c>
      <c r="I382">
        <v>27934.542243952899</v>
      </c>
      <c r="J382">
        <v>38768.942909217003</v>
      </c>
      <c r="K382">
        <v>33208.002243041999</v>
      </c>
      <c r="L382">
        <v>40030.542785639998</v>
      </c>
      <c r="M382">
        <v>31063.382354748999</v>
      </c>
      <c r="N382">
        <v>26162.761779790999</v>
      </c>
      <c r="O382">
        <v>29516.842422484999</v>
      </c>
      <c r="P382">
        <v>24710.961715691999</v>
      </c>
      <c r="Q382">
        <v>26764.462020882002</v>
      </c>
      <c r="R382">
        <v>27971.402160636</v>
      </c>
      <c r="S382">
        <v>16572.8812332169</v>
      </c>
    </row>
    <row r="383" spans="1:19" hidden="1" x14ac:dyDescent="0.25">
      <c r="A383" t="s">
        <v>791</v>
      </c>
      <c r="B383">
        <v>-0.25333526189897498</v>
      </c>
      <c r="C383">
        <v>6.49616415699884</v>
      </c>
      <c r="D383">
        <v>1.2011849342673799</v>
      </c>
      <c r="E383">
        <v>0.27308497668537701</v>
      </c>
      <c r="F383">
        <v>0.93935399617207305</v>
      </c>
      <c r="G383" t="s">
        <v>792</v>
      </c>
      <c r="H383" t="s">
        <v>133</v>
      </c>
      <c r="I383">
        <v>42355.303459178598</v>
      </c>
      <c r="J383">
        <v>43077.362880708002</v>
      </c>
      <c r="K383">
        <v>48761.843879684398</v>
      </c>
      <c r="L383">
        <v>44893.943500515503</v>
      </c>
      <c r="M383">
        <v>36245.102371227797</v>
      </c>
      <c r="N383">
        <v>47929.3633194094</v>
      </c>
      <c r="O383">
        <v>47682.482913980202</v>
      </c>
      <c r="P383">
        <v>45910.103584285898</v>
      </c>
      <c r="Q383">
        <v>52814.843799593298</v>
      </c>
      <c r="R383">
        <v>48081.563175212599</v>
      </c>
      <c r="S383">
        <v>14002.600864412299</v>
      </c>
    </row>
    <row r="384" spans="1:19" hidden="1" x14ac:dyDescent="0.25">
      <c r="A384" t="s">
        <v>793</v>
      </c>
      <c r="B384">
        <v>0.253908718825263</v>
      </c>
      <c r="C384">
        <v>8.11359304763835</v>
      </c>
      <c r="D384">
        <v>1.2068683421664399</v>
      </c>
      <c r="E384">
        <v>0.27195322676304601</v>
      </c>
      <c r="F384">
        <v>0.93935399617207305</v>
      </c>
      <c r="G384" t="s">
        <v>794</v>
      </c>
      <c r="H384" t="s">
        <v>133</v>
      </c>
      <c r="I384">
        <v>122037.927764903</v>
      </c>
      <c r="J384">
        <v>140925.82958229899</v>
      </c>
      <c r="K384">
        <v>122966.08959964399</v>
      </c>
      <c r="L384">
        <v>153292.19019314999</v>
      </c>
      <c r="M384">
        <v>119962.527702288</v>
      </c>
      <c r="N384">
        <v>104157.448379483</v>
      </c>
      <c r="O384">
        <v>120017.60870363501</v>
      </c>
      <c r="P384">
        <v>97962.447921738305</v>
      </c>
      <c r="Q384">
        <v>96329.447135928</v>
      </c>
      <c r="R384">
        <v>103809.407775948</v>
      </c>
      <c r="S384">
        <v>139660.733505271</v>
      </c>
    </row>
    <row r="385" spans="1:19" hidden="1" x14ac:dyDescent="0.25">
      <c r="A385" t="s">
        <v>795</v>
      </c>
      <c r="B385">
        <v>0.253328601417042</v>
      </c>
      <c r="C385">
        <v>5.7292753318004399</v>
      </c>
      <c r="D385">
        <v>1.2008566937512299</v>
      </c>
      <c r="E385">
        <v>0.27315052003493001</v>
      </c>
      <c r="F385">
        <v>0.93935399617207305</v>
      </c>
      <c r="G385" t="s">
        <v>796</v>
      </c>
      <c r="H385" t="s">
        <v>43</v>
      </c>
      <c r="I385">
        <v>24695.341964722</v>
      </c>
      <c r="J385">
        <v>31063.561992635601</v>
      </c>
      <c r="K385">
        <v>30187.861671441999</v>
      </c>
      <c r="L385">
        <v>43720.063415523</v>
      </c>
      <c r="M385">
        <v>26159.062164302999</v>
      </c>
      <c r="N385">
        <v>10956.900783535601</v>
      </c>
      <c r="O385">
        <v>26518.8817214972</v>
      </c>
      <c r="P385">
        <v>29276.982208243</v>
      </c>
      <c r="Q385">
        <v>27861.841857915999</v>
      </c>
      <c r="R385">
        <v>28472.102058405999</v>
      </c>
      <c r="S385">
        <v>4473.1603660546998</v>
      </c>
    </row>
    <row r="386" spans="1:19" hidden="1" x14ac:dyDescent="0.25">
      <c r="A386" t="s">
        <v>797</v>
      </c>
      <c r="B386">
        <v>0.25420909000227099</v>
      </c>
      <c r="C386">
        <v>6.8000863230709996</v>
      </c>
      <c r="D386">
        <v>1.20952374116768</v>
      </c>
      <c r="E386">
        <v>0.27142646424818401</v>
      </c>
      <c r="F386">
        <v>0.93935399617207305</v>
      </c>
      <c r="G386" t="s">
        <v>798</v>
      </c>
      <c r="H386" t="s">
        <v>30</v>
      </c>
      <c r="I386">
        <v>57136.244140641</v>
      </c>
      <c r="J386">
        <v>55883.444015506997</v>
      </c>
      <c r="K386">
        <v>76141.006011910998</v>
      </c>
      <c r="L386">
        <v>55884.824340817999</v>
      </c>
      <c r="M386">
        <v>48553.803924562999</v>
      </c>
      <c r="N386">
        <v>47903.623046868001</v>
      </c>
      <c r="O386">
        <v>48682.683807360001</v>
      </c>
      <c r="P386">
        <v>41557.802810649002</v>
      </c>
      <c r="Q386">
        <v>44078.502899159997</v>
      </c>
      <c r="R386">
        <v>49941.543411252998</v>
      </c>
      <c r="S386">
        <v>34931.742431628998</v>
      </c>
    </row>
    <row r="387" spans="1:19" hidden="1" x14ac:dyDescent="0.25">
      <c r="A387" t="s">
        <v>799</v>
      </c>
      <c r="B387">
        <v>-0.25232260026495001</v>
      </c>
      <c r="C387">
        <v>6.6307664912386404</v>
      </c>
      <c r="D387">
        <v>1.19163919848872</v>
      </c>
      <c r="E387">
        <v>0.27499915974643802</v>
      </c>
      <c r="F387">
        <v>0.94326136659141002</v>
      </c>
      <c r="G387" t="s">
        <v>800</v>
      </c>
      <c r="H387" t="s">
        <v>133</v>
      </c>
      <c r="I387">
        <v>41651.942897804198</v>
      </c>
      <c r="J387">
        <v>47650.003807071</v>
      </c>
      <c r="K387">
        <v>56107.183795930097</v>
      </c>
      <c r="L387">
        <v>47310.043388355502</v>
      </c>
      <c r="M387">
        <v>37578.8827018784</v>
      </c>
      <c r="N387">
        <v>55422.4636878889</v>
      </c>
      <c r="O387">
        <v>59482.244697602997</v>
      </c>
      <c r="P387">
        <v>47007.402862559102</v>
      </c>
      <c r="Q387">
        <v>48612.143283839403</v>
      </c>
      <c r="R387">
        <v>48702.624195087803</v>
      </c>
      <c r="S387">
        <v>21044.321460726798</v>
      </c>
    </row>
    <row r="388" spans="1:19" hidden="1" x14ac:dyDescent="0.25">
      <c r="A388" t="s">
        <v>801</v>
      </c>
      <c r="B388">
        <v>-0.25098512800470302</v>
      </c>
      <c r="C388">
        <v>9.1193597378102602</v>
      </c>
      <c r="D388">
        <v>1.17936454421897</v>
      </c>
      <c r="E388">
        <v>0.27748539968380198</v>
      </c>
      <c r="F388">
        <v>0.94688316799318195</v>
      </c>
      <c r="G388" t="s">
        <v>802</v>
      </c>
      <c r="H388" t="s">
        <v>43</v>
      </c>
      <c r="I388">
        <v>385396.16796880501</v>
      </c>
      <c r="J388">
        <v>304822.71777348698</v>
      </c>
      <c r="K388">
        <v>200855.57745354701</v>
      </c>
      <c r="L388">
        <v>275634.87887564697</v>
      </c>
      <c r="M388">
        <v>237427.31930541401</v>
      </c>
      <c r="N388">
        <v>396101.231285088</v>
      </c>
      <c r="O388">
        <v>185314.374267573</v>
      </c>
      <c r="P388">
        <v>392546.50839234702</v>
      </c>
      <c r="Q388">
        <v>304738.71624750801</v>
      </c>
      <c r="R388">
        <v>296857.15911857702</v>
      </c>
      <c r="S388">
        <v>15781.721206665999</v>
      </c>
    </row>
    <row r="389" spans="1:19" hidden="1" x14ac:dyDescent="0.25">
      <c r="A389" t="s">
        <v>803</v>
      </c>
      <c r="B389">
        <v>0.25115355521808203</v>
      </c>
      <c r="C389">
        <v>6.5384672798455403</v>
      </c>
      <c r="D389">
        <v>1.1806104799146</v>
      </c>
      <c r="E389">
        <v>0.27723174902765202</v>
      </c>
      <c r="F389">
        <v>0.94688316799318195</v>
      </c>
      <c r="G389" t="s">
        <v>804</v>
      </c>
      <c r="H389" t="s">
        <v>30</v>
      </c>
      <c r="I389">
        <v>55852.463317840004</v>
      </c>
      <c r="J389">
        <v>53298.563766478997</v>
      </c>
      <c r="K389">
        <v>58736.044174155002</v>
      </c>
      <c r="L389">
        <v>47970.643737806</v>
      </c>
      <c r="M389">
        <v>41633.083465579999</v>
      </c>
      <c r="N389">
        <v>43446.103057843997</v>
      </c>
      <c r="O389">
        <v>40375.182968143003</v>
      </c>
      <c r="P389">
        <v>39993.022476213999</v>
      </c>
      <c r="Q389">
        <v>41679.802825929</v>
      </c>
      <c r="R389">
        <v>38882.902786254002</v>
      </c>
      <c r="S389">
        <v>19409.78153991</v>
      </c>
    </row>
    <row r="390" spans="1:19" hidden="1" x14ac:dyDescent="0.25">
      <c r="A390" t="s">
        <v>805</v>
      </c>
      <c r="B390">
        <v>-0.249192916817988</v>
      </c>
      <c r="C390">
        <v>5.49101461672086</v>
      </c>
      <c r="D390">
        <v>1.1618410476251499</v>
      </c>
      <c r="E390">
        <v>0.28108405036798001</v>
      </c>
      <c r="F390">
        <v>0.95356821287050697</v>
      </c>
      <c r="G390" t="s">
        <v>806</v>
      </c>
      <c r="H390" t="s">
        <v>43</v>
      </c>
      <c r="I390">
        <v>18723.381183622401</v>
      </c>
      <c r="J390">
        <v>20374.621444699998</v>
      </c>
      <c r="K390">
        <v>23922.461944571001</v>
      </c>
      <c r="L390">
        <v>20296.621459964001</v>
      </c>
      <c r="M390">
        <v>18978.0212478627</v>
      </c>
      <c r="N390">
        <v>20970.641536709001</v>
      </c>
      <c r="O390">
        <v>24892.041915901002</v>
      </c>
      <c r="P390">
        <v>25983.681915278001</v>
      </c>
      <c r="Q390">
        <v>21781.101325994601</v>
      </c>
      <c r="R390">
        <v>21174.221405028002</v>
      </c>
      <c r="S390">
        <v>11607.6007690386</v>
      </c>
    </row>
    <row r="391" spans="1:19" hidden="1" x14ac:dyDescent="0.25">
      <c r="A391" t="s">
        <v>807</v>
      </c>
      <c r="B391">
        <v>-0.24813798307938201</v>
      </c>
      <c r="C391">
        <v>7.1643251332041897</v>
      </c>
      <c r="D391">
        <v>1.15261178443824</v>
      </c>
      <c r="E391">
        <v>0.28300307839856598</v>
      </c>
      <c r="F391">
        <v>0.95356821287050697</v>
      </c>
      <c r="G391" t="s">
        <v>808</v>
      </c>
      <c r="H391" t="s">
        <v>43</v>
      </c>
      <c r="I391">
        <v>78035.265762381998</v>
      </c>
      <c r="J391">
        <v>72431.264388998999</v>
      </c>
      <c r="K391">
        <v>64230.345443781</v>
      </c>
      <c r="L391">
        <v>73269.465431231001</v>
      </c>
      <c r="M391">
        <v>60319.524562861603</v>
      </c>
      <c r="N391">
        <v>84317.985397281998</v>
      </c>
      <c r="O391">
        <v>58633.222427405999</v>
      </c>
      <c r="P391">
        <v>79951.766708295007</v>
      </c>
      <c r="Q391">
        <v>89333.285934408006</v>
      </c>
      <c r="R391">
        <v>78170.906822237899</v>
      </c>
      <c r="S391">
        <v>17147.021263122399</v>
      </c>
    </row>
    <row r="392" spans="1:19" hidden="1" x14ac:dyDescent="0.25">
      <c r="A392" t="s">
        <v>809</v>
      </c>
      <c r="B392">
        <v>-0.24742532529268499</v>
      </c>
      <c r="C392">
        <v>11.2537829459836</v>
      </c>
      <c r="D392">
        <v>1.1462318521080299</v>
      </c>
      <c r="E392">
        <v>0.28433934639124597</v>
      </c>
      <c r="F392">
        <v>0.95356821287050697</v>
      </c>
      <c r="G392" t="s">
        <v>810</v>
      </c>
      <c r="H392" t="s">
        <v>48</v>
      </c>
      <c r="I392">
        <v>1690625.6206052799</v>
      </c>
      <c r="J392">
        <v>836439.81603982998</v>
      </c>
      <c r="K392">
        <v>1182895.3811033501</v>
      </c>
      <c r="L392">
        <v>886521.92443835002</v>
      </c>
      <c r="M392">
        <v>936066.54553233995</v>
      </c>
      <c r="N392">
        <v>1589320.5346675401</v>
      </c>
      <c r="O392">
        <v>1335825.5688475801</v>
      </c>
      <c r="P392">
        <v>973752.48974555999</v>
      </c>
      <c r="Q392">
        <v>1207589.82043466</v>
      </c>
      <c r="R392">
        <v>1125122.2875977301</v>
      </c>
      <c r="S392">
        <v>640376.06640629005</v>
      </c>
    </row>
    <row r="393" spans="1:19" hidden="1" x14ac:dyDescent="0.25">
      <c r="A393" t="s">
        <v>811</v>
      </c>
      <c r="B393">
        <v>-0.247667171004324</v>
      </c>
      <c r="C393">
        <v>11.3288698292787</v>
      </c>
      <c r="D393">
        <v>1.1484715941239101</v>
      </c>
      <c r="E393">
        <v>0.28386932715795499</v>
      </c>
      <c r="F393">
        <v>0.95356821287050697</v>
      </c>
      <c r="G393" t="s">
        <v>812</v>
      </c>
      <c r="H393" t="s">
        <v>48</v>
      </c>
      <c r="I393">
        <v>1790903.93664539</v>
      </c>
      <c r="J393">
        <v>880748.68652350002</v>
      </c>
      <c r="K393">
        <v>1184106.59448237</v>
      </c>
      <c r="L393">
        <v>968737.89331054001</v>
      </c>
      <c r="M393">
        <v>948520.06604006002</v>
      </c>
      <c r="N393">
        <v>1667349.9897455501</v>
      </c>
      <c r="O393">
        <v>1418677.3032227999</v>
      </c>
      <c r="P393">
        <v>949261.09082029003</v>
      </c>
      <c r="Q393">
        <v>1233804.9558105001</v>
      </c>
      <c r="R393">
        <v>1232863.84179674</v>
      </c>
      <c r="S393">
        <v>723037.90771508997</v>
      </c>
    </row>
    <row r="394" spans="1:19" hidden="1" x14ac:dyDescent="0.25">
      <c r="A394" t="s">
        <v>813</v>
      </c>
      <c r="B394">
        <v>-0.248427676588581</v>
      </c>
      <c r="C394">
        <v>5.8952320959593099</v>
      </c>
      <c r="D394">
        <v>1.1549353098006101</v>
      </c>
      <c r="E394">
        <v>0.28251839452088301</v>
      </c>
      <c r="F394">
        <v>0.95356821287050697</v>
      </c>
      <c r="G394" t="s">
        <v>814</v>
      </c>
      <c r="H394" t="s">
        <v>43</v>
      </c>
      <c r="I394">
        <v>27294.341873171001</v>
      </c>
      <c r="J394">
        <v>32367.082382201901</v>
      </c>
      <c r="K394">
        <v>28109.522323610599</v>
      </c>
      <c r="L394">
        <v>29855.742599491001</v>
      </c>
      <c r="M394">
        <v>20228.281318664001</v>
      </c>
      <c r="N394">
        <v>32220.062759395001</v>
      </c>
      <c r="O394">
        <v>33153.362380974999</v>
      </c>
      <c r="P394">
        <v>31148.201690672999</v>
      </c>
      <c r="Q394">
        <v>28974.941825866099</v>
      </c>
      <c r="R394">
        <v>29118.5419616773</v>
      </c>
      <c r="S394">
        <v>13222.260871881899</v>
      </c>
    </row>
    <row r="395" spans="1:19" hidden="1" x14ac:dyDescent="0.25">
      <c r="A395" t="s">
        <v>815</v>
      </c>
      <c r="B395">
        <v>-0.247353648479816</v>
      </c>
      <c r="C395">
        <v>9.4798158310915106</v>
      </c>
      <c r="D395">
        <v>1.14553404790842</v>
      </c>
      <c r="E395">
        <v>0.28448598495759098</v>
      </c>
      <c r="F395">
        <v>0.95356821287050697</v>
      </c>
      <c r="G395" t="s">
        <v>816</v>
      </c>
      <c r="H395" t="s">
        <v>30</v>
      </c>
      <c r="I395">
        <v>436274.22900398</v>
      </c>
      <c r="J395">
        <v>387814.10668943002</v>
      </c>
      <c r="K395">
        <v>275830.76184083999</v>
      </c>
      <c r="L395">
        <v>302678.00073241</v>
      </c>
      <c r="M395">
        <v>266701.32067867997</v>
      </c>
      <c r="N395">
        <v>345883.90393117</v>
      </c>
      <c r="O395">
        <v>482000.62060544</v>
      </c>
      <c r="P395">
        <v>335612.24597117997</v>
      </c>
      <c r="Q395">
        <v>386883.12988229998</v>
      </c>
      <c r="R395">
        <v>328757.50598144002</v>
      </c>
      <c r="S395">
        <v>143345.310180645</v>
      </c>
    </row>
    <row r="396" spans="1:19" hidden="1" x14ac:dyDescent="0.25">
      <c r="A396" t="s">
        <v>817</v>
      </c>
      <c r="B396">
        <v>0.248155364611196</v>
      </c>
      <c r="C396">
        <v>6.0818276669835702</v>
      </c>
      <c r="D396">
        <v>1.15247984441833</v>
      </c>
      <c r="E396">
        <v>0.28303063244391802</v>
      </c>
      <c r="F396">
        <v>0.95356821287050697</v>
      </c>
      <c r="G396" t="s">
        <v>818</v>
      </c>
      <c r="H396" t="s">
        <v>21</v>
      </c>
      <c r="I396">
        <v>33319.542694087002</v>
      </c>
      <c r="J396">
        <v>37765.722808830003</v>
      </c>
      <c r="K396">
        <v>46269.462783841002</v>
      </c>
      <c r="L396">
        <v>33533.582275389999</v>
      </c>
      <c r="M396">
        <v>35901.202575675998</v>
      </c>
      <c r="N396">
        <v>33980.422149659003</v>
      </c>
      <c r="O396">
        <v>31353.342086780998</v>
      </c>
      <c r="P396">
        <v>32641.522262566999</v>
      </c>
      <c r="Q396">
        <v>25036.121566770998</v>
      </c>
      <c r="R396">
        <v>25527.922031404702</v>
      </c>
      <c r="S396">
        <v>14701.041076652</v>
      </c>
    </row>
    <row r="397" spans="1:19" hidden="1" x14ac:dyDescent="0.25">
      <c r="A397" t="s">
        <v>819</v>
      </c>
      <c r="B397">
        <v>0.24674355618322499</v>
      </c>
      <c r="C397">
        <v>4.74206072640514</v>
      </c>
      <c r="D397">
        <v>1.13859339477026</v>
      </c>
      <c r="E397">
        <v>0.28594974657</v>
      </c>
      <c r="F397">
        <v>0.956054203178486</v>
      </c>
      <c r="G397" t="s">
        <v>820</v>
      </c>
      <c r="H397" t="s">
        <v>48</v>
      </c>
      <c r="I397">
        <v>14954.121154787001</v>
      </c>
      <c r="J397">
        <v>13362.7009811345</v>
      </c>
      <c r="K397">
        <v>16780.321151743101</v>
      </c>
      <c r="L397">
        <v>13721.160999293301</v>
      </c>
      <c r="M397">
        <v>13811.101005557401</v>
      </c>
      <c r="N397">
        <v>9907.7407188433008</v>
      </c>
      <c r="O397">
        <v>12300.600971224199</v>
      </c>
      <c r="P397">
        <v>12136.280929566699</v>
      </c>
      <c r="Q397">
        <v>11960.860786437601</v>
      </c>
      <c r="R397">
        <v>11510.78079986</v>
      </c>
      <c r="S397">
        <v>6611.0804710370003</v>
      </c>
    </row>
    <row r="398" spans="1:19" x14ac:dyDescent="0.25">
      <c r="A398" t="s">
        <v>821</v>
      </c>
      <c r="B398">
        <v>0.246121511614422</v>
      </c>
      <c r="C398">
        <v>6.3217985427608001</v>
      </c>
      <c r="D398">
        <v>1.1337845700414599</v>
      </c>
      <c r="E398">
        <v>0.286969520620172</v>
      </c>
      <c r="F398">
        <v>0.95704696549397605</v>
      </c>
      <c r="G398" t="s">
        <v>822</v>
      </c>
      <c r="H398" t="s">
        <v>108</v>
      </c>
      <c r="I398">
        <v>45009.223114013999</v>
      </c>
      <c r="J398">
        <v>40252.563171376998</v>
      </c>
      <c r="K398">
        <v>47460.923156739002</v>
      </c>
      <c r="L398">
        <v>45326.022949204998</v>
      </c>
      <c r="M398">
        <v>50266.763366724001</v>
      </c>
      <c r="N398">
        <v>33556.022426597498</v>
      </c>
      <c r="O398">
        <v>35280.122451789997</v>
      </c>
      <c r="P398">
        <v>33398.982421872002</v>
      </c>
      <c r="Q398">
        <v>42150.962768543002</v>
      </c>
      <c r="R398">
        <v>37585.022949213002</v>
      </c>
      <c r="S398">
        <v>11179.7608413657</v>
      </c>
    </row>
    <row r="399" spans="1:19" hidden="1" x14ac:dyDescent="0.25">
      <c r="A399" t="s">
        <v>823</v>
      </c>
      <c r="B399">
        <v>0.24435288952583301</v>
      </c>
      <c r="C399">
        <v>5.7080433163725699</v>
      </c>
      <c r="D399">
        <v>1.1173226300107499</v>
      </c>
      <c r="E399">
        <v>0.29049569218677601</v>
      </c>
      <c r="F399">
        <v>0.96395061768243695</v>
      </c>
      <c r="G399" t="s">
        <v>824</v>
      </c>
      <c r="H399" t="s">
        <v>43</v>
      </c>
      <c r="I399">
        <v>26195.201797476999</v>
      </c>
      <c r="J399">
        <v>25943.061782846999</v>
      </c>
      <c r="K399">
        <v>28039.902252184998</v>
      </c>
      <c r="L399">
        <v>31815.1823959412</v>
      </c>
      <c r="M399">
        <v>32234.261978137001</v>
      </c>
      <c r="N399">
        <v>22714.841461173</v>
      </c>
      <c r="O399">
        <v>26026.881935113001</v>
      </c>
      <c r="P399">
        <v>21175.7214508</v>
      </c>
      <c r="Q399">
        <v>23078.601760867001</v>
      </c>
      <c r="R399">
        <v>22214.881683348001</v>
      </c>
      <c r="S399">
        <v>11010.6207580554</v>
      </c>
    </row>
    <row r="400" spans="1:19" hidden="1" x14ac:dyDescent="0.25">
      <c r="A400" t="s">
        <v>825</v>
      </c>
      <c r="B400">
        <v>0.24453042703890401</v>
      </c>
      <c r="C400">
        <v>6.4876363843338796</v>
      </c>
      <c r="D400">
        <v>1.11921550845157</v>
      </c>
      <c r="E400">
        <v>0.29008743797360398</v>
      </c>
      <c r="F400">
        <v>0.96395061768243695</v>
      </c>
      <c r="G400" t="s">
        <v>826</v>
      </c>
      <c r="H400" t="s">
        <v>30</v>
      </c>
      <c r="I400">
        <v>55236.964004562004</v>
      </c>
      <c r="J400">
        <v>47318.223556514</v>
      </c>
      <c r="K400">
        <v>60655.303146339997</v>
      </c>
      <c r="L400">
        <v>43907.022766109003</v>
      </c>
      <c r="M400">
        <v>35427.182922364002</v>
      </c>
      <c r="N400">
        <v>37060.822509769001</v>
      </c>
      <c r="O400">
        <v>37365.042678835001</v>
      </c>
      <c r="P400">
        <v>37948.142730731997</v>
      </c>
      <c r="Q400">
        <v>45546.503509527</v>
      </c>
      <c r="R400">
        <v>35661.882278457</v>
      </c>
      <c r="S400">
        <v>22904.161453248998</v>
      </c>
    </row>
    <row r="401" spans="1:19" x14ac:dyDescent="0.25">
      <c r="A401" t="s">
        <v>827</v>
      </c>
      <c r="B401">
        <v>0.243890805161009</v>
      </c>
      <c r="C401">
        <v>7.4091109307652996</v>
      </c>
      <c r="D401">
        <v>1.1135650335604601</v>
      </c>
      <c r="E401">
        <v>0.291308300257761</v>
      </c>
      <c r="F401">
        <v>0.96423047385318805</v>
      </c>
      <c r="G401" t="s">
        <v>828</v>
      </c>
      <c r="H401" t="s">
        <v>244</v>
      </c>
      <c r="I401">
        <v>99752.586791964</v>
      </c>
      <c r="J401">
        <v>81826.325866668994</v>
      </c>
      <c r="K401">
        <v>95099.106933610994</v>
      </c>
      <c r="L401">
        <v>95936.486083960001</v>
      </c>
      <c r="M401">
        <v>94394.72595213</v>
      </c>
      <c r="N401">
        <v>68661.144775396999</v>
      </c>
      <c r="O401">
        <v>72994.605102539994</v>
      </c>
      <c r="P401">
        <v>76857.205627415999</v>
      </c>
      <c r="Q401">
        <v>77802.045532200005</v>
      </c>
      <c r="R401">
        <v>76194.925476074</v>
      </c>
      <c r="S401">
        <v>37150.762554176203</v>
      </c>
    </row>
    <row r="402" spans="1:19" hidden="1" x14ac:dyDescent="0.25">
      <c r="A402" t="s">
        <v>829</v>
      </c>
      <c r="B402">
        <v>0.24343408525968599</v>
      </c>
      <c r="C402">
        <v>5.8011918029209903</v>
      </c>
      <c r="D402">
        <v>1.1089597990789799</v>
      </c>
      <c r="E402">
        <v>0.292308176925969</v>
      </c>
      <c r="F402">
        <v>0.96512724750619405</v>
      </c>
      <c r="G402" t="s">
        <v>830</v>
      </c>
      <c r="H402" t="s">
        <v>30</v>
      </c>
      <c r="I402">
        <v>29040.882034310001</v>
      </c>
      <c r="J402">
        <v>33070.042419431004</v>
      </c>
      <c r="K402">
        <v>36283.162193295102</v>
      </c>
      <c r="L402">
        <v>26161.161743154</v>
      </c>
      <c r="M402">
        <v>23075.541671741001</v>
      </c>
      <c r="N402">
        <v>22102.6815109204</v>
      </c>
      <c r="O402">
        <v>24373.981765748002</v>
      </c>
      <c r="P402">
        <v>22347.181549065001</v>
      </c>
      <c r="Q402">
        <v>23621.521652219999</v>
      </c>
      <c r="R402">
        <v>25105.56193543</v>
      </c>
      <c r="S402">
        <v>16612.381263728999</v>
      </c>
    </row>
    <row r="403" spans="1:19" hidden="1" x14ac:dyDescent="0.25">
      <c r="A403" t="s">
        <v>831</v>
      </c>
      <c r="B403">
        <v>0.24295158880017301</v>
      </c>
      <c r="C403">
        <v>6.5714645963343203</v>
      </c>
      <c r="D403">
        <v>1.10485694577073</v>
      </c>
      <c r="E403">
        <v>0.29320267316819798</v>
      </c>
      <c r="F403">
        <v>0.96560070067093395</v>
      </c>
      <c r="G403" t="s">
        <v>832</v>
      </c>
      <c r="H403" t="s">
        <v>43</v>
      </c>
      <c r="I403">
        <v>69280.525711002003</v>
      </c>
      <c r="J403">
        <v>52455.584228483</v>
      </c>
      <c r="K403">
        <v>62379.705139274003</v>
      </c>
      <c r="L403">
        <v>42683.382751470002</v>
      </c>
      <c r="M403">
        <v>36542.482681271002</v>
      </c>
      <c r="N403">
        <v>47060.862792984</v>
      </c>
      <c r="O403">
        <v>32043.682571427998</v>
      </c>
      <c r="P403">
        <v>43424.663208020997</v>
      </c>
      <c r="Q403">
        <v>42685.663116456002</v>
      </c>
      <c r="R403">
        <v>44474.263183561998</v>
      </c>
      <c r="S403">
        <v>19329.021392818999</v>
      </c>
    </row>
    <row r="404" spans="1:19" hidden="1" x14ac:dyDescent="0.25">
      <c r="A404" t="s">
        <v>833</v>
      </c>
      <c r="B404">
        <v>0.24254168305199</v>
      </c>
      <c r="C404">
        <v>6.25282849228683</v>
      </c>
      <c r="D404">
        <v>1.10103393597284</v>
      </c>
      <c r="E404">
        <v>0.29403931052348597</v>
      </c>
      <c r="F404">
        <v>0.96560070067093395</v>
      </c>
      <c r="G404" t="s">
        <v>834</v>
      </c>
      <c r="H404" t="s">
        <v>21</v>
      </c>
      <c r="I404">
        <v>40795.463020313</v>
      </c>
      <c r="J404">
        <v>46680.303329463997</v>
      </c>
      <c r="K404">
        <v>44047.723510791002</v>
      </c>
      <c r="L404">
        <v>35764.262863147997</v>
      </c>
      <c r="M404">
        <v>37401.123077367003</v>
      </c>
      <c r="N404">
        <v>40788.502925875902</v>
      </c>
      <c r="O404">
        <v>36928.042770379798</v>
      </c>
      <c r="P404">
        <v>38153.302181245897</v>
      </c>
      <c r="Q404">
        <v>23341.7218208308</v>
      </c>
      <c r="R404">
        <v>24389.641464242701</v>
      </c>
      <c r="S404">
        <v>20489.7612838758</v>
      </c>
    </row>
    <row r="405" spans="1:19" x14ac:dyDescent="0.25">
      <c r="A405" t="s">
        <v>835</v>
      </c>
      <c r="B405">
        <v>0.24221089217435399</v>
      </c>
      <c r="C405">
        <v>7.4515954225309002</v>
      </c>
      <c r="D405">
        <v>1.09829998823806</v>
      </c>
      <c r="E405">
        <v>0.29463948872436302</v>
      </c>
      <c r="F405">
        <v>0.96560070067093395</v>
      </c>
      <c r="G405" t="s">
        <v>836</v>
      </c>
      <c r="H405" t="s">
        <v>244</v>
      </c>
      <c r="I405">
        <v>87846.026794403995</v>
      </c>
      <c r="J405">
        <v>90960.587463447999</v>
      </c>
      <c r="K405">
        <v>109694.588806142</v>
      </c>
      <c r="L405">
        <v>93736.106445329002</v>
      </c>
      <c r="M405">
        <v>95321.166320824006</v>
      </c>
      <c r="N405">
        <v>72867.625427270003</v>
      </c>
      <c r="O405">
        <v>75011.985168447995</v>
      </c>
      <c r="P405">
        <v>79937.625671411995</v>
      </c>
      <c r="Q405">
        <v>81678.245849600004</v>
      </c>
      <c r="R405">
        <v>71934.6855469</v>
      </c>
      <c r="S405">
        <v>41012.183197071703</v>
      </c>
    </row>
    <row r="406" spans="1:19" hidden="1" x14ac:dyDescent="0.25">
      <c r="A406" t="s">
        <v>837</v>
      </c>
      <c r="B406">
        <v>0.239213780296652</v>
      </c>
      <c r="C406">
        <v>8.1738347862864504</v>
      </c>
      <c r="D406">
        <v>1.0713790654438</v>
      </c>
      <c r="E406">
        <v>0.30063415525541798</v>
      </c>
      <c r="F406">
        <v>0.96629034536643499</v>
      </c>
      <c r="G406" t="s">
        <v>838</v>
      </c>
      <c r="H406" t="s">
        <v>133</v>
      </c>
      <c r="I406">
        <v>130091.729095534</v>
      </c>
      <c r="J406">
        <v>155761.52957903</v>
      </c>
      <c r="K406">
        <v>116842.307868972</v>
      </c>
      <c r="L406">
        <v>168448.75105283601</v>
      </c>
      <c r="M406">
        <v>124341.548965412</v>
      </c>
      <c r="N406">
        <v>108882.247039649</v>
      </c>
      <c r="O406">
        <v>124193.528198249</v>
      </c>
      <c r="P406">
        <v>108678.748123135</v>
      </c>
      <c r="Q406">
        <v>108156.847396868</v>
      </c>
      <c r="R406">
        <v>106959.58750917899</v>
      </c>
      <c r="S406">
        <v>136977.889007555</v>
      </c>
    </row>
    <row r="407" spans="1:19" hidden="1" x14ac:dyDescent="0.25">
      <c r="A407" t="s">
        <v>839</v>
      </c>
      <c r="B407">
        <v>-0.239543681092342</v>
      </c>
      <c r="C407">
        <v>6.2692072981973004</v>
      </c>
      <c r="D407">
        <v>1.0740232594877599</v>
      </c>
      <c r="E407">
        <v>0.30003845184272698</v>
      </c>
      <c r="F407">
        <v>0.96629034536643499</v>
      </c>
      <c r="G407" t="s">
        <v>840</v>
      </c>
      <c r="H407" t="s">
        <v>133</v>
      </c>
      <c r="I407">
        <v>34599.222110738599</v>
      </c>
      <c r="J407">
        <v>33405.822433475398</v>
      </c>
      <c r="K407">
        <v>38757.722476955802</v>
      </c>
      <c r="L407">
        <v>35866.222457887598</v>
      </c>
      <c r="M407">
        <v>33411.302017215603</v>
      </c>
      <c r="N407">
        <v>38348.9429130606</v>
      </c>
      <c r="O407">
        <v>44030.782871240997</v>
      </c>
      <c r="P407">
        <v>38295.182392132599</v>
      </c>
      <c r="Q407">
        <v>38349.682891835801</v>
      </c>
      <c r="R407">
        <v>37470.462749483799</v>
      </c>
      <c r="S407">
        <v>19853.221546161501</v>
      </c>
    </row>
    <row r="408" spans="1:19" hidden="1" x14ac:dyDescent="0.25">
      <c r="A408" t="s">
        <v>841</v>
      </c>
      <c r="B408">
        <v>-0.241326015392647</v>
      </c>
      <c r="C408">
        <v>12.1236518882677</v>
      </c>
      <c r="D408">
        <v>1.0904879341614999</v>
      </c>
      <c r="E408">
        <v>0.29636312373016999</v>
      </c>
      <c r="F408">
        <v>0.96629034536643499</v>
      </c>
      <c r="G408" t="s">
        <v>842</v>
      </c>
      <c r="H408" t="s">
        <v>48</v>
      </c>
      <c r="I408">
        <v>2900340.80761676</v>
      </c>
      <c r="J408">
        <v>1531699.0720214499</v>
      </c>
      <c r="K408">
        <v>2213276.5524902702</v>
      </c>
      <c r="L408">
        <v>1721523.72900395</v>
      </c>
      <c r="M408">
        <v>1735385.6315916199</v>
      </c>
      <c r="N408">
        <v>2936617.8564446</v>
      </c>
      <c r="O408">
        <v>2584775.29931681</v>
      </c>
      <c r="P408">
        <v>1891996.5092770699</v>
      </c>
      <c r="Q408">
        <v>2008629.0966795001</v>
      </c>
      <c r="R408">
        <v>1911525.5253905901</v>
      </c>
      <c r="S408">
        <v>1201311.4028322799</v>
      </c>
    </row>
    <row r="409" spans="1:19" hidden="1" x14ac:dyDescent="0.25">
      <c r="A409" t="s">
        <v>843</v>
      </c>
      <c r="B409">
        <v>0.240988821184003</v>
      </c>
      <c r="C409">
        <v>6.5178851281541599</v>
      </c>
      <c r="D409">
        <v>1.0870853431004901</v>
      </c>
      <c r="E409">
        <v>0.29711790601381699</v>
      </c>
      <c r="F409">
        <v>0.96629034536643499</v>
      </c>
      <c r="G409" t="s">
        <v>844</v>
      </c>
      <c r="H409" t="s">
        <v>43</v>
      </c>
      <c r="I409">
        <v>50460.303817761</v>
      </c>
      <c r="J409">
        <v>49800.043838498998</v>
      </c>
      <c r="K409">
        <v>51671.903869615002</v>
      </c>
      <c r="L409">
        <v>51851.404251098</v>
      </c>
      <c r="M409">
        <v>50367.523635876998</v>
      </c>
      <c r="N409">
        <v>40593.683135968</v>
      </c>
      <c r="O409">
        <v>37832.542419429999</v>
      </c>
      <c r="P409">
        <v>46211.583114574998</v>
      </c>
      <c r="Q409">
        <v>38127.142807013697</v>
      </c>
      <c r="R409">
        <v>40087.902847284</v>
      </c>
      <c r="S409">
        <v>18180.281227104901</v>
      </c>
    </row>
    <row r="410" spans="1:19" hidden="1" x14ac:dyDescent="0.25">
      <c r="A410" t="s">
        <v>845</v>
      </c>
      <c r="B410">
        <v>-0.239198505673866</v>
      </c>
      <c r="C410">
        <v>7.1228874672721103</v>
      </c>
      <c r="D410">
        <v>1.07113801560285</v>
      </c>
      <c r="E410">
        <v>0.30068853647354299</v>
      </c>
      <c r="F410">
        <v>0.96629034536643499</v>
      </c>
      <c r="G410" t="s">
        <v>846</v>
      </c>
      <c r="H410" t="s">
        <v>30</v>
      </c>
      <c r="I410">
        <v>67733.945037824</v>
      </c>
      <c r="J410">
        <v>71587.724548323997</v>
      </c>
      <c r="K410">
        <v>66989.224822931006</v>
      </c>
      <c r="L410">
        <v>59488.523712159003</v>
      </c>
      <c r="M410">
        <v>62245.624298089002</v>
      </c>
      <c r="N410">
        <v>80668.445342994906</v>
      </c>
      <c r="O410">
        <v>74144.905242937006</v>
      </c>
      <c r="P410">
        <v>79892.666290370005</v>
      </c>
      <c r="Q410">
        <v>65754.784912111005</v>
      </c>
      <c r="R410">
        <v>65304.224914544</v>
      </c>
      <c r="S410">
        <v>27119.542053227</v>
      </c>
    </row>
    <row r="411" spans="1:19" hidden="1" x14ac:dyDescent="0.25">
      <c r="A411" t="s">
        <v>847</v>
      </c>
      <c r="B411">
        <v>0.241761961868872</v>
      </c>
      <c r="C411">
        <v>5.70537229431139</v>
      </c>
      <c r="D411">
        <v>1.09375838935807</v>
      </c>
      <c r="E411">
        <v>0.29563996907169499</v>
      </c>
      <c r="F411">
        <v>0.96629034536643499</v>
      </c>
      <c r="G411" t="s">
        <v>848</v>
      </c>
      <c r="H411" t="s">
        <v>21</v>
      </c>
      <c r="I411">
        <v>24804.541809083199</v>
      </c>
      <c r="J411">
        <v>32502.6624183604</v>
      </c>
      <c r="K411">
        <v>29395.941925048901</v>
      </c>
      <c r="L411">
        <v>26412.841972351998</v>
      </c>
      <c r="M411">
        <v>26365.501716617</v>
      </c>
      <c r="N411">
        <v>21766.7615203809</v>
      </c>
      <c r="O411">
        <v>22418.261566173001</v>
      </c>
      <c r="P411">
        <v>25081.5017242381</v>
      </c>
      <c r="Q411">
        <v>20525.041404717002</v>
      </c>
      <c r="R411">
        <v>21430.101493842401</v>
      </c>
      <c r="S411">
        <v>14451.920871725401</v>
      </c>
    </row>
    <row r="412" spans="1:19" x14ac:dyDescent="0.25">
      <c r="A412" t="s">
        <v>849</v>
      </c>
      <c r="B412">
        <v>0.239324421655779</v>
      </c>
      <c r="C412">
        <v>7.4798671839698399</v>
      </c>
      <c r="D412">
        <v>1.0723141532534399</v>
      </c>
      <c r="E412">
        <v>0.30042331786625598</v>
      </c>
      <c r="F412">
        <v>0.96629034536643499</v>
      </c>
      <c r="G412" t="s">
        <v>850</v>
      </c>
      <c r="H412" t="s">
        <v>244</v>
      </c>
      <c r="I412">
        <v>88842.406555187001</v>
      </c>
      <c r="J412">
        <v>105162.867126464</v>
      </c>
      <c r="K412">
        <v>80921.105712880002</v>
      </c>
      <c r="L412">
        <v>113504.728607193</v>
      </c>
      <c r="M412">
        <v>102984.146850577</v>
      </c>
      <c r="N412">
        <v>70349.284973165006</v>
      </c>
      <c r="O412">
        <v>85017.945861827</v>
      </c>
      <c r="P412">
        <v>77082.065673806996</v>
      </c>
      <c r="Q412">
        <v>83342.505798355007</v>
      </c>
      <c r="R412">
        <v>77710.485595680002</v>
      </c>
      <c r="S412">
        <v>38006.9627761636</v>
      </c>
    </row>
    <row r="413" spans="1:19" x14ac:dyDescent="0.25">
      <c r="A413" t="s">
        <v>851</v>
      </c>
      <c r="B413">
        <v>0.24057613055826499</v>
      </c>
      <c r="C413">
        <v>7.2134427147667202</v>
      </c>
      <c r="D413">
        <v>1.0835169710705901</v>
      </c>
      <c r="E413">
        <v>0.29791211577052301</v>
      </c>
      <c r="F413">
        <v>0.96629034536643499</v>
      </c>
      <c r="G413" t="s">
        <v>852</v>
      </c>
      <c r="H413" t="s">
        <v>108</v>
      </c>
      <c r="I413">
        <v>106192.88793943</v>
      </c>
      <c r="J413">
        <v>74026.545196551</v>
      </c>
      <c r="K413">
        <v>75720.305603027999</v>
      </c>
      <c r="L413">
        <v>84043.605957025007</v>
      </c>
      <c r="M413">
        <v>83199.525634767997</v>
      </c>
      <c r="N413">
        <v>70472.404968258998</v>
      </c>
      <c r="O413">
        <v>69920.485107414002</v>
      </c>
      <c r="P413">
        <v>57779.984649662001</v>
      </c>
      <c r="Q413">
        <v>78236.52575683</v>
      </c>
      <c r="R413">
        <v>63193.604064940002</v>
      </c>
      <c r="S413">
        <v>20206.6414680526</v>
      </c>
    </row>
    <row r="414" spans="1:19" hidden="1" x14ac:dyDescent="0.25">
      <c r="A414" t="s">
        <v>853</v>
      </c>
      <c r="B414">
        <v>-0.23862023718903599</v>
      </c>
      <c r="C414">
        <v>9.2819990793860097</v>
      </c>
      <c r="D414">
        <v>1.06615517168938</v>
      </c>
      <c r="E414">
        <v>0.30181551918656901</v>
      </c>
      <c r="F414">
        <v>0.96649079689711603</v>
      </c>
      <c r="G414" t="s">
        <v>854</v>
      </c>
      <c r="H414" t="s">
        <v>21</v>
      </c>
      <c r="I414">
        <v>342097.26489243499</v>
      </c>
      <c r="J414">
        <v>238151.55792246401</v>
      </c>
      <c r="K414">
        <v>352150.60278337798</v>
      </c>
      <c r="L414">
        <v>248840.11810290301</v>
      </c>
      <c r="M414">
        <v>309199.60156266502</v>
      </c>
      <c r="N414">
        <v>422918.06555195001</v>
      </c>
      <c r="O414">
        <v>458856.43322755001</v>
      </c>
      <c r="P414">
        <v>299673.11962871201</v>
      </c>
      <c r="Q414">
        <v>261068.18139639799</v>
      </c>
      <c r="R414">
        <v>229368.116210957</v>
      </c>
      <c r="S414">
        <v>97378.307128900007</v>
      </c>
    </row>
    <row r="415" spans="1:19" x14ac:dyDescent="0.25">
      <c r="A415" t="s">
        <v>855</v>
      </c>
      <c r="B415">
        <v>-0.238426025279765</v>
      </c>
      <c r="C415">
        <v>9.0610819756715895</v>
      </c>
      <c r="D415">
        <v>1.0644128551703</v>
      </c>
      <c r="E415">
        <v>0.30221086851616702</v>
      </c>
      <c r="F415">
        <v>0.96649079689711603</v>
      </c>
      <c r="G415" t="s">
        <v>856</v>
      </c>
      <c r="H415" t="s">
        <v>244</v>
      </c>
      <c r="I415">
        <v>222255.39624023001</v>
      </c>
      <c r="J415">
        <v>242104.33715824</v>
      </c>
      <c r="K415">
        <v>223848.41552740001</v>
      </c>
      <c r="L415">
        <v>270530.03833006998</v>
      </c>
      <c r="M415">
        <v>302985.68359392002</v>
      </c>
      <c r="N415">
        <v>242565.8571777</v>
      </c>
      <c r="O415">
        <v>285211.29980462999</v>
      </c>
      <c r="P415">
        <v>272212.42309564998</v>
      </c>
      <c r="Q415">
        <v>336685.98217774997</v>
      </c>
      <c r="R415">
        <v>271754.75708009</v>
      </c>
      <c r="S415">
        <v>99298.486721026595</v>
      </c>
    </row>
    <row r="416" spans="1:19" hidden="1" x14ac:dyDescent="0.25">
      <c r="A416" t="s">
        <v>857</v>
      </c>
      <c r="B416">
        <v>-0.237656791658514</v>
      </c>
      <c r="C416">
        <v>6.3987988371128397</v>
      </c>
      <c r="D416">
        <v>1.0572312018702399</v>
      </c>
      <c r="E416">
        <v>0.303847534118806</v>
      </c>
      <c r="F416">
        <v>0.96906161774348698</v>
      </c>
      <c r="G416" t="s">
        <v>858</v>
      </c>
      <c r="H416" t="s">
        <v>43</v>
      </c>
      <c r="I416">
        <v>47878.523284900999</v>
      </c>
      <c r="J416">
        <v>43514.062561074003</v>
      </c>
      <c r="K416">
        <v>31182.322128303</v>
      </c>
      <c r="L416">
        <v>38486.682357780999</v>
      </c>
      <c r="M416">
        <v>34406.202362057003</v>
      </c>
      <c r="N416">
        <v>42178.803054794997</v>
      </c>
      <c r="O416">
        <v>40768.422882077997</v>
      </c>
      <c r="P416">
        <v>45535.224029571997</v>
      </c>
      <c r="Q416">
        <v>41550.003204353998</v>
      </c>
      <c r="R416">
        <v>47286.963546747</v>
      </c>
      <c r="S416">
        <v>19154.241439822999</v>
      </c>
    </row>
    <row r="417" spans="1:19" x14ac:dyDescent="0.25">
      <c r="A417" t="s">
        <v>859</v>
      </c>
      <c r="B417">
        <v>0.23735225844980501</v>
      </c>
      <c r="C417">
        <v>6.1649870383410503</v>
      </c>
      <c r="D417">
        <v>1.0544755488916699</v>
      </c>
      <c r="E417">
        <v>0.30447857475928303</v>
      </c>
      <c r="F417">
        <v>0.96906161774348698</v>
      </c>
      <c r="G417" t="s">
        <v>860</v>
      </c>
      <c r="H417" t="s">
        <v>108</v>
      </c>
      <c r="I417">
        <v>41380.962463395997</v>
      </c>
      <c r="J417">
        <v>36140.882843017003</v>
      </c>
      <c r="K417">
        <v>45007.103332521998</v>
      </c>
      <c r="L417">
        <v>37969.942565926998</v>
      </c>
      <c r="M417">
        <v>44064.882995608001</v>
      </c>
      <c r="N417">
        <v>35267.242355335002</v>
      </c>
      <c r="O417">
        <v>30137.601913438099</v>
      </c>
      <c r="P417">
        <v>32056.742248537001</v>
      </c>
      <c r="Q417">
        <v>36516.422637942</v>
      </c>
      <c r="R417">
        <v>30176.602294924</v>
      </c>
      <c r="S417">
        <v>9793.9806823732997</v>
      </c>
    </row>
    <row r="418" spans="1:19" hidden="1" x14ac:dyDescent="0.25">
      <c r="A418" t="s">
        <v>861</v>
      </c>
      <c r="B418">
        <v>-0.23498130016559801</v>
      </c>
      <c r="C418">
        <v>6.5112607785546102</v>
      </c>
      <c r="D418">
        <v>1.0336171160481</v>
      </c>
      <c r="E418">
        <v>0.30931062265741299</v>
      </c>
      <c r="F418">
        <v>0.97325300609347898</v>
      </c>
      <c r="G418" t="s">
        <v>862</v>
      </c>
      <c r="H418" t="s">
        <v>133</v>
      </c>
      <c r="I418">
        <v>38396.6827163622</v>
      </c>
      <c r="J418">
        <v>44202.323333754</v>
      </c>
      <c r="K418">
        <v>48877.143646236298</v>
      </c>
      <c r="L418">
        <v>45779.303321838903</v>
      </c>
      <c r="M418">
        <v>34744.062423713498</v>
      </c>
      <c r="N418">
        <v>50840.423740379898</v>
      </c>
      <c r="O418">
        <v>51136.363468162897</v>
      </c>
      <c r="P418">
        <v>42055.982757570397</v>
      </c>
      <c r="Q418">
        <v>46905.663356781799</v>
      </c>
      <c r="R418">
        <v>44838.143390646597</v>
      </c>
      <c r="S418">
        <v>20570.841300963799</v>
      </c>
    </row>
    <row r="419" spans="1:19" hidden="1" x14ac:dyDescent="0.25">
      <c r="A419" t="s">
        <v>863</v>
      </c>
      <c r="B419">
        <v>0.23401685361187399</v>
      </c>
      <c r="C419">
        <v>4.9995014206089499</v>
      </c>
      <c r="D419">
        <v>1.0245290132250899</v>
      </c>
      <c r="E419">
        <v>0.311447118115801</v>
      </c>
      <c r="F419">
        <v>0.97325300609347898</v>
      </c>
      <c r="G419" t="s">
        <v>864</v>
      </c>
      <c r="H419" t="s">
        <v>48</v>
      </c>
      <c r="I419">
        <v>15624.320953367</v>
      </c>
      <c r="J419">
        <v>17905.381179811</v>
      </c>
      <c r="K419">
        <v>18082.4012222241</v>
      </c>
      <c r="L419">
        <v>17368.661300666001</v>
      </c>
      <c r="M419">
        <v>20613.041114811502</v>
      </c>
      <c r="N419">
        <v>13511.7809867875</v>
      </c>
      <c r="O419">
        <v>15711.861061100601</v>
      </c>
      <c r="P419">
        <v>16300.9412117024</v>
      </c>
      <c r="Q419">
        <v>14399.040962222</v>
      </c>
      <c r="R419">
        <v>12147.260955809499</v>
      </c>
      <c r="S419">
        <v>5535.5404396053</v>
      </c>
    </row>
    <row r="420" spans="1:19" hidden="1" x14ac:dyDescent="0.25">
      <c r="A420" t="s">
        <v>865</v>
      </c>
      <c r="B420">
        <v>-0.23344003153665899</v>
      </c>
      <c r="C420">
        <v>11.346906441204901</v>
      </c>
      <c r="D420">
        <v>1.02045428961355</v>
      </c>
      <c r="E420">
        <v>0.312411274614598</v>
      </c>
      <c r="F420">
        <v>0.97325300609347898</v>
      </c>
      <c r="G420" t="s">
        <v>866</v>
      </c>
      <c r="H420" t="s">
        <v>48</v>
      </c>
      <c r="I420">
        <v>1732043.2264408299</v>
      </c>
      <c r="J420">
        <v>933783.87182601995</v>
      </c>
      <c r="K420">
        <v>1241214.7227783101</v>
      </c>
      <c r="L420">
        <v>1065973.5605467199</v>
      </c>
      <c r="M420">
        <v>1008450.62048321</v>
      </c>
      <c r="N420">
        <v>1709632.69726673</v>
      </c>
      <c r="O420">
        <v>1416493.42236337</v>
      </c>
      <c r="P420">
        <v>962489.26562554005</v>
      </c>
      <c r="Q420">
        <v>1261180.2915042699</v>
      </c>
      <c r="R420">
        <v>1314305.3489990199</v>
      </c>
      <c r="S420">
        <v>640531.52343776997</v>
      </c>
    </row>
    <row r="421" spans="1:19" hidden="1" x14ac:dyDescent="0.25">
      <c r="A421" t="s">
        <v>867</v>
      </c>
      <c r="B421">
        <v>-0.234064091628469</v>
      </c>
      <c r="C421">
        <v>7.6625291752082099</v>
      </c>
      <c r="D421">
        <v>1.02577172103133</v>
      </c>
      <c r="E421">
        <v>0.31115384194769502</v>
      </c>
      <c r="F421">
        <v>0.97325300609347898</v>
      </c>
      <c r="G421" t="s">
        <v>868</v>
      </c>
      <c r="H421" t="s">
        <v>43</v>
      </c>
      <c r="I421">
        <v>99953.086273220993</v>
      </c>
      <c r="J421">
        <v>96832.126251187001</v>
      </c>
      <c r="K421">
        <v>102203.34844966</v>
      </c>
      <c r="L421">
        <v>101432.525512622</v>
      </c>
      <c r="M421">
        <v>89209.946838407006</v>
      </c>
      <c r="N421">
        <v>116163.867340055</v>
      </c>
      <c r="O421">
        <v>110378.56939697699</v>
      </c>
      <c r="P421">
        <v>102578.607147168</v>
      </c>
      <c r="Q421">
        <v>102926.94772347499</v>
      </c>
      <c r="R421">
        <v>111605.68775945</v>
      </c>
      <c r="S421">
        <v>28738.222015356001</v>
      </c>
    </row>
    <row r="422" spans="1:19" hidden="1" x14ac:dyDescent="0.25">
      <c r="A422" t="s">
        <v>869</v>
      </c>
      <c r="B422">
        <v>0.23563000659761199</v>
      </c>
      <c r="C422">
        <v>8.1081112956535204</v>
      </c>
      <c r="D422">
        <v>1.0395689729339199</v>
      </c>
      <c r="E422">
        <v>0.30792173858393901</v>
      </c>
      <c r="F422">
        <v>0.97325300609347898</v>
      </c>
      <c r="G422" t="s">
        <v>870</v>
      </c>
      <c r="H422" t="s">
        <v>43</v>
      </c>
      <c r="I422">
        <v>178440.19241336299</v>
      </c>
      <c r="J422">
        <v>241307.278228746</v>
      </c>
      <c r="K422">
        <v>84916.065307694997</v>
      </c>
      <c r="L422">
        <v>230305.31561271101</v>
      </c>
      <c r="M422">
        <v>63174.104705830003</v>
      </c>
      <c r="N422">
        <v>213692.57495122001</v>
      </c>
      <c r="O422">
        <v>71032.885192813003</v>
      </c>
      <c r="P422">
        <v>61281.184051504999</v>
      </c>
      <c r="Q422">
        <v>64271.244628911998</v>
      </c>
      <c r="R422">
        <v>221444.29191594201</v>
      </c>
      <c r="S422">
        <v>29639.401718134999</v>
      </c>
    </row>
    <row r="423" spans="1:19" hidden="1" x14ac:dyDescent="0.25">
      <c r="A423" t="s">
        <v>871</v>
      </c>
      <c r="B423">
        <v>-0.23418394012951699</v>
      </c>
      <c r="C423">
        <v>8.9078529355806602</v>
      </c>
      <c r="D423">
        <v>1.0269088063254199</v>
      </c>
      <c r="E423">
        <v>0.31088580756809803</v>
      </c>
      <c r="F423">
        <v>0.97325300609347898</v>
      </c>
      <c r="G423" t="s">
        <v>872</v>
      </c>
      <c r="H423" t="s">
        <v>43</v>
      </c>
      <c r="I423">
        <v>235716.49752817099</v>
      </c>
      <c r="J423">
        <v>224853.215545677</v>
      </c>
      <c r="K423">
        <v>263162.63726808899</v>
      </c>
      <c r="L423">
        <v>234127.83575439901</v>
      </c>
      <c r="M423">
        <v>189661.953674341</v>
      </c>
      <c r="N423">
        <v>349875.50500508002</v>
      </c>
      <c r="O423">
        <v>277625.53973381798</v>
      </c>
      <c r="P423">
        <v>207739.85568241999</v>
      </c>
      <c r="Q423">
        <v>219686.91516093901</v>
      </c>
      <c r="R423">
        <v>222638.01470951701</v>
      </c>
      <c r="S423">
        <v>80249.685424787996</v>
      </c>
    </row>
    <row r="424" spans="1:19" hidden="1" x14ac:dyDescent="0.25">
      <c r="A424" t="s">
        <v>873</v>
      </c>
      <c r="B424">
        <v>0.23545815259592701</v>
      </c>
      <c r="C424">
        <v>5.6958445428728401</v>
      </c>
      <c r="D424">
        <v>1.03753878332901</v>
      </c>
      <c r="E424">
        <v>0.30839457742790799</v>
      </c>
      <c r="F424">
        <v>0.97325300609347898</v>
      </c>
      <c r="G424" t="s">
        <v>874</v>
      </c>
      <c r="H424" t="s">
        <v>43</v>
      </c>
      <c r="I424">
        <v>27670.422004690299</v>
      </c>
      <c r="J424">
        <v>30097.222000129401</v>
      </c>
      <c r="K424">
        <v>29630.061882016998</v>
      </c>
      <c r="L424">
        <v>30392.402313233</v>
      </c>
      <c r="M424">
        <v>24049.501823426999</v>
      </c>
      <c r="N424">
        <v>21229.301452631</v>
      </c>
      <c r="O424">
        <v>22831.061828598999</v>
      </c>
      <c r="P424">
        <v>23278.901672354001</v>
      </c>
      <c r="Q424">
        <v>24775.721710214999</v>
      </c>
      <c r="R424">
        <v>21698.281539912001</v>
      </c>
      <c r="S424">
        <v>11609.5608215339</v>
      </c>
    </row>
    <row r="425" spans="1:19" hidden="1" x14ac:dyDescent="0.25">
      <c r="A425" t="s">
        <v>875</v>
      </c>
      <c r="B425">
        <v>0.23349287848987299</v>
      </c>
      <c r="C425">
        <v>7.9166260866845501</v>
      </c>
      <c r="D425">
        <v>1.0207958901055401</v>
      </c>
      <c r="E425">
        <v>0.31233029615448799</v>
      </c>
      <c r="F425">
        <v>0.97325300609347898</v>
      </c>
      <c r="G425" t="s">
        <v>876</v>
      </c>
      <c r="H425" t="s">
        <v>21</v>
      </c>
      <c r="I425">
        <v>109886.90771484999</v>
      </c>
      <c r="J425">
        <v>158902.4710083</v>
      </c>
      <c r="K425">
        <v>126525.76806642</v>
      </c>
      <c r="L425">
        <v>113798.387634267</v>
      </c>
      <c r="M425">
        <v>152842.95007327001</v>
      </c>
      <c r="N425">
        <v>127417.60974119999</v>
      </c>
      <c r="O425">
        <v>117049.28894041</v>
      </c>
      <c r="P425">
        <v>130975.66845704999</v>
      </c>
      <c r="Q425">
        <v>79437.045654314003</v>
      </c>
      <c r="R425">
        <v>77459.945251470999</v>
      </c>
      <c r="S425">
        <v>53382.044189453998</v>
      </c>
    </row>
    <row r="426" spans="1:19" x14ac:dyDescent="0.25">
      <c r="A426" t="s">
        <v>877</v>
      </c>
      <c r="B426">
        <v>-0.23444189631844201</v>
      </c>
      <c r="C426">
        <v>9.0716411348005206</v>
      </c>
      <c r="D426">
        <v>1.0291761057906099</v>
      </c>
      <c r="E426">
        <v>0.31035225529097799</v>
      </c>
      <c r="F426">
        <v>0.97325300609347898</v>
      </c>
      <c r="G426" t="s">
        <v>878</v>
      </c>
      <c r="H426" t="s">
        <v>244</v>
      </c>
      <c r="I426">
        <v>225761.27587889999</v>
      </c>
      <c r="J426">
        <v>246531.20043940001</v>
      </c>
      <c r="K426">
        <v>223931.39624028001</v>
      </c>
      <c r="L426">
        <v>270847.66064444999</v>
      </c>
      <c r="M426">
        <v>301836.36084004998</v>
      </c>
      <c r="N426">
        <v>247241.53686527</v>
      </c>
      <c r="O426">
        <v>287083.13867208001</v>
      </c>
      <c r="P426">
        <v>285230.06225587003</v>
      </c>
      <c r="Q426">
        <v>334356.84472686</v>
      </c>
      <c r="R426">
        <v>259170.61743171999</v>
      </c>
      <c r="S426">
        <v>103614.34692002001</v>
      </c>
    </row>
    <row r="427" spans="1:19" hidden="1" x14ac:dyDescent="0.25">
      <c r="A427" t="s">
        <v>879</v>
      </c>
      <c r="B427">
        <v>-0.232410764978254</v>
      </c>
      <c r="C427">
        <v>10.683603456702301</v>
      </c>
      <c r="D427">
        <v>1.01147830748777</v>
      </c>
      <c r="E427">
        <v>0.31454894261767102</v>
      </c>
      <c r="F427">
        <v>0.975873612131827</v>
      </c>
      <c r="G427" t="s">
        <v>880</v>
      </c>
      <c r="H427" t="s">
        <v>30</v>
      </c>
      <c r="I427">
        <v>780678.62573236402</v>
      </c>
      <c r="J427">
        <v>467252.60314937</v>
      </c>
      <c r="K427">
        <v>770455.47052005399</v>
      </c>
      <c r="L427">
        <v>1068794.7239985799</v>
      </c>
      <c r="M427">
        <v>738262.98046868201</v>
      </c>
      <c r="N427">
        <v>1250925.6665044201</v>
      </c>
      <c r="O427">
        <v>1133567.5017699399</v>
      </c>
      <c r="P427">
        <v>1216423.5078129999</v>
      </c>
      <c r="Q427">
        <v>375914.06365967297</v>
      </c>
      <c r="R427">
        <v>300023.81530712597</v>
      </c>
      <c r="S427">
        <v>363028.40432737098</v>
      </c>
    </row>
    <row r="428" spans="1:19" x14ac:dyDescent="0.25">
      <c r="A428" t="s">
        <v>881</v>
      </c>
      <c r="B428">
        <v>0.23235488798364401</v>
      </c>
      <c r="C428">
        <v>6.7810457089442</v>
      </c>
      <c r="D428">
        <v>1.0107358754862601</v>
      </c>
      <c r="E428">
        <v>0.31472661055913098</v>
      </c>
      <c r="F428">
        <v>0.975873612131827</v>
      </c>
      <c r="G428" t="s">
        <v>882</v>
      </c>
      <c r="H428" t="s">
        <v>108</v>
      </c>
      <c r="I428">
        <v>55464.503601081997</v>
      </c>
      <c r="J428">
        <v>47664.243541740703</v>
      </c>
      <c r="K428">
        <v>103187.32775873299</v>
      </c>
      <c r="L428">
        <v>49253.583602881998</v>
      </c>
      <c r="M428">
        <v>59144.804321265001</v>
      </c>
      <c r="N428">
        <v>50182.163520791401</v>
      </c>
      <c r="O428">
        <v>45899.502944927903</v>
      </c>
      <c r="P428">
        <v>48819.743644725997</v>
      </c>
      <c r="Q428">
        <v>58951.003616308</v>
      </c>
      <c r="R428">
        <v>49093.343605053</v>
      </c>
      <c r="S428">
        <v>14071.2810020416</v>
      </c>
    </row>
    <row r="429" spans="1:19" hidden="1" x14ac:dyDescent="0.25">
      <c r="A429" t="s">
        <v>883</v>
      </c>
      <c r="B429">
        <v>-0.23147685032367801</v>
      </c>
      <c r="C429">
        <v>6.5497997898801001</v>
      </c>
      <c r="D429">
        <v>1.00306384241312</v>
      </c>
      <c r="E429">
        <v>0.31657028166305301</v>
      </c>
      <c r="F429">
        <v>0.97777783598121604</v>
      </c>
      <c r="G429" t="s">
        <v>884</v>
      </c>
      <c r="H429" t="s">
        <v>133</v>
      </c>
      <c r="I429">
        <v>38690.762950898199</v>
      </c>
      <c r="J429">
        <v>45086.502571111901</v>
      </c>
      <c r="K429">
        <v>51989.103824607402</v>
      </c>
      <c r="L429">
        <v>47559.323356635097</v>
      </c>
      <c r="M429">
        <v>38133.542404177097</v>
      </c>
      <c r="N429">
        <v>52512.924041744802</v>
      </c>
      <c r="O429">
        <v>58021.364093771102</v>
      </c>
      <c r="P429">
        <v>42128.363079073599</v>
      </c>
      <c r="Q429">
        <v>45315.083404534897</v>
      </c>
      <c r="R429">
        <v>47741.844059008101</v>
      </c>
      <c r="S429">
        <v>18066.941341402799</v>
      </c>
    </row>
    <row r="430" spans="1:19" hidden="1" x14ac:dyDescent="0.25">
      <c r="A430" t="s">
        <v>885</v>
      </c>
      <c r="B430">
        <v>0.231336485737624</v>
      </c>
      <c r="C430">
        <v>7.9791866609979003</v>
      </c>
      <c r="D430">
        <v>1.0020385408079699</v>
      </c>
      <c r="E430">
        <v>0.31681774292744802</v>
      </c>
      <c r="F430">
        <v>0.97777783598121604</v>
      </c>
      <c r="G430" t="s">
        <v>886</v>
      </c>
      <c r="H430" t="s">
        <v>133</v>
      </c>
      <c r="I430">
        <v>120011.38900762401</v>
      </c>
      <c r="J430">
        <v>134420.80936810601</v>
      </c>
      <c r="K430">
        <v>103437.467468205</v>
      </c>
      <c r="L430">
        <v>144852.99086009301</v>
      </c>
      <c r="M430">
        <v>112778.62716674899</v>
      </c>
      <c r="N430">
        <v>102419.82756047</v>
      </c>
      <c r="O430">
        <v>112198.147361714</v>
      </c>
      <c r="P430">
        <v>98537.965911899999</v>
      </c>
      <c r="Q430">
        <v>96742.146362309999</v>
      </c>
      <c r="R430">
        <v>86381.585693292902</v>
      </c>
      <c r="S430">
        <v>112509.746070938</v>
      </c>
    </row>
    <row r="431" spans="1:19" hidden="1" x14ac:dyDescent="0.25">
      <c r="A431" t="s">
        <v>887</v>
      </c>
      <c r="B431">
        <v>0.22943707944696201</v>
      </c>
      <c r="C431">
        <v>6.3902614187044797</v>
      </c>
      <c r="D431">
        <v>0.98541110957449896</v>
      </c>
      <c r="E431">
        <v>0.320866531702583</v>
      </c>
      <c r="F431">
        <v>0.98797043714934996</v>
      </c>
      <c r="G431" t="s">
        <v>888</v>
      </c>
      <c r="H431" t="s">
        <v>21</v>
      </c>
      <c r="I431">
        <v>36646.002700798999</v>
      </c>
      <c r="J431">
        <v>52377.284301749998</v>
      </c>
      <c r="K431">
        <v>44048.722854623004</v>
      </c>
      <c r="L431">
        <v>36321.922393804001</v>
      </c>
      <c r="M431">
        <v>44559.642562874003</v>
      </c>
      <c r="N431">
        <v>37429.842803952</v>
      </c>
      <c r="O431">
        <v>38654.262542725002</v>
      </c>
      <c r="P431">
        <v>38085.022560124002</v>
      </c>
      <c r="Q431">
        <v>30069.961982738001</v>
      </c>
      <c r="R431">
        <v>28245.441680894899</v>
      </c>
      <c r="S431">
        <v>30385.802009571002</v>
      </c>
    </row>
    <row r="432" spans="1:19" hidden="1" x14ac:dyDescent="0.25">
      <c r="A432" t="s">
        <v>889</v>
      </c>
      <c r="B432">
        <v>-0.229025333245269</v>
      </c>
      <c r="C432">
        <v>10.6767410106879</v>
      </c>
      <c r="D432">
        <v>0.98225584984174896</v>
      </c>
      <c r="E432">
        <v>0.32164250706540398</v>
      </c>
      <c r="F432">
        <v>0.98806190105474601</v>
      </c>
      <c r="G432" t="s">
        <v>890</v>
      </c>
      <c r="H432" t="s">
        <v>30</v>
      </c>
      <c r="I432">
        <v>776007.91046139202</v>
      </c>
      <c r="J432">
        <v>466264.75073237601</v>
      </c>
      <c r="K432">
        <v>755065.66522216203</v>
      </c>
      <c r="L432">
        <v>1076908.9519043299</v>
      </c>
      <c r="M432">
        <v>725407.86169430194</v>
      </c>
      <c r="N432">
        <v>1239853.1514282001</v>
      </c>
      <c r="O432">
        <v>1124750.1966553</v>
      </c>
      <c r="P432">
        <v>1199401.7328800999</v>
      </c>
      <c r="Q432">
        <v>372605.54217483901</v>
      </c>
      <c r="R432">
        <v>301409.439758336</v>
      </c>
      <c r="S432">
        <v>372378.88134717202</v>
      </c>
    </row>
    <row r="433" spans="1:19" hidden="1" x14ac:dyDescent="0.25">
      <c r="A433" t="s">
        <v>891</v>
      </c>
      <c r="B433">
        <v>0.22845248971757301</v>
      </c>
      <c r="C433">
        <v>6.5565604420370001</v>
      </c>
      <c r="D433">
        <v>0.97704157702810301</v>
      </c>
      <c r="E433">
        <v>0.32293028616683001</v>
      </c>
      <c r="F433">
        <v>0.98972152519648904</v>
      </c>
      <c r="G433" t="s">
        <v>892</v>
      </c>
      <c r="H433" t="s">
        <v>30</v>
      </c>
      <c r="I433">
        <v>60555.843963624</v>
      </c>
      <c r="J433">
        <v>52295.503753664998</v>
      </c>
      <c r="K433">
        <v>58810.324859622997</v>
      </c>
      <c r="L433">
        <v>44453.863647459002</v>
      </c>
      <c r="M433">
        <v>37465.022644031</v>
      </c>
      <c r="N433">
        <v>39020.542846698001</v>
      </c>
      <c r="O433">
        <v>39144.642990125001</v>
      </c>
      <c r="P433">
        <v>38071.042694067997</v>
      </c>
      <c r="Q433">
        <v>44851.683135984</v>
      </c>
      <c r="R433">
        <v>43188.743270885003</v>
      </c>
      <c r="S433">
        <v>23640.141693109999</v>
      </c>
    </row>
    <row r="434" spans="1:19" hidden="1" x14ac:dyDescent="0.25">
      <c r="A434" t="s">
        <v>893</v>
      </c>
      <c r="B434">
        <v>-0.227534902281156</v>
      </c>
      <c r="C434">
        <v>7.5516337138203502</v>
      </c>
      <c r="D434">
        <v>0.96938550740412599</v>
      </c>
      <c r="E434">
        <v>0.32483347939079099</v>
      </c>
      <c r="F434">
        <v>0.99325525799863101</v>
      </c>
      <c r="G434" t="s">
        <v>894</v>
      </c>
      <c r="H434" t="s">
        <v>133</v>
      </c>
      <c r="I434">
        <v>79986.425010680599</v>
      </c>
      <c r="J434">
        <v>95765.287151325203</v>
      </c>
      <c r="K434">
        <v>102347.22938156901</v>
      </c>
      <c r="L434">
        <v>93819.0276374799</v>
      </c>
      <c r="M434">
        <v>72574.384860938895</v>
      </c>
      <c r="N434">
        <v>101182.568199207</v>
      </c>
      <c r="O434">
        <v>91539.325771360993</v>
      </c>
      <c r="P434">
        <v>94944.246120493903</v>
      </c>
      <c r="Q434">
        <v>94358.167507114296</v>
      </c>
      <c r="R434">
        <v>108011.006622323</v>
      </c>
      <c r="S434">
        <v>35939.642665856998</v>
      </c>
    </row>
    <row r="435" spans="1:19" x14ac:dyDescent="0.25">
      <c r="A435" t="s">
        <v>895</v>
      </c>
      <c r="B435">
        <v>0.226981872286589</v>
      </c>
      <c r="C435">
        <v>6.1008823587944896</v>
      </c>
      <c r="D435">
        <v>0.96441344973703702</v>
      </c>
      <c r="E435">
        <v>0.32607741158474601</v>
      </c>
      <c r="F435">
        <v>0.99476150446590705</v>
      </c>
      <c r="G435" t="s">
        <v>896</v>
      </c>
      <c r="H435" t="s">
        <v>108</v>
      </c>
      <c r="I435">
        <v>37156.082611072001</v>
      </c>
      <c r="J435">
        <v>37169.402618398999</v>
      </c>
      <c r="K435">
        <v>40199.482818614997</v>
      </c>
      <c r="L435">
        <v>39649.802978483</v>
      </c>
      <c r="M435">
        <v>38408.602401732001</v>
      </c>
      <c r="N435">
        <v>30129.3020134055</v>
      </c>
      <c r="O435">
        <v>31851.302226996198</v>
      </c>
      <c r="P435">
        <v>28881.522060401501</v>
      </c>
      <c r="Q435">
        <v>35216.702362042997</v>
      </c>
      <c r="R435">
        <v>29579.221969607999</v>
      </c>
      <c r="S435">
        <v>11285.3207397447</v>
      </c>
    </row>
    <row r="436" spans="1:19" hidden="1" x14ac:dyDescent="0.25">
      <c r="A436" t="s">
        <v>897</v>
      </c>
      <c r="B436">
        <v>-9.0446218464557096E-2</v>
      </c>
      <c r="C436">
        <v>11.137594147011599</v>
      </c>
      <c r="D436">
        <v>0.15332927656109499</v>
      </c>
      <c r="E436">
        <v>0.69537387082533997</v>
      </c>
      <c r="F436">
        <v>0.99931827256360894</v>
      </c>
      <c r="G436" t="s">
        <v>898</v>
      </c>
      <c r="H436" t="s">
        <v>198</v>
      </c>
      <c r="I436">
        <v>1186936.0476078601</v>
      </c>
      <c r="J436">
        <v>1221552.09179735</v>
      </c>
      <c r="K436">
        <v>1017669.27685561</v>
      </c>
      <c r="L436">
        <v>1081536.5585936401</v>
      </c>
      <c r="M436">
        <v>1020087.39208983</v>
      </c>
      <c r="N436">
        <v>1104477.9570313401</v>
      </c>
      <c r="O436">
        <v>1294458.2338867399</v>
      </c>
      <c r="P436">
        <v>1108413.4829107099</v>
      </c>
      <c r="Q436">
        <v>1147759.94531193</v>
      </c>
      <c r="R436">
        <v>921269.06420897006</v>
      </c>
      <c r="S436">
        <v>497896.63867190998</v>
      </c>
    </row>
    <row r="437" spans="1:19" hidden="1" x14ac:dyDescent="0.25">
      <c r="A437" t="s">
        <v>899</v>
      </c>
      <c r="B437">
        <v>-0.107932207079819</v>
      </c>
      <c r="C437">
        <v>11.114769985293799</v>
      </c>
      <c r="D437">
        <v>0.21833138859801601</v>
      </c>
      <c r="E437">
        <v>0.64031426822478699</v>
      </c>
      <c r="F437">
        <v>0.99931827256360894</v>
      </c>
      <c r="G437" t="s">
        <v>900</v>
      </c>
      <c r="H437" t="s">
        <v>198</v>
      </c>
      <c r="I437">
        <v>1191189.68945262</v>
      </c>
      <c r="J437">
        <v>1179206.29028367</v>
      </c>
      <c r="K437">
        <v>1025802.62304705</v>
      </c>
      <c r="L437">
        <v>1060701.78832989</v>
      </c>
      <c r="M437">
        <v>988913.34423827997</v>
      </c>
      <c r="N437">
        <v>1101387.9594729401</v>
      </c>
      <c r="O437">
        <v>1306518.07739263</v>
      </c>
      <c r="P437">
        <v>1079415.67822329</v>
      </c>
      <c r="Q437">
        <v>1156676.5622559399</v>
      </c>
      <c r="R437">
        <v>918419.41821280995</v>
      </c>
      <c r="S437">
        <v>456762.84985365998</v>
      </c>
    </row>
    <row r="438" spans="1:19" hidden="1" x14ac:dyDescent="0.25">
      <c r="A438" t="s">
        <v>901</v>
      </c>
      <c r="B438">
        <v>-0.19733032529119199</v>
      </c>
      <c r="C438">
        <v>11.178709116250401</v>
      </c>
      <c r="D438">
        <v>0.72939873543509703</v>
      </c>
      <c r="E438">
        <v>0.39307815117824402</v>
      </c>
      <c r="F438">
        <v>0.99931827256360894</v>
      </c>
      <c r="G438" t="s">
        <v>902</v>
      </c>
      <c r="H438" t="s">
        <v>198</v>
      </c>
      <c r="I438">
        <v>1270279.6189265</v>
      </c>
      <c r="J438">
        <v>1298527.3910522901</v>
      </c>
      <c r="K438">
        <v>1000376.38488824</v>
      </c>
      <c r="L438">
        <v>1077687.2098384199</v>
      </c>
      <c r="M438">
        <v>888747.63275089499</v>
      </c>
      <c r="N438">
        <v>1073874.19619689</v>
      </c>
      <c r="O438">
        <v>1424523.9617000001</v>
      </c>
      <c r="P438">
        <v>1142650.4382628601</v>
      </c>
      <c r="Q438">
        <v>1171123.19613654</v>
      </c>
      <c r="R438">
        <v>1187166.37728827</v>
      </c>
      <c r="S438">
        <v>456100.38937370101</v>
      </c>
    </row>
    <row r="439" spans="1:19" hidden="1" x14ac:dyDescent="0.25">
      <c r="A439" t="s">
        <v>903</v>
      </c>
      <c r="B439">
        <v>0.108533132453693</v>
      </c>
      <c r="C439">
        <v>10.949448136288</v>
      </c>
      <c r="D439">
        <v>0.220768350071011</v>
      </c>
      <c r="E439">
        <v>0.638455096811686</v>
      </c>
      <c r="F439">
        <v>0.99931827256360894</v>
      </c>
      <c r="G439" t="s">
        <v>904</v>
      </c>
      <c r="H439" t="s">
        <v>198</v>
      </c>
      <c r="I439">
        <v>1016808.51562551</v>
      </c>
      <c r="J439">
        <v>1071441.2741698499</v>
      </c>
      <c r="K439">
        <v>1170708.0310058601</v>
      </c>
      <c r="L439">
        <v>1034643.56164501</v>
      </c>
      <c r="M439">
        <v>917228.41833497002</v>
      </c>
      <c r="N439">
        <v>835871.5312495</v>
      </c>
      <c r="O439">
        <v>1038364.04162599</v>
      </c>
      <c r="P439">
        <v>921085.44458059</v>
      </c>
      <c r="Q439">
        <v>848248.42358395003</v>
      </c>
      <c r="R439">
        <v>918859.92504938005</v>
      </c>
      <c r="S439">
        <v>428380.48901364999</v>
      </c>
    </row>
    <row r="440" spans="1:19" hidden="1" x14ac:dyDescent="0.25">
      <c r="A440" t="s">
        <v>905</v>
      </c>
      <c r="B440">
        <v>-0.118175229961292</v>
      </c>
      <c r="C440">
        <v>11.7322586384154</v>
      </c>
      <c r="D440">
        <v>0.26172710206446897</v>
      </c>
      <c r="E440">
        <v>0.60893608779151098</v>
      </c>
      <c r="F440">
        <v>0.99931827256360894</v>
      </c>
      <c r="G440" t="s">
        <v>906</v>
      </c>
      <c r="H440" t="s">
        <v>198</v>
      </c>
      <c r="I440">
        <v>1472870.4169922899</v>
      </c>
      <c r="J440">
        <v>1527208.70068393</v>
      </c>
      <c r="K440">
        <v>1793500.3925784701</v>
      </c>
      <c r="L440">
        <v>1525984.6591799699</v>
      </c>
      <c r="M440">
        <v>1498382.18945319</v>
      </c>
      <c r="N440">
        <v>1470996.8886716401</v>
      </c>
      <c r="O440">
        <v>1772431.0776367499</v>
      </c>
      <c r="P440">
        <v>1686232.56298859</v>
      </c>
      <c r="Q440">
        <v>1613411.92236298</v>
      </c>
      <c r="R440">
        <v>1477352.7573244199</v>
      </c>
      <c r="S440">
        <v>1136177.341797</v>
      </c>
    </row>
    <row r="441" spans="1:19" hidden="1" x14ac:dyDescent="0.25">
      <c r="A441" t="s">
        <v>907</v>
      </c>
      <c r="B441">
        <v>-0.196887910443345</v>
      </c>
      <c r="C441">
        <v>10.620113566015601</v>
      </c>
      <c r="D441">
        <v>0.72612911334726904</v>
      </c>
      <c r="E441">
        <v>0.394140778283393</v>
      </c>
      <c r="F441">
        <v>0.99931827256360894</v>
      </c>
      <c r="G441" t="s">
        <v>908</v>
      </c>
      <c r="H441" t="s">
        <v>198</v>
      </c>
      <c r="I441">
        <v>792924.59265127999</v>
      </c>
      <c r="J441">
        <v>758481.12377933005</v>
      </c>
      <c r="K441">
        <v>704862.16845707002</v>
      </c>
      <c r="L441">
        <v>654848.05249022006</v>
      </c>
      <c r="M441">
        <v>684285.34582526004</v>
      </c>
      <c r="N441">
        <v>696357.10400389996</v>
      </c>
      <c r="O441">
        <v>987497.83349665999</v>
      </c>
      <c r="P441">
        <v>822400.01550296997</v>
      </c>
      <c r="Q441">
        <v>767196.95141596999</v>
      </c>
      <c r="R441">
        <v>632704.49780272995</v>
      </c>
      <c r="S441">
        <v>452475.77172864001</v>
      </c>
    </row>
    <row r="442" spans="1:19" hidden="1" x14ac:dyDescent="0.25">
      <c r="A442" t="s">
        <v>909</v>
      </c>
      <c r="B442">
        <v>-0.12511678578612601</v>
      </c>
      <c r="C442">
        <v>11.553379439696901</v>
      </c>
      <c r="D442">
        <v>0.29336728647103799</v>
      </c>
      <c r="E442">
        <v>0.58807073053099601</v>
      </c>
      <c r="F442">
        <v>0.99931827256360894</v>
      </c>
      <c r="G442" t="s">
        <v>910</v>
      </c>
      <c r="H442" t="s">
        <v>198</v>
      </c>
      <c r="I442">
        <v>1288793.74462874</v>
      </c>
      <c r="J442">
        <v>1374197.3740233099</v>
      </c>
      <c r="K442">
        <v>1566080.32177748</v>
      </c>
      <c r="L442">
        <v>1311604.41992197</v>
      </c>
      <c r="M442">
        <v>1305734.4091798801</v>
      </c>
      <c r="N442">
        <v>1233112.5073243901</v>
      </c>
      <c r="O442">
        <v>1577800.36425729</v>
      </c>
      <c r="P442">
        <v>1514376.1713863199</v>
      </c>
      <c r="Q442">
        <v>1408123.0747070401</v>
      </c>
      <c r="R442">
        <v>1321259.87304697</v>
      </c>
      <c r="S442">
        <v>1040756.2148437001</v>
      </c>
    </row>
    <row r="443" spans="1:19" hidden="1" x14ac:dyDescent="0.25">
      <c r="A443" t="s">
        <v>911</v>
      </c>
      <c r="B443">
        <v>-0.13590340169126799</v>
      </c>
      <c r="C443">
        <v>6.1689236069444799</v>
      </c>
      <c r="D443">
        <v>0.34596824336223603</v>
      </c>
      <c r="E443">
        <v>0.55640433105616605</v>
      </c>
      <c r="F443">
        <v>0.99931827256360894</v>
      </c>
      <c r="G443" t="s">
        <v>912</v>
      </c>
      <c r="H443" t="s">
        <v>133</v>
      </c>
      <c r="I443">
        <v>35878.902050016797</v>
      </c>
      <c r="J443">
        <v>35209.302513115603</v>
      </c>
      <c r="K443">
        <v>36551.262859347502</v>
      </c>
      <c r="L443">
        <v>36306.702701564303</v>
      </c>
      <c r="M443">
        <v>32583.842193603301</v>
      </c>
      <c r="N443">
        <v>37669.8027420012</v>
      </c>
      <c r="O443">
        <v>35690.942558281502</v>
      </c>
      <c r="P443">
        <v>34946.762271883097</v>
      </c>
      <c r="Q443">
        <v>36154.222217561903</v>
      </c>
      <c r="R443">
        <v>38564.923019404203</v>
      </c>
      <c r="S443">
        <v>13432.7809066717</v>
      </c>
    </row>
    <row r="444" spans="1:19" hidden="1" x14ac:dyDescent="0.25">
      <c r="A444" t="s">
        <v>913</v>
      </c>
      <c r="B444">
        <v>-0.12993723310214</v>
      </c>
      <c r="C444">
        <v>6.0932211647184698</v>
      </c>
      <c r="D444">
        <v>0.316260598813983</v>
      </c>
      <c r="E444">
        <v>0.57386360201574704</v>
      </c>
      <c r="F444">
        <v>0.99931827256360894</v>
      </c>
      <c r="G444" t="s">
        <v>914</v>
      </c>
      <c r="H444" t="s">
        <v>133</v>
      </c>
      <c r="I444">
        <v>27481.1419563364</v>
      </c>
      <c r="J444">
        <v>35389.702892298097</v>
      </c>
      <c r="K444">
        <v>39893.302204123</v>
      </c>
      <c r="L444">
        <v>32785.141841885503</v>
      </c>
      <c r="M444">
        <v>31026.4020385603</v>
      </c>
      <c r="N444">
        <v>36276.603084569702</v>
      </c>
      <c r="O444">
        <v>32287.0626716568</v>
      </c>
      <c r="P444">
        <v>35149.402648931602</v>
      </c>
      <c r="Q444">
        <v>35149.461940764399</v>
      </c>
      <c r="R444">
        <v>33090.502670282702</v>
      </c>
      <c r="S444">
        <v>14017.0011749277</v>
      </c>
    </row>
    <row r="445" spans="1:19" hidden="1" x14ac:dyDescent="0.25">
      <c r="A445" t="s">
        <v>915</v>
      </c>
      <c r="B445">
        <v>7.0836105710993399E-2</v>
      </c>
      <c r="C445">
        <v>9.6498410769169407</v>
      </c>
      <c r="D445">
        <v>9.4052622742310604E-2</v>
      </c>
      <c r="E445">
        <v>0.75908695394304404</v>
      </c>
      <c r="F445">
        <v>0.99931827256360894</v>
      </c>
      <c r="G445" t="s">
        <v>916</v>
      </c>
      <c r="H445" t="s">
        <v>133</v>
      </c>
      <c r="I445">
        <v>359642.82352061803</v>
      </c>
      <c r="J445">
        <v>689804.28727719502</v>
      </c>
      <c r="K445">
        <v>413698.39081567602</v>
      </c>
      <c r="L445">
        <v>385291.26213840302</v>
      </c>
      <c r="M445">
        <v>339677.86137389002</v>
      </c>
      <c r="N445">
        <v>339611.28227223799</v>
      </c>
      <c r="O445">
        <v>283712.438484215</v>
      </c>
      <c r="P445">
        <v>445285.62888340902</v>
      </c>
      <c r="Q445">
        <v>313579.72120667697</v>
      </c>
      <c r="R445">
        <v>561607.20344535902</v>
      </c>
      <c r="S445">
        <v>99590.008235889894</v>
      </c>
    </row>
    <row r="446" spans="1:19" hidden="1" x14ac:dyDescent="0.25">
      <c r="A446" t="s">
        <v>917</v>
      </c>
      <c r="B446">
        <v>6.7896162552002301E-2</v>
      </c>
      <c r="C446">
        <v>10.3834267775964</v>
      </c>
      <c r="D446">
        <v>8.6409595081931898E-2</v>
      </c>
      <c r="E446">
        <v>0.76879222076236098</v>
      </c>
      <c r="F446">
        <v>0.99931827256360894</v>
      </c>
      <c r="G446" t="s">
        <v>918</v>
      </c>
      <c r="H446" t="s">
        <v>133</v>
      </c>
      <c r="I446">
        <v>606032.48732763203</v>
      </c>
      <c r="J446">
        <v>1158340.4840393399</v>
      </c>
      <c r="K446">
        <v>681733.66313174798</v>
      </c>
      <c r="L446">
        <v>609943.36415862804</v>
      </c>
      <c r="M446">
        <v>562832.70485692204</v>
      </c>
      <c r="N446">
        <v>574648.713577235</v>
      </c>
      <c r="O446">
        <v>468668.91346737498</v>
      </c>
      <c r="P446">
        <v>735542.04681782797</v>
      </c>
      <c r="Q446">
        <v>504942.456764195</v>
      </c>
      <c r="R446">
        <v>936712.46785840602</v>
      </c>
      <c r="S446">
        <v>178365.01522054101</v>
      </c>
    </row>
    <row r="447" spans="1:19" hidden="1" x14ac:dyDescent="0.25">
      <c r="A447" t="s">
        <v>919</v>
      </c>
      <c r="B447">
        <v>-0.165600663366402</v>
      </c>
      <c r="C447">
        <v>6.76138161946204</v>
      </c>
      <c r="D447">
        <v>0.51366747035780203</v>
      </c>
      <c r="E447">
        <v>0.47355553156616498</v>
      </c>
      <c r="F447">
        <v>0.99931827256360894</v>
      </c>
      <c r="G447" t="s">
        <v>920</v>
      </c>
      <c r="H447" t="s">
        <v>133</v>
      </c>
      <c r="I447">
        <v>42911.422824867601</v>
      </c>
      <c r="J447">
        <v>55430.124282830402</v>
      </c>
      <c r="K447">
        <v>57991.564186135198</v>
      </c>
      <c r="L447">
        <v>56731.104164138596</v>
      </c>
      <c r="M447">
        <v>45303.102981576099</v>
      </c>
      <c r="N447">
        <v>57682.223819733699</v>
      </c>
      <c r="O447">
        <v>62920.6251526001</v>
      </c>
      <c r="P447">
        <v>45250.123390207496</v>
      </c>
      <c r="Q447">
        <v>53913.924129483501</v>
      </c>
      <c r="R447">
        <v>54075.463478079197</v>
      </c>
      <c r="S447">
        <v>24789.3419418376</v>
      </c>
    </row>
    <row r="448" spans="1:19" hidden="1" x14ac:dyDescent="0.25">
      <c r="A448" t="s">
        <v>921</v>
      </c>
      <c r="B448">
        <v>-0.15851174237295401</v>
      </c>
      <c r="C448">
        <v>6.0223480767807196</v>
      </c>
      <c r="D448">
        <v>0.47056410290490103</v>
      </c>
      <c r="E448">
        <v>0.49272776925887002</v>
      </c>
      <c r="F448">
        <v>0.99931827256360894</v>
      </c>
      <c r="G448" t="s">
        <v>922</v>
      </c>
      <c r="H448" t="s">
        <v>133</v>
      </c>
      <c r="I448">
        <v>33093.942390447803</v>
      </c>
      <c r="J448">
        <v>29950.921966546401</v>
      </c>
      <c r="K448">
        <v>36543.222454065202</v>
      </c>
      <c r="L448">
        <v>31766.7820320184</v>
      </c>
      <c r="M448">
        <v>25176.0016632029</v>
      </c>
      <c r="N448">
        <v>33291.882225027002</v>
      </c>
      <c r="O448">
        <v>33865.8822631765</v>
      </c>
      <c r="P448">
        <v>29976.341922756601</v>
      </c>
      <c r="Q448">
        <v>34841.442607866098</v>
      </c>
      <c r="R448">
        <v>33090.842300419703</v>
      </c>
      <c r="S448">
        <v>13585.921031952201</v>
      </c>
    </row>
    <row r="449" spans="1:19" hidden="1" x14ac:dyDescent="0.25">
      <c r="A449" t="s">
        <v>923</v>
      </c>
      <c r="B449">
        <v>-0.19615736048688001</v>
      </c>
      <c r="C449">
        <v>7.6254747495034003</v>
      </c>
      <c r="D449">
        <v>0.720650328737519</v>
      </c>
      <c r="E449">
        <v>0.39593067237288898</v>
      </c>
      <c r="F449">
        <v>0.99931827256360894</v>
      </c>
      <c r="G449" t="s">
        <v>924</v>
      </c>
      <c r="H449" t="s">
        <v>133</v>
      </c>
      <c r="I449">
        <v>82967.645950420905</v>
      </c>
      <c r="J449">
        <v>105072.06702051</v>
      </c>
      <c r="K449">
        <v>100331.72752383001</v>
      </c>
      <c r="L449">
        <v>88396.426445018893</v>
      </c>
      <c r="M449">
        <v>69748.204799671003</v>
      </c>
      <c r="N449">
        <v>102465.967548328</v>
      </c>
      <c r="O449">
        <v>89702.345642114204</v>
      </c>
      <c r="P449">
        <v>92294.186584459094</v>
      </c>
      <c r="Q449">
        <v>95655.086341898495</v>
      </c>
      <c r="R449">
        <v>101814.887912812</v>
      </c>
      <c r="S449">
        <v>61490.324283474903</v>
      </c>
    </row>
    <row r="450" spans="1:19" hidden="1" x14ac:dyDescent="0.25">
      <c r="A450" t="s">
        <v>925</v>
      </c>
      <c r="B450">
        <v>-0.11261553148539399</v>
      </c>
      <c r="C450">
        <v>6.40962391393718</v>
      </c>
      <c r="D450">
        <v>0.23760283956102701</v>
      </c>
      <c r="E450">
        <v>0.62594285656716198</v>
      </c>
      <c r="F450">
        <v>0.99931827256360894</v>
      </c>
      <c r="G450" t="s">
        <v>926</v>
      </c>
      <c r="H450" t="s">
        <v>133</v>
      </c>
      <c r="I450">
        <v>41659.163452149602</v>
      </c>
      <c r="J450">
        <v>37364.782871239098</v>
      </c>
      <c r="K450">
        <v>49671.103515622803</v>
      </c>
      <c r="L450">
        <v>46034.603713990698</v>
      </c>
      <c r="M450">
        <v>36628.402496332601</v>
      </c>
      <c r="N450">
        <v>41310.483074182797</v>
      </c>
      <c r="O450">
        <v>41473.442970288103</v>
      </c>
      <c r="P450">
        <v>45385.023216249298</v>
      </c>
      <c r="Q450">
        <v>42056.2829322869</v>
      </c>
      <c r="R450">
        <v>45256.543445596501</v>
      </c>
      <c r="S450">
        <v>15021.800941466699</v>
      </c>
    </row>
    <row r="451" spans="1:19" hidden="1" x14ac:dyDescent="0.25">
      <c r="A451" t="s">
        <v>927</v>
      </c>
      <c r="B451">
        <v>-7.9618803370793301E-2</v>
      </c>
      <c r="C451">
        <v>4.8429159981467604</v>
      </c>
      <c r="D451">
        <v>0.118689238983677</v>
      </c>
      <c r="E451">
        <v>0.73046048643583195</v>
      </c>
      <c r="F451">
        <v>0.99931827256360894</v>
      </c>
      <c r="G451" t="s">
        <v>928</v>
      </c>
      <c r="H451" t="s">
        <v>133</v>
      </c>
      <c r="I451">
        <v>13805.9610328607</v>
      </c>
      <c r="J451">
        <v>11804.4609184209</v>
      </c>
      <c r="K451">
        <v>16751.2009429973</v>
      </c>
      <c r="L451">
        <v>13744.340923301999</v>
      </c>
      <c r="M451">
        <v>12500.100875857501</v>
      </c>
      <c r="N451">
        <v>13197.920902252899</v>
      </c>
      <c r="O451">
        <v>13722.280967713001</v>
      </c>
      <c r="P451">
        <v>13754.2009658687</v>
      </c>
      <c r="Q451">
        <v>13526.1611327998</v>
      </c>
      <c r="R451">
        <v>14214.8009567175</v>
      </c>
      <c r="S451">
        <v>8089.5405235275002</v>
      </c>
    </row>
    <row r="452" spans="1:19" hidden="1" x14ac:dyDescent="0.25">
      <c r="A452" t="s">
        <v>929</v>
      </c>
      <c r="B452">
        <v>-7.0961162624051999E-2</v>
      </c>
      <c r="C452">
        <v>11.52922349736</v>
      </c>
      <c r="D452">
        <v>9.4387483107311695E-2</v>
      </c>
      <c r="E452">
        <v>0.75867176794534497</v>
      </c>
      <c r="F452">
        <v>0.99931827256360894</v>
      </c>
      <c r="G452" t="s">
        <v>930</v>
      </c>
      <c r="H452" t="s">
        <v>198</v>
      </c>
      <c r="I452">
        <v>1409798.96337971</v>
      </c>
      <c r="J452">
        <v>1463357.0400394399</v>
      </c>
      <c r="K452">
        <v>1592196.71630978</v>
      </c>
      <c r="L452">
        <v>1434406.0219727701</v>
      </c>
      <c r="M452">
        <v>1315275.7543943699</v>
      </c>
      <c r="N452">
        <v>1367957.27978536</v>
      </c>
      <c r="O452">
        <v>1584157.3916011399</v>
      </c>
      <c r="P452">
        <v>1434407.9296879701</v>
      </c>
      <c r="Q452">
        <v>1404582.0029299599</v>
      </c>
      <c r="R452">
        <v>1370042.87451199</v>
      </c>
      <c r="S452">
        <v>728697.29003915004</v>
      </c>
    </row>
    <row r="453" spans="1:19" hidden="1" x14ac:dyDescent="0.25">
      <c r="A453" t="s">
        <v>931</v>
      </c>
      <c r="B453">
        <v>-0.13596206536924099</v>
      </c>
      <c r="C453">
        <v>6.4342993266550002</v>
      </c>
      <c r="D453">
        <v>0.346288322439818</v>
      </c>
      <c r="E453">
        <v>0.55622177845657805</v>
      </c>
      <c r="F453">
        <v>0.99931827256360894</v>
      </c>
      <c r="G453" t="s">
        <v>932</v>
      </c>
      <c r="H453" t="s">
        <v>51</v>
      </c>
      <c r="I453">
        <v>46287.503112794002</v>
      </c>
      <c r="J453">
        <v>40420.102844248097</v>
      </c>
      <c r="K453">
        <v>46715.983192457803</v>
      </c>
      <c r="L453">
        <v>38859.4026717979</v>
      </c>
      <c r="M453">
        <v>34049.982452393197</v>
      </c>
      <c r="N453">
        <v>41474.262947082003</v>
      </c>
      <c r="O453">
        <v>46643.403526292102</v>
      </c>
      <c r="P453">
        <v>41224.102859507497</v>
      </c>
      <c r="Q453">
        <v>43267.803043373002</v>
      </c>
      <c r="R453">
        <v>41691.822738658702</v>
      </c>
      <c r="S453">
        <v>21181.381454469301</v>
      </c>
    </row>
    <row r="454" spans="1:19" hidden="1" x14ac:dyDescent="0.25">
      <c r="A454" t="s">
        <v>933</v>
      </c>
      <c r="B454">
        <v>-0.15352027135133001</v>
      </c>
      <c r="C454">
        <v>6.4776161794921396</v>
      </c>
      <c r="D454">
        <v>0.44146437553001699</v>
      </c>
      <c r="E454">
        <v>0.50641650921758696</v>
      </c>
      <c r="F454">
        <v>0.99931827256360894</v>
      </c>
      <c r="G454" t="s">
        <v>934</v>
      </c>
      <c r="H454" t="s">
        <v>51</v>
      </c>
      <c r="I454">
        <v>48730.583301548199</v>
      </c>
      <c r="J454">
        <v>44208.723430642996</v>
      </c>
      <c r="K454">
        <v>49899.823154457998</v>
      </c>
      <c r="L454">
        <v>38202.082714096403</v>
      </c>
      <c r="M454">
        <v>32125.722175601699</v>
      </c>
      <c r="N454">
        <v>47068.323425284798</v>
      </c>
      <c r="O454">
        <v>45785.163085956301</v>
      </c>
      <c r="P454">
        <v>44629.403244008201</v>
      </c>
      <c r="Q454">
        <v>44843.963470442803</v>
      </c>
      <c r="R454">
        <v>41713.662967662698</v>
      </c>
      <c r="S454">
        <v>20249.4814033558</v>
      </c>
    </row>
    <row r="455" spans="1:19" hidden="1" x14ac:dyDescent="0.25">
      <c r="A455" t="s">
        <v>935</v>
      </c>
      <c r="B455">
        <v>-0.11664159637497599</v>
      </c>
      <c r="C455">
        <v>6.7917739890241497</v>
      </c>
      <c r="D455">
        <v>0.25490480469215998</v>
      </c>
      <c r="E455">
        <v>0.61364243331755897</v>
      </c>
      <c r="F455">
        <v>0.99931827256360894</v>
      </c>
      <c r="G455" t="s">
        <v>936</v>
      </c>
      <c r="H455" t="s">
        <v>51</v>
      </c>
      <c r="I455">
        <v>52225.503669738398</v>
      </c>
      <c r="J455">
        <v>56830.563812266999</v>
      </c>
      <c r="K455">
        <v>56013.523872366597</v>
      </c>
      <c r="L455">
        <v>45686.523178094998</v>
      </c>
      <c r="M455">
        <v>38467.122810361601</v>
      </c>
      <c r="N455">
        <v>48341.6036987138</v>
      </c>
      <c r="O455">
        <v>59363.784042348001</v>
      </c>
      <c r="P455">
        <v>49403.203460691002</v>
      </c>
      <c r="Q455">
        <v>51720.583511354998</v>
      </c>
      <c r="R455">
        <v>46660.443405145998</v>
      </c>
      <c r="S455">
        <v>41827.242713924003</v>
      </c>
    </row>
    <row r="456" spans="1:19" hidden="1" x14ac:dyDescent="0.25">
      <c r="A456" t="s">
        <v>937</v>
      </c>
      <c r="B456">
        <v>-0.11054931947793301</v>
      </c>
      <c r="C456">
        <v>6.90515388430281</v>
      </c>
      <c r="D456">
        <v>0.228983564336772</v>
      </c>
      <c r="E456">
        <v>0.63227852648421601</v>
      </c>
      <c r="F456">
        <v>0.99931827256360894</v>
      </c>
      <c r="G456" t="s">
        <v>938</v>
      </c>
      <c r="H456" t="s">
        <v>51</v>
      </c>
      <c r="I456">
        <v>54236.684036245999</v>
      </c>
      <c r="J456">
        <v>59365.664031977998</v>
      </c>
      <c r="K456">
        <v>63139.324707024003</v>
      </c>
      <c r="L456">
        <v>50863.0638046272</v>
      </c>
      <c r="M456">
        <v>40572.422851557501</v>
      </c>
      <c r="N456">
        <v>56977.403778068998</v>
      </c>
      <c r="O456">
        <v>58256.703956602003</v>
      </c>
      <c r="P456">
        <v>52965.743728642999</v>
      </c>
      <c r="Q456">
        <v>55371.204216014499</v>
      </c>
      <c r="R456">
        <v>50023.343353267999</v>
      </c>
      <c r="S456">
        <v>46990.103286739199</v>
      </c>
    </row>
    <row r="457" spans="1:19" hidden="1" x14ac:dyDescent="0.25">
      <c r="A457" t="s">
        <v>939</v>
      </c>
      <c r="B457">
        <v>-0.16125459071037701</v>
      </c>
      <c r="C457">
        <v>7.0145789896606798</v>
      </c>
      <c r="D457">
        <v>0.48708715809243502</v>
      </c>
      <c r="E457">
        <v>0.48522954169284899</v>
      </c>
      <c r="F457">
        <v>0.99931827256360894</v>
      </c>
      <c r="G457" t="s">
        <v>940</v>
      </c>
      <c r="H457" t="s">
        <v>51</v>
      </c>
      <c r="I457">
        <v>59253.444183334002</v>
      </c>
      <c r="J457">
        <v>65708.864746085994</v>
      </c>
      <c r="K457">
        <v>65141.644577008497</v>
      </c>
      <c r="L457">
        <v>52690.023544322001</v>
      </c>
      <c r="M457">
        <v>43990.062927239</v>
      </c>
      <c r="N457">
        <v>64264.504882820002</v>
      </c>
      <c r="O457">
        <v>66561.524841296996</v>
      </c>
      <c r="P457">
        <v>54574.603836041999</v>
      </c>
      <c r="Q457">
        <v>61600.944061276001</v>
      </c>
      <c r="R457">
        <v>56164.524078357499</v>
      </c>
      <c r="S457">
        <v>48302.323242199003</v>
      </c>
    </row>
    <row r="458" spans="1:19" hidden="1" x14ac:dyDescent="0.25">
      <c r="A458" t="s">
        <v>941</v>
      </c>
      <c r="B458">
        <v>-0.17495423521863501</v>
      </c>
      <c r="C458">
        <v>6.8885000939585996</v>
      </c>
      <c r="D458">
        <v>0.57329814537736401</v>
      </c>
      <c r="E458">
        <v>0.44895128973180298</v>
      </c>
      <c r="F458">
        <v>0.99931827256360894</v>
      </c>
      <c r="G458" t="s">
        <v>942</v>
      </c>
      <c r="H458" t="s">
        <v>51</v>
      </c>
      <c r="I458">
        <v>56343.783996585</v>
      </c>
      <c r="J458">
        <v>58300.804138171203</v>
      </c>
      <c r="K458">
        <v>60255.904411312702</v>
      </c>
      <c r="L458">
        <v>48370.983345032</v>
      </c>
      <c r="M458">
        <v>37002.142677318603</v>
      </c>
      <c r="N458">
        <v>55991.503829936002</v>
      </c>
      <c r="O458">
        <v>61869.444076514999</v>
      </c>
      <c r="P458">
        <v>50793.143547052998</v>
      </c>
      <c r="Q458">
        <v>57143.024116531</v>
      </c>
      <c r="R458">
        <v>51972.303848254</v>
      </c>
      <c r="S458">
        <v>45280.682998652999</v>
      </c>
    </row>
    <row r="459" spans="1:19" hidden="1" x14ac:dyDescent="0.25">
      <c r="A459" t="s">
        <v>943</v>
      </c>
      <c r="B459">
        <v>-9.7917783804942995E-2</v>
      </c>
      <c r="C459">
        <v>6.5537120491687899</v>
      </c>
      <c r="D459">
        <v>0.179646098395224</v>
      </c>
      <c r="E459">
        <v>0.67167755451764499</v>
      </c>
      <c r="F459">
        <v>0.99931827256360894</v>
      </c>
      <c r="G459" t="s">
        <v>944</v>
      </c>
      <c r="H459" t="s">
        <v>51</v>
      </c>
      <c r="I459">
        <v>50704.683437346197</v>
      </c>
      <c r="J459">
        <v>48550.443332662202</v>
      </c>
      <c r="K459">
        <v>47276.883522040203</v>
      </c>
      <c r="L459">
        <v>44287.202995285399</v>
      </c>
      <c r="M459">
        <v>40001.222702028099</v>
      </c>
      <c r="N459">
        <v>46484.423416126701</v>
      </c>
      <c r="O459">
        <v>55938.944091799</v>
      </c>
      <c r="P459">
        <v>41923.762950901197</v>
      </c>
      <c r="Q459">
        <v>46763.303379044803</v>
      </c>
      <c r="R459">
        <v>42774.862876894098</v>
      </c>
      <c r="S459">
        <v>19968.801456450299</v>
      </c>
    </row>
    <row r="460" spans="1:19" hidden="1" x14ac:dyDescent="0.25">
      <c r="A460" t="s">
        <v>945</v>
      </c>
      <c r="B460">
        <v>-0.117545781361564</v>
      </c>
      <c r="C460">
        <v>6.7694086057758502</v>
      </c>
      <c r="D460">
        <v>0.25887057462224999</v>
      </c>
      <c r="E460">
        <v>0.61089714892251601</v>
      </c>
      <c r="F460">
        <v>0.99931827256360894</v>
      </c>
      <c r="G460" t="s">
        <v>946</v>
      </c>
      <c r="H460" t="s">
        <v>51</v>
      </c>
      <c r="I460">
        <v>50416.003623964003</v>
      </c>
      <c r="J460">
        <v>60006.104125981998</v>
      </c>
      <c r="K460">
        <v>52483.963661183901</v>
      </c>
      <c r="L460">
        <v>46019.683013909998</v>
      </c>
      <c r="M460">
        <v>38895.522521956897</v>
      </c>
      <c r="N460">
        <v>52179.723709108999</v>
      </c>
      <c r="O460">
        <v>57579.044303892202</v>
      </c>
      <c r="P460">
        <v>47130.223510750198</v>
      </c>
      <c r="Q460">
        <v>52287.963821420999</v>
      </c>
      <c r="R460">
        <v>45123.343521110997</v>
      </c>
      <c r="S460">
        <v>39075.022884373298</v>
      </c>
    </row>
    <row r="461" spans="1:19" hidden="1" x14ac:dyDescent="0.25">
      <c r="A461" t="s">
        <v>947</v>
      </c>
      <c r="B461">
        <v>-0.14540487478747599</v>
      </c>
      <c r="C461">
        <v>7.0168502312263001</v>
      </c>
      <c r="D461">
        <v>0.39608016238176402</v>
      </c>
      <c r="E461">
        <v>0.52912059943004097</v>
      </c>
      <c r="F461">
        <v>0.99931827256360894</v>
      </c>
      <c r="G461" t="s">
        <v>948</v>
      </c>
      <c r="H461" t="s">
        <v>51</v>
      </c>
      <c r="I461">
        <v>59927.184097278303</v>
      </c>
      <c r="J461">
        <v>65900.524810785006</v>
      </c>
      <c r="K461">
        <v>66731.444656378997</v>
      </c>
      <c r="L461">
        <v>53696.263542182904</v>
      </c>
      <c r="M461">
        <v>43334.583175647</v>
      </c>
      <c r="N461">
        <v>59857.744277949998</v>
      </c>
      <c r="O461">
        <v>67595.204269417998</v>
      </c>
      <c r="P461">
        <v>59206.104095454903</v>
      </c>
      <c r="Q461">
        <v>60290.784210218997</v>
      </c>
      <c r="R461">
        <v>55723.843742354002</v>
      </c>
      <c r="S461">
        <v>47793.543182367001</v>
      </c>
    </row>
    <row r="462" spans="1:19" hidden="1" x14ac:dyDescent="0.25">
      <c r="A462" t="s">
        <v>949</v>
      </c>
      <c r="B462">
        <v>-0.121169360425692</v>
      </c>
      <c r="C462">
        <v>6.2427455442771098</v>
      </c>
      <c r="D462">
        <v>0.27504144270955</v>
      </c>
      <c r="E462">
        <v>0.59996980396235999</v>
      </c>
      <c r="F462">
        <v>0.99931827256360894</v>
      </c>
      <c r="G462" t="s">
        <v>950</v>
      </c>
      <c r="H462" t="s">
        <v>51</v>
      </c>
      <c r="I462">
        <v>39533.142845160502</v>
      </c>
      <c r="J462">
        <v>40046.662635793196</v>
      </c>
      <c r="K462">
        <v>38409.223045346298</v>
      </c>
      <c r="L462">
        <v>33667.3023490817</v>
      </c>
      <c r="M462">
        <v>29516.2821006864</v>
      </c>
      <c r="N462">
        <v>36890.922554010001</v>
      </c>
      <c r="O462">
        <v>45847.863662722302</v>
      </c>
      <c r="P462">
        <v>33729.062194831997</v>
      </c>
      <c r="Q462">
        <v>34736.542388913098</v>
      </c>
      <c r="R462">
        <v>35176.202438357599</v>
      </c>
      <c r="S462">
        <v>19014.961387633401</v>
      </c>
    </row>
    <row r="463" spans="1:19" hidden="1" x14ac:dyDescent="0.25">
      <c r="A463" t="s">
        <v>951</v>
      </c>
      <c r="B463">
        <v>-0.15044506715659201</v>
      </c>
      <c r="C463">
        <v>6.9531639885694103</v>
      </c>
      <c r="D463">
        <v>0.42399759790555402</v>
      </c>
      <c r="E463">
        <v>0.51494903078288201</v>
      </c>
      <c r="F463">
        <v>0.99931827256360894</v>
      </c>
      <c r="G463" t="s">
        <v>952</v>
      </c>
      <c r="H463" t="s">
        <v>51</v>
      </c>
      <c r="I463">
        <v>54474.983932488998</v>
      </c>
      <c r="J463">
        <v>65917.864868161996</v>
      </c>
      <c r="K463">
        <v>60777.764160166997</v>
      </c>
      <c r="L463">
        <v>50788.863891592999</v>
      </c>
      <c r="M463">
        <v>45458.66316987</v>
      </c>
      <c r="N463">
        <v>60758.383895865998</v>
      </c>
      <c r="O463">
        <v>64771.424468992001</v>
      </c>
      <c r="P463">
        <v>53441.304061884002</v>
      </c>
      <c r="Q463">
        <v>58095.683990489997</v>
      </c>
      <c r="R463">
        <v>53942.343719477998</v>
      </c>
      <c r="S463">
        <v>45023.303009021998</v>
      </c>
    </row>
    <row r="464" spans="1:19" hidden="1" x14ac:dyDescent="0.25">
      <c r="A464" t="s">
        <v>953</v>
      </c>
      <c r="B464">
        <v>-0.13925230664927701</v>
      </c>
      <c r="C464">
        <v>6.1989576429704103</v>
      </c>
      <c r="D464">
        <v>0.36322231769815899</v>
      </c>
      <c r="E464">
        <v>0.54672206633438802</v>
      </c>
      <c r="F464">
        <v>0.99931827256360894</v>
      </c>
      <c r="G464" t="s">
        <v>954</v>
      </c>
      <c r="H464" t="s">
        <v>51</v>
      </c>
      <c r="I464">
        <v>37510.662796012701</v>
      </c>
      <c r="J464">
        <v>39160.2426567125</v>
      </c>
      <c r="K464">
        <v>39436.682811753097</v>
      </c>
      <c r="L464">
        <v>31901.762176517201</v>
      </c>
      <c r="M464">
        <v>28288.382038111198</v>
      </c>
      <c r="N464">
        <v>35043.982574465103</v>
      </c>
      <c r="O464">
        <v>44944.0433426007</v>
      </c>
      <c r="P464">
        <v>32782.762176496697</v>
      </c>
      <c r="Q464">
        <v>35060.642539979097</v>
      </c>
      <c r="R464">
        <v>35722.702651979998</v>
      </c>
      <c r="S464">
        <v>17030.5411224374</v>
      </c>
    </row>
    <row r="465" spans="1:19" hidden="1" x14ac:dyDescent="0.25">
      <c r="A465" t="s">
        <v>955</v>
      </c>
      <c r="B465">
        <v>-0.18234960553478699</v>
      </c>
      <c r="C465">
        <v>6.9639374880219602</v>
      </c>
      <c r="D465">
        <v>0.622766258107049</v>
      </c>
      <c r="E465">
        <v>0.43002118092327002</v>
      </c>
      <c r="F465">
        <v>0.99931827256360894</v>
      </c>
      <c r="G465" t="s">
        <v>956</v>
      </c>
      <c r="H465" t="s">
        <v>51</v>
      </c>
      <c r="I465">
        <v>57992.524444576004</v>
      </c>
      <c r="J465">
        <v>62266.104248033997</v>
      </c>
      <c r="K465">
        <v>61939.544540403898</v>
      </c>
      <c r="L465">
        <v>48866.923172003</v>
      </c>
      <c r="M465">
        <v>43473.423137667</v>
      </c>
      <c r="N465">
        <v>61860.024520870997</v>
      </c>
      <c r="O465">
        <v>65598.545036321899</v>
      </c>
      <c r="P465">
        <v>55227.624145499001</v>
      </c>
      <c r="Q465">
        <v>57765.724014275002</v>
      </c>
      <c r="R465">
        <v>54044.863754254002</v>
      </c>
      <c r="S465">
        <v>46788.323554976902</v>
      </c>
    </row>
    <row r="466" spans="1:19" hidden="1" x14ac:dyDescent="0.25">
      <c r="A466" t="s">
        <v>957</v>
      </c>
      <c r="B466">
        <v>-1.33691182391688E-2</v>
      </c>
      <c r="C466">
        <v>6.5803322307184597</v>
      </c>
      <c r="D466">
        <v>3.3495415580659898E-3</v>
      </c>
      <c r="E466">
        <v>0.95384801838328803</v>
      </c>
      <c r="F466">
        <v>0.99931827256360894</v>
      </c>
      <c r="G466" t="s">
        <v>958</v>
      </c>
      <c r="H466" t="s">
        <v>51</v>
      </c>
      <c r="I466">
        <v>56489.264099125598</v>
      </c>
      <c r="J466">
        <v>51279.843563101902</v>
      </c>
      <c r="K466">
        <v>49887.743309003199</v>
      </c>
      <c r="L466">
        <v>42683.182975762997</v>
      </c>
      <c r="M466">
        <v>43322.903038024902</v>
      </c>
      <c r="N466">
        <v>45862.483318320701</v>
      </c>
      <c r="O466">
        <v>56702.563819901603</v>
      </c>
      <c r="P466">
        <v>39284.602516167899</v>
      </c>
      <c r="Q466">
        <v>47144.523483273202</v>
      </c>
      <c r="R466">
        <v>43904.283039091802</v>
      </c>
      <c r="S466">
        <v>19138.201412202099</v>
      </c>
    </row>
    <row r="467" spans="1:19" hidden="1" x14ac:dyDescent="0.25">
      <c r="A467" t="s">
        <v>959</v>
      </c>
      <c r="B467">
        <v>-0.11664512263702601</v>
      </c>
      <c r="C467">
        <v>7.2380465323051704</v>
      </c>
      <c r="D467">
        <v>0.25494421283809698</v>
      </c>
      <c r="E467">
        <v>0.613615021734354</v>
      </c>
      <c r="F467">
        <v>0.99931827256360894</v>
      </c>
      <c r="G467" t="s">
        <v>960</v>
      </c>
      <c r="H467" t="s">
        <v>51</v>
      </c>
      <c r="I467">
        <v>73740.605308522907</v>
      </c>
      <c r="J467">
        <v>79464.305480951996</v>
      </c>
      <c r="K467">
        <v>78910.285549142907</v>
      </c>
      <c r="L467">
        <v>65283.564514158301</v>
      </c>
      <c r="M467">
        <v>63670.404891959501</v>
      </c>
      <c r="N467">
        <v>69788.044967647598</v>
      </c>
      <c r="O467">
        <v>90989.966625208501</v>
      </c>
      <c r="P467">
        <v>70793.224960326203</v>
      </c>
      <c r="Q467">
        <v>69018.425018320093</v>
      </c>
      <c r="R467">
        <v>69555.225032795395</v>
      </c>
      <c r="S467">
        <v>38547.422683711899</v>
      </c>
    </row>
    <row r="468" spans="1:19" hidden="1" x14ac:dyDescent="0.25">
      <c r="A468" t="s">
        <v>961</v>
      </c>
      <c r="B468">
        <v>-7.89946572988693E-2</v>
      </c>
      <c r="C468">
        <v>7.1815678822191096</v>
      </c>
      <c r="D468">
        <v>0.116940786444502</v>
      </c>
      <c r="E468">
        <v>0.73237643404600705</v>
      </c>
      <c r="F468">
        <v>0.99931827256360894</v>
      </c>
      <c r="G468" t="s">
        <v>962</v>
      </c>
      <c r="H468" t="s">
        <v>51</v>
      </c>
      <c r="I468">
        <v>91293.566345212996</v>
      </c>
      <c r="J468">
        <v>68113.424972535999</v>
      </c>
      <c r="K468">
        <v>71028.324966450993</v>
      </c>
      <c r="L468">
        <v>58812.584320064001</v>
      </c>
      <c r="M468">
        <v>55670.483863832997</v>
      </c>
      <c r="N468">
        <v>67633.004760730997</v>
      </c>
      <c r="O468">
        <v>77538.625442503893</v>
      </c>
      <c r="P468">
        <v>61520.244369489003</v>
      </c>
      <c r="Q468">
        <v>77109.885620128</v>
      </c>
      <c r="R468">
        <v>61560.964347833498</v>
      </c>
      <c r="S468">
        <v>42601.443099967</v>
      </c>
    </row>
    <row r="469" spans="1:19" hidden="1" x14ac:dyDescent="0.25">
      <c r="A469" t="s">
        <v>963</v>
      </c>
      <c r="B469">
        <v>-8.7575414040270305E-2</v>
      </c>
      <c r="C469">
        <v>10.412237468568</v>
      </c>
      <c r="D469">
        <v>0.14375038433354301</v>
      </c>
      <c r="E469">
        <v>0.70458072666515303</v>
      </c>
      <c r="F469">
        <v>0.99931827256360894</v>
      </c>
      <c r="G469" t="s">
        <v>964</v>
      </c>
      <c r="H469" t="s">
        <v>198</v>
      </c>
      <c r="I469">
        <v>632775.95434575004</v>
      </c>
      <c r="J469">
        <v>761288.47399905999</v>
      </c>
      <c r="K469">
        <v>629426.62207044999</v>
      </c>
      <c r="L469">
        <v>668845.04675294994</v>
      </c>
      <c r="M469">
        <v>604699.92236315005</v>
      </c>
      <c r="N469">
        <v>585635.27929698001</v>
      </c>
      <c r="O469">
        <v>854827.58581643004</v>
      </c>
      <c r="P469">
        <v>571934.24035643996</v>
      </c>
      <c r="Q469">
        <v>636806.88073714997</v>
      </c>
      <c r="R469">
        <v>663541.03924552398</v>
      </c>
      <c r="S469">
        <v>344879.18658442399</v>
      </c>
    </row>
    <row r="470" spans="1:19" hidden="1" x14ac:dyDescent="0.25">
      <c r="A470" t="s">
        <v>965</v>
      </c>
      <c r="B470">
        <v>-6.5807072426500093E-2</v>
      </c>
      <c r="C470">
        <v>7.25434545138787</v>
      </c>
      <c r="D470">
        <v>8.1159188760466294E-2</v>
      </c>
      <c r="E470">
        <v>0.77573261734531196</v>
      </c>
      <c r="F470">
        <v>0.99931827256360894</v>
      </c>
      <c r="G470" t="s">
        <v>966</v>
      </c>
      <c r="H470" t="s">
        <v>51</v>
      </c>
      <c r="I470">
        <v>88284.766136154096</v>
      </c>
      <c r="J470">
        <v>71217.104820232998</v>
      </c>
      <c r="K470">
        <v>85402.885650632103</v>
      </c>
      <c r="L470">
        <v>60663.004623404799</v>
      </c>
      <c r="M470">
        <v>61522.824279785003</v>
      </c>
      <c r="N470">
        <v>66545.504623401997</v>
      </c>
      <c r="O470">
        <v>89435.166206358001</v>
      </c>
      <c r="P470">
        <v>61872.064483656999</v>
      </c>
      <c r="Q470">
        <v>79057.225494380007</v>
      </c>
      <c r="R470">
        <v>67175.784873959099</v>
      </c>
      <c r="S470">
        <v>42768.323028557999</v>
      </c>
    </row>
    <row r="471" spans="1:19" hidden="1" x14ac:dyDescent="0.25">
      <c r="A471" t="s">
        <v>967</v>
      </c>
      <c r="B471">
        <v>-4.3703354200490999E-2</v>
      </c>
      <c r="C471">
        <v>7.1969348156264497</v>
      </c>
      <c r="D471">
        <v>3.5796234967165198E-2</v>
      </c>
      <c r="E471">
        <v>0.84993690655784604</v>
      </c>
      <c r="F471">
        <v>0.99931827256360894</v>
      </c>
      <c r="G471" t="s">
        <v>968</v>
      </c>
      <c r="H471" t="s">
        <v>51</v>
      </c>
      <c r="I471">
        <v>93121.566581720603</v>
      </c>
      <c r="J471">
        <v>69443.085075376905</v>
      </c>
      <c r="K471">
        <v>69600.404575338296</v>
      </c>
      <c r="L471">
        <v>57173.543708785903</v>
      </c>
      <c r="M471">
        <v>58426.024108878803</v>
      </c>
      <c r="N471">
        <v>66038.964645365995</v>
      </c>
      <c r="O471">
        <v>78558.045578003002</v>
      </c>
      <c r="P471">
        <v>60350.824485764002</v>
      </c>
      <c r="Q471">
        <v>75050.925376892905</v>
      </c>
      <c r="R471">
        <v>59927.844390883998</v>
      </c>
      <c r="S471">
        <v>47379.643234253497</v>
      </c>
    </row>
    <row r="472" spans="1:19" hidden="1" x14ac:dyDescent="0.25">
      <c r="A472" t="s">
        <v>969</v>
      </c>
      <c r="B472">
        <v>-4.1600700069867901E-2</v>
      </c>
      <c r="C472">
        <v>7.2798922339978303</v>
      </c>
      <c r="D472">
        <v>3.2435352949960299E-2</v>
      </c>
      <c r="E472">
        <v>0.85707549464341204</v>
      </c>
      <c r="F472">
        <v>0.99931827256360894</v>
      </c>
      <c r="G472" t="s">
        <v>970</v>
      </c>
      <c r="H472" t="s">
        <v>51</v>
      </c>
      <c r="I472">
        <v>101202.007461555</v>
      </c>
      <c r="J472">
        <v>72880.644958496996</v>
      </c>
      <c r="K472">
        <v>81063.245918258006</v>
      </c>
      <c r="L472">
        <v>59079.644218447</v>
      </c>
      <c r="M472">
        <v>64978.444778434001</v>
      </c>
      <c r="N472">
        <v>66881.964706429004</v>
      </c>
      <c r="O472">
        <v>90753.726013196996</v>
      </c>
      <c r="P472">
        <v>63028.544525154</v>
      </c>
      <c r="Q472">
        <v>82628.906188957</v>
      </c>
      <c r="R472">
        <v>66920.204727181001</v>
      </c>
      <c r="S472">
        <v>41380.263000496998</v>
      </c>
    </row>
    <row r="473" spans="1:19" hidden="1" x14ac:dyDescent="0.25">
      <c r="A473" t="s">
        <v>971</v>
      </c>
      <c r="B473">
        <v>-8.4487878636666597E-2</v>
      </c>
      <c r="C473">
        <v>7.1753313147668898</v>
      </c>
      <c r="D473">
        <v>0.133767537173412</v>
      </c>
      <c r="E473">
        <v>0.71455726956156296</v>
      </c>
      <c r="F473">
        <v>0.99931827256360894</v>
      </c>
      <c r="G473" t="s">
        <v>972</v>
      </c>
      <c r="H473" t="s">
        <v>51</v>
      </c>
      <c r="I473">
        <v>89275.286224356096</v>
      </c>
      <c r="J473">
        <v>67756.804977413005</v>
      </c>
      <c r="K473">
        <v>70617.804866785795</v>
      </c>
      <c r="L473">
        <v>58678.563934328798</v>
      </c>
      <c r="M473">
        <v>55066.784042364998</v>
      </c>
      <c r="N473">
        <v>64049.484558101998</v>
      </c>
      <c r="O473">
        <v>81128.2257690361</v>
      </c>
      <c r="P473">
        <v>61961.284057618002</v>
      </c>
      <c r="Q473">
        <v>71569.845245349003</v>
      </c>
      <c r="R473">
        <v>64160.384735123</v>
      </c>
      <c r="S473">
        <v>43590.502815245003</v>
      </c>
    </row>
    <row r="474" spans="1:19" hidden="1" x14ac:dyDescent="0.25">
      <c r="A474" t="s">
        <v>973</v>
      </c>
      <c r="B474">
        <v>-8.3394436331646102E-2</v>
      </c>
      <c r="C474">
        <v>7.2012555081490799</v>
      </c>
      <c r="D474">
        <v>0.130328555012653</v>
      </c>
      <c r="E474">
        <v>0.71809162481219102</v>
      </c>
      <c r="F474">
        <v>0.99931827256360894</v>
      </c>
      <c r="G474" t="s">
        <v>974</v>
      </c>
      <c r="H474" t="s">
        <v>51</v>
      </c>
      <c r="I474">
        <v>89915.306259157995</v>
      </c>
      <c r="J474">
        <v>67181.104858389997</v>
      </c>
      <c r="K474">
        <v>73374.085128787003</v>
      </c>
      <c r="L474">
        <v>60264.723770151097</v>
      </c>
      <c r="M474">
        <v>57480.123847957999</v>
      </c>
      <c r="N474">
        <v>68094.324363703403</v>
      </c>
      <c r="O474">
        <v>82037.066085819999</v>
      </c>
      <c r="P474">
        <v>59690.7039031897</v>
      </c>
      <c r="Q474">
        <v>76134.225082409306</v>
      </c>
      <c r="R474">
        <v>63777.044265741999</v>
      </c>
      <c r="S474">
        <v>43950.922935494003</v>
      </c>
    </row>
    <row r="475" spans="1:19" hidden="1" x14ac:dyDescent="0.25">
      <c r="A475" t="s">
        <v>975</v>
      </c>
      <c r="B475">
        <v>1.27410244086756E-2</v>
      </c>
      <c r="C475">
        <v>7.1880583751948901</v>
      </c>
      <c r="D475">
        <v>3.0425166090708401E-3</v>
      </c>
      <c r="E475">
        <v>0.95601178284902999</v>
      </c>
      <c r="F475">
        <v>0.99931827256360894</v>
      </c>
      <c r="G475" t="s">
        <v>976</v>
      </c>
      <c r="H475" t="s">
        <v>51</v>
      </c>
      <c r="I475">
        <v>104114.807037349</v>
      </c>
      <c r="J475">
        <v>68106.504791266998</v>
      </c>
      <c r="K475">
        <v>74148.466018678999</v>
      </c>
      <c r="L475">
        <v>57312.644096358301</v>
      </c>
      <c r="M475">
        <v>55777.324150084904</v>
      </c>
      <c r="N475">
        <v>59503.624313357002</v>
      </c>
      <c r="O475">
        <v>84108.606231683007</v>
      </c>
      <c r="P475">
        <v>57279.303909301998</v>
      </c>
      <c r="Q475">
        <v>74047.42521668</v>
      </c>
      <c r="R475">
        <v>63006.624282839999</v>
      </c>
      <c r="S475">
        <v>41311.282920844002</v>
      </c>
    </row>
    <row r="476" spans="1:19" hidden="1" x14ac:dyDescent="0.25">
      <c r="A476" t="s">
        <v>977</v>
      </c>
      <c r="B476">
        <v>-5.57145367356668E-2</v>
      </c>
      <c r="C476">
        <v>7.1716288842364797</v>
      </c>
      <c r="D476">
        <v>5.8174611048912001E-2</v>
      </c>
      <c r="E476">
        <v>0.80940465586559096</v>
      </c>
      <c r="F476">
        <v>0.99931827256360894</v>
      </c>
      <c r="G476" t="s">
        <v>978</v>
      </c>
      <c r="H476" t="s">
        <v>51</v>
      </c>
      <c r="I476">
        <v>91397.106552108002</v>
      </c>
      <c r="J476">
        <v>70341.045166021999</v>
      </c>
      <c r="K476">
        <v>68320.744613632007</v>
      </c>
      <c r="L476">
        <v>56379.14424134</v>
      </c>
      <c r="M476">
        <v>56598.163879384003</v>
      </c>
      <c r="N476">
        <v>65382.964660623998</v>
      </c>
      <c r="O476">
        <v>75396.085189828998</v>
      </c>
      <c r="P476">
        <v>60400.424224852999</v>
      </c>
      <c r="Q476">
        <v>72626.805168164996</v>
      </c>
      <c r="R476">
        <v>63833.323852554997</v>
      </c>
      <c r="S476">
        <v>44282.023193350004</v>
      </c>
    </row>
    <row r="477" spans="1:19" hidden="1" x14ac:dyDescent="0.25">
      <c r="A477" t="s">
        <v>979</v>
      </c>
      <c r="B477">
        <v>6.03708927985546E-2</v>
      </c>
      <c r="C477">
        <v>7.0105853832392802</v>
      </c>
      <c r="D477">
        <v>6.8302522022463494E-2</v>
      </c>
      <c r="E477">
        <v>0.79382453004542097</v>
      </c>
      <c r="F477">
        <v>0.99931827256360894</v>
      </c>
      <c r="G477" t="s">
        <v>980</v>
      </c>
      <c r="H477" t="s">
        <v>51</v>
      </c>
      <c r="I477">
        <v>97141.887115485006</v>
      </c>
      <c r="J477">
        <v>61829.244056695003</v>
      </c>
      <c r="K477">
        <v>61056.784408569401</v>
      </c>
      <c r="L477">
        <v>51739.743919373002</v>
      </c>
      <c r="M477">
        <v>51862.203636164202</v>
      </c>
      <c r="N477">
        <v>56581.264068604003</v>
      </c>
      <c r="O477">
        <v>69865.124862651894</v>
      </c>
      <c r="P477">
        <v>48233.203285217001</v>
      </c>
      <c r="Q477">
        <v>62210.144271861798</v>
      </c>
      <c r="R477">
        <v>57334.484008781998</v>
      </c>
      <c r="S477">
        <v>35990.022590649998</v>
      </c>
    </row>
    <row r="478" spans="1:19" hidden="1" x14ac:dyDescent="0.25">
      <c r="A478" t="s">
        <v>981</v>
      </c>
      <c r="B478">
        <v>0.13382426935153199</v>
      </c>
      <c r="C478">
        <v>6.5746665333396299</v>
      </c>
      <c r="D478">
        <v>0.33550057212084899</v>
      </c>
      <c r="E478">
        <v>0.56243796312126004</v>
      </c>
      <c r="F478">
        <v>0.99931827256360894</v>
      </c>
      <c r="G478" t="s">
        <v>982</v>
      </c>
      <c r="H478" t="s">
        <v>51</v>
      </c>
      <c r="I478">
        <v>84857.465698225395</v>
      </c>
      <c r="J478">
        <v>48637.943290709598</v>
      </c>
      <c r="K478">
        <v>43672.383193952897</v>
      </c>
      <c r="L478">
        <v>37238.122669204298</v>
      </c>
      <c r="M478">
        <v>38162.402568809397</v>
      </c>
      <c r="N478">
        <v>43524.123130791901</v>
      </c>
      <c r="O478">
        <v>53645.923374178099</v>
      </c>
      <c r="P478">
        <v>39009.402759555902</v>
      </c>
      <c r="Q478">
        <v>40497.683006288098</v>
      </c>
      <c r="R478">
        <v>41571.482761383799</v>
      </c>
      <c r="S478">
        <v>20705.4614639295</v>
      </c>
    </row>
    <row r="479" spans="1:19" hidden="1" x14ac:dyDescent="0.25">
      <c r="A479" t="s">
        <v>983</v>
      </c>
      <c r="B479">
        <v>-8.6807043387976998E-2</v>
      </c>
      <c r="C479">
        <v>6.3185239217980804</v>
      </c>
      <c r="D479">
        <v>0.14118880244103499</v>
      </c>
      <c r="E479">
        <v>0.70710203043304198</v>
      </c>
      <c r="F479">
        <v>0.99931827256360894</v>
      </c>
      <c r="G479" t="s">
        <v>984</v>
      </c>
      <c r="H479" t="s">
        <v>51</v>
      </c>
      <c r="I479">
        <v>55003.164215094999</v>
      </c>
      <c r="J479">
        <v>37062.642456059097</v>
      </c>
      <c r="K479">
        <v>40937.622947692398</v>
      </c>
      <c r="L479">
        <v>32224.542526251898</v>
      </c>
      <c r="M479">
        <v>35301.362377166399</v>
      </c>
      <c r="N479">
        <v>37652.002750400199</v>
      </c>
      <c r="O479">
        <v>56917.843776695801</v>
      </c>
      <c r="P479">
        <v>32406.562465673702</v>
      </c>
      <c r="Q479">
        <v>36940.5429000769</v>
      </c>
      <c r="R479">
        <v>38119.202640531301</v>
      </c>
      <c r="S479">
        <v>13673.9410171536</v>
      </c>
    </row>
    <row r="480" spans="1:19" hidden="1" x14ac:dyDescent="0.25">
      <c r="A480" t="s">
        <v>985</v>
      </c>
      <c r="B480">
        <v>-0.145574132694194</v>
      </c>
      <c r="C480">
        <v>7.2363938679088999</v>
      </c>
      <c r="D480">
        <v>0.39701999002636501</v>
      </c>
      <c r="E480">
        <v>0.52863228494414005</v>
      </c>
      <c r="F480">
        <v>0.99931827256360894</v>
      </c>
      <c r="G480" t="s">
        <v>986</v>
      </c>
      <c r="H480" t="s">
        <v>51</v>
      </c>
      <c r="I480">
        <v>86246.765930173002</v>
      </c>
      <c r="J480">
        <v>71355.544868459605</v>
      </c>
      <c r="K480">
        <v>75132.465103140494</v>
      </c>
      <c r="L480">
        <v>59703.8641166776</v>
      </c>
      <c r="M480">
        <v>56294.663818360998</v>
      </c>
      <c r="N480">
        <v>68470.8648528966</v>
      </c>
      <c r="O480">
        <v>87783.706237803999</v>
      </c>
      <c r="P480">
        <v>63457.264724754001</v>
      </c>
      <c r="Q480">
        <v>80751.065406787005</v>
      </c>
      <c r="R480">
        <v>65202.445037849</v>
      </c>
      <c r="S480">
        <v>45309.443336485201</v>
      </c>
    </row>
    <row r="481" spans="1:19" hidden="1" x14ac:dyDescent="0.25">
      <c r="A481" t="s">
        <v>987</v>
      </c>
      <c r="B481">
        <v>-0.111074942563559</v>
      </c>
      <c r="C481">
        <v>7.2410304636151199</v>
      </c>
      <c r="D481">
        <v>0.23118222365650301</v>
      </c>
      <c r="E481">
        <v>0.63064860971911796</v>
      </c>
      <c r="F481">
        <v>0.99931827256360894</v>
      </c>
      <c r="G481" t="s">
        <v>988</v>
      </c>
      <c r="H481" t="s">
        <v>51</v>
      </c>
      <c r="I481">
        <v>85443.045974733002</v>
      </c>
      <c r="J481">
        <v>72726.444938665605</v>
      </c>
      <c r="K481">
        <v>79094.465286249993</v>
      </c>
      <c r="L481">
        <v>61521.764465337699</v>
      </c>
      <c r="M481">
        <v>59528.264282229997</v>
      </c>
      <c r="N481">
        <v>65905.904418945298</v>
      </c>
      <c r="O481">
        <v>93367.527145385</v>
      </c>
      <c r="P481">
        <v>63868.184753425398</v>
      </c>
      <c r="Q481">
        <v>77768.685997013905</v>
      </c>
      <c r="R481">
        <v>65901.324645984001</v>
      </c>
      <c r="S481">
        <v>42027.222991939998</v>
      </c>
    </row>
    <row r="482" spans="1:19" hidden="1" x14ac:dyDescent="0.25">
      <c r="A482" t="s">
        <v>989</v>
      </c>
      <c r="B482">
        <v>-0.122058813656994</v>
      </c>
      <c r="C482">
        <v>7.2782418448447697</v>
      </c>
      <c r="D482">
        <v>0.27915171899167002</v>
      </c>
      <c r="E482">
        <v>0.59725774983078095</v>
      </c>
      <c r="F482">
        <v>0.99931827256360894</v>
      </c>
      <c r="G482" t="s">
        <v>990</v>
      </c>
      <c r="H482" t="s">
        <v>51</v>
      </c>
      <c r="I482">
        <v>84789.686119081001</v>
      </c>
      <c r="J482">
        <v>71777.665740960903</v>
      </c>
      <c r="K482">
        <v>80698.125671372996</v>
      </c>
      <c r="L482">
        <v>63095.744567857997</v>
      </c>
      <c r="M482">
        <v>64514.004604327201</v>
      </c>
      <c r="N482">
        <v>69865.585403453995</v>
      </c>
      <c r="O482">
        <v>91163.086860651994</v>
      </c>
      <c r="P482">
        <v>66868.184951785006</v>
      </c>
      <c r="Q482">
        <v>83648.025924704998</v>
      </c>
      <c r="R482">
        <v>64999.004722591999</v>
      </c>
      <c r="S482">
        <v>44244.4034881439</v>
      </c>
    </row>
    <row r="483" spans="1:19" hidden="1" x14ac:dyDescent="0.25">
      <c r="A483" t="s">
        <v>991</v>
      </c>
      <c r="B483">
        <v>-0.189033415431724</v>
      </c>
      <c r="C483">
        <v>11.198098087971999</v>
      </c>
      <c r="D483">
        <v>0.66939475460821996</v>
      </c>
      <c r="E483">
        <v>0.413262702710395</v>
      </c>
      <c r="F483">
        <v>0.99931827256360894</v>
      </c>
      <c r="G483" t="s">
        <v>992</v>
      </c>
      <c r="H483" t="s">
        <v>198</v>
      </c>
      <c r="I483">
        <v>1315481.96862758</v>
      </c>
      <c r="J483">
        <v>1346772.2551269</v>
      </c>
      <c r="K483">
        <v>898355.66687015002</v>
      </c>
      <c r="L483">
        <v>1045660.9091802</v>
      </c>
      <c r="M483">
        <v>913214.16442934005</v>
      </c>
      <c r="N483">
        <v>1039121.17614787</v>
      </c>
      <c r="O483">
        <v>1644653.1594237301</v>
      </c>
      <c r="P483">
        <v>1088380.8961186099</v>
      </c>
      <c r="Q483">
        <v>1184871.6889648701</v>
      </c>
      <c r="R483">
        <v>1011053.83532703</v>
      </c>
      <c r="S483">
        <v>556270.21875018999</v>
      </c>
    </row>
    <row r="484" spans="1:19" hidden="1" x14ac:dyDescent="0.25">
      <c r="A484" t="s">
        <v>993</v>
      </c>
      <c r="B484">
        <v>-0.13838605111699101</v>
      </c>
      <c r="C484">
        <v>11.541637231279999</v>
      </c>
      <c r="D484">
        <v>0.35886799974832601</v>
      </c>
      <c r="E484">
        <v>0.549135592522764</v>
      </c>
      <c r="F484">
        <v>0.99931827256360894</v>
      </c>
      <c r="G484" t="s">
        <v>994</v>
      </c>
      <c r="H484" t="s">
        <v>198</v>
      </c>
      <c r="I484">
        <v>1284766.0556639601</v>
      </c>
      <c r="J484">
        <v>1320999.0590822301</v>
      </c>
      <c r="K484">
        <v>1563032.84130858</v>
      </c>
      <c r="L484">
        <v>1287194.79541001</v>
      </c>
      <c r="M484">
        <v>1290860.3208008299</v>
      </c>
      <c r="N484">
        <v>1221315.46044926</v>
      </c>
      <c r="O484">
        <v>1577126.2363276901</v>
      </c>
      <c r="P484">
        <v>1533117.11279226</v>
      </c>
      <c r="Q484">
        <v>1392785.7255858399</v>
      </c>
      <c r="R484">
        <v>1293384.4101563201</v>
      </c>
      <c r="S484">
        <v>1041676.45019533</v>
      </c>
    </row>
    <row r="485" spans="1:19" hidden="1" x14ac:dyDescent="0.25">
      <c r="A485" t="s">
        <v>995</v>
      </c>
      <c r="B485">
        <v>-0.14695034737896301</v>
      </c>
      <c r="C485">
        <v>12.8901205073899</v>
      </c>
      <c r="D485">
        <v>0.40464392820081202</v>
      </c>
      <c r="E485">
        <v>0.52470063184416904</v>
      </c>
      <c r="F485">
        <v>0.99931827256360894</v>
      </c>
      <c r="G485" t="s">
        <v>996</v>
      </c>
      <c r="H485" t="s">
        <v>198</v>
      </c>
      <c r="I485">
        <v>3275914.8281246</v>
      </c>
      <c r="J485">
        <v>3398313.3613279001</v>
      </c>
      <c r="K485">
        <v>3416168.7968755001</v>
      </c>
      <c r="L485">
        <v>3448355.0781248999</v>
      </c>
      <c r="M485">
        <v>3390552.9238280002</v>
      </c>
      <c r="N485">
        <v>3454922.6152345999</v>
      </c>
      <c r="O485">
        <v>3873127.5742188999</v>
      </c>
      <c r="P485">
        <v>3481695.9707034002</v>
      </c>
      <c r="Q485">
        <v>3508044.1679683998</v>
      </c>
      <c r="R485">
        <v>3401107.3124998002</v>
      </c>
      <c r="S485">
        <v>2817693.6347659002</v>
      </c>
    </row>
    <row r="486" spans="1:19" hidden="1" x14ac:dyDescent="0.25">
      <c r="A486" t="s">
        <v>997</v>
      </c>
      <c r="B486">
        <v>-7.2623637502560498E-2</v>
      </c>
      <c r="C486">
        <v>11.210586882037701</v>
      </c>
      <c r="D486">
        <v>9.8861172057695498E-2</v>
      </c>
      <c r="E486">
        <v>0.75320057581216604</v>
      </c>
      <c r="F486">
        <v>0.99931827256360894</v>
      </c>
      <c r="G486" t="s">
        <v>998</v>
      </c>
      <c r="H486" t="s">
        <v>198</v>
      </c>
      <c r="I486">
        <v>1258603.8547364599</v>
      </c>
      <c r="J486">
        <v>1245839.1706553099</v>
      </c>
      <c r="K486">
        <v>1048322.58447271</v>
      </c>
      <c r="L486">
        <v>1151848.6469733201</v>
      </c>
      <c r="M486">
        <v>1093246.5119628699</v>
      </c>
      <c r="N486">
        <v>1141455.7175294401</v>
      </c>
      <c r="O486">
        <v>1340590.7248534199</v>
      </c>
      <c r="P486">
        <v>1129175.66479514</v>
      </c>
      <c r="Q486">
        <v>1204807.0610352999</v>
      </c>
      <c r="R486">
        <v>962521.26708975004</v>
      </c>
      <c r="S486">
        <v>567942.26147459995</v>
      </c>
    </row>
    <row r="487" spans="1:19" hidden="1" x14ac:dyDescent="0.25">
      <c r="A487" t="s">
        <v>999</v>
      </c>
      <c r="B487">
        <v>-2.9670996976084101E-2</v>
      </c>
      <c r="C487">
        <v>10.3412648056444</v>
      </c>
      <c r="D487">
        <v>1.6503149494383199E-2</v>
      </c>
      <c r="E487">
        <v>0.89778132335933902</v>
      </c>
      <c r="F487">
        <v>0.99931827256360894</v>
      </c>
      <c r="G487" t="s">
        <v>1000</v>
      </c>
      <c r="H487" t="s">
        <v>203</v>
      </c>
      <c r="I487">
        <v>659230.30712894001</v>
      </c>
      <c r="J487">
        <v>677685.90588386997</v>
      </c>
      <c r="K487">
        <v>612518.6015625</v>
      </c>
      <c r="L487">
        <v>543454.95788561006</v>
      </c>
      <c r="M487">
        <v>550773.04028330999</v>
      </c>
      <c r="N487">
        <v>573979.70007331006</v>
      </c>
      <c r="O487">
        <v>587035.86022936006</v>
      </c>
      <c r="P487">
        <v>584234.72228993999</v>
      </c>
      <c r="Q487">
        <v>599885.88439946005</v>
      </c>
      <c r="R487">
        <v>588093.96289077005</v>
      </c>
      <c r="S487">
        <v>459931.91308590001</v>
      </c>
    </row>
    <row r="488" spans="1:19" hidden="1" x14ac:dyDescent="0.25">
      <c r="A488" t="s">
        <v>1001</v>
      </c>
      <c r="B488">
        <v>-0.119691536634142</v>
      </c>
      <c r="C488">
        <v>10.023734898385801</v>
      </c>
      <c r="D488">
        <v>0.26847819018621499</v>
      </c>
      <c r="E488">
        <v>0.60435444668180605</v>
      </c>
      <c r="F488">
        <v>0.99931827256360894</v>
      </c>
      <c r="G488" t="s">
        <v>1002</v>
      </c>
      <c r="H488" t="s">
        <v>203</v>
      </c>
      <c r="I488">
        <v>470564.07336425001</v>
      </c>
      <c r="J488">
        <v>441041.55090325902</v>
      </c>
      <c r="K488">
        <v>487803.67376694601</v>
      </c>
      <c r="L488">
        <v>411672.70910644002</v>
      </c>
      <c r="M488">
        <v>419891.30914310599</v>
      </c>
      <c r="N488">
        <v>494923.47326654999</v>
      </c>
      <c r="O488">
        <v>487956.45483397</v>
      </c>
      <c r="P488">
        <v>438333.07080074999</v>
      </c>
      <c r="Q488">
        <v>448968.35156243999</v>
      </c>
      <c r="R488">
        <v>422295.13037114003</v>
      </c>
      <c r="S488">
        <v>483530.85498041997</v>
      </c>
    </row>
    <row r="489" spans="1:19" hidden="1" x14ac:dyDescent="0.25">
      <c r="A489" t="s">
        <v>1003</v>
      </c>
      <c r="B489">
        <v>0.15254644063367101</v>
      </c>
      <c r="C489">
        <v>10.63833377484</v>
      </c>
      <c r="D489">
        <v>0.436028179541608</v>
      </c>
      <c r="E489">
        <v>0.509045740144905</v>
      </c>
      <c r="F489">
        <v>0.99931827256360894</v>
      </c>
      <c r="G489" t="s">
        <v>1004</v>
      </c>
      <c r="H489" t="s">
        <v>203</v>
      </c>
      <c r="I489">
        <v>622380.98382565205</v>
      </c>
      <c r="J489">
        <v>1512497.83898931</v>
      </c>
      <c r="K489">
        <v>845308.46533198399</v>
      </c>
      <c r="L489">
        <v>580757.54229737201</v>
      </c>
      <c r="M489">
        <v>580662.54113771499</v>
      </c>
      <c r="N489">
        <v>664275.62835694302</v>
      </c>
      <c r="O489">
        <v>853367.96649163496</v>
      </c>
      <c r="P489">
        <v>776688.97528065904</v>
      </c>
      <c r="Q489">
        <v>645167.10742187104</v>
      </c>
      <c r="R489">
        <v>573836.85900855705</v>
      </c>
      <c r="S489">
        <v>450358.31018060102</v>
      </c>
    </row>
    <row r="490" spans="1:19" hidden="1" x14ac:dyDescent="0.25">
      <c r="A490" t="s">
        <v>1005</v>
      </c>
      <c r="B490">
        <v>-1.36683245076756E-2</v>
      </c>
      <c r="C490">
        <v>11.8296860836038</v>
      </c>
      <c r="D490">
        <v>3.5022427764488302E-3</v>
      </c>
      <c r="E490">
        <v>0.95280893875470696</v>
      </c>
      <c r="F490">
        <v>0.99931827256360894</v>
      </c>
      <c r="G490" t="s">
        <v>1006</v>
      </c>
      <c r="H490" t="s">
        <v>203</v>
      </c>
      <c r="I490">
        <v>1335169.37524422</v>
      </c>
      <c r="J490">
        <v>4702514.70202641</v>
      </c>
      <c r="K490">
        <v>1574428.31591806</v>
      </c>
      <c r="L490">
        <v>867775.19982916897</v>
      </c>
      <c r="M490">
        <v>835140.06066875998</v>
      </c>
      <c r="N490">
        <v>1745474.3289800601</v>
      </c>
      <c r="O490">
        <v>2135047.8206786602</v>
      </c>
      <c r="P490">
        <v>2474212.1513667302</v>
      </c>
      <c r="Q490">
        <v>1504500.38391068</v>
      </c>
      <c r="R490">
        <v>998526.26855476003</v>
      </c>
      <c r="S490">
        <v>742367.45703139994</v>
      </c>
    </row>
    <row r="491" spans="1:19" hidden="1" x14ac:dyDescent="0.25">
      <c r="A491" t="s">
        <v>1007</v>
      </c>
      <c r="B491">
        <v>8.3610624872021005E-2</v>
      </c>
      <c r="C491">
        <v>9.9030280822790004</v>
      </c>
      <c r="D491">
        <v>0.13102901806268999</v>
      </c>
      <c r="E491">
        <v>0.71736749464863103</v>
      </c>
      <c r="F491">
        <v>0.99931827256360894</v>
      </c>
      <c r="G491" t="s">
        <v>1008</v>
      </c>
      <c r="H491" t="s">
        <v>203</v>
      </c>
      <c r="I491">
        <v>365478.724853369</v>
      </c>
      <c r="J491">
        <v>657429.35070791503</v>
      </c>
      <c r="K491">
        <v>455724.62957761303</v>
      </c>
      <c r="L491">
        <v>346984.624694862</v>
      </c>
      <c r="M491">
        <v>377490.40692129801</v>
      </c>
      <c r="N491">
        <v>375262.84814450401</v>
      </c>
      <c r="O491">
        <v>465615.33569356397</v>
      </c>
      <c r="P491">
        <v>379192.54479970102</v>
      </c>
      <c r="Q491">
        <v>386943.60894775903</v>
      </c>
      <c r="R491">
        <v>355905.56573492801</v>
      </c>
      <c r="S491">
        <v>448718.25061034301</v>
      </c>
    </row>
    <row r="492" spans="1:19" hidden="1" x14ac:dyDescent="0.25">
      <c r="A492" t="s">
        <v>1009</v>
      </c>
      <c r="B492">
        <v>0.20087232342682099</v>
      </c>
      <c r="C492">
        <v>11.4967325201021</v>
      </c>
      <c r="D492">
        <v>0.75579928694059995</v>
      </c>
      <c r="E492">
        <v>0.38464633059540099</v>
      </c>
      <c r="F492">
        <v>0.99931827256360894</v>
      </c>
      <c r="G492" t="s">
        <v>1010</v>
      </c>
      <c r="H492" t="s">
        <v>203</v>
      </c>
      <c r="I492">
        <v>720529.82678220805</v>
      </c>
      <c r="J492">
        <v>4396464.0356445704</v>
      </c>
      <c r="K492">
        <v>1224382.1437991799</v>
      </c>
      <c r="L492">
        <v>881418.45135487395</v>
      </c>
      <c r="M492">
        <v>795268.82543931506</v>
      </c>
      <c r="N492">
        <v>963842.41271986999</v>
      </c>
      <c r="O492">
        <v>2028145.6726073399</v>
      </c>
      <c r="P492">
        <v>1557206.0593256</v>
      </c>
      <c r="Q492">
        <v>1126274.0886224599</v>
      </c>
      <c r="R492">
        <v>894918.35150152002</v>
      </c>
      <c r="S492">
        <v>542899.45812967001</v>
      </c>
    </row>
    <row r="493" spans="1:19" hidden="1" x14ac:dyDescent="0.25">
      <c r="A493" t="s">
        <v>1011</v>
      </c>
      <c r="B493">
        <v>-0.12157222174128</v>
      </c>
      <c r="C493">
        <v>10.158762093794</v>
      </c>
      <c r="D493">
        <v>0.27698005216507199</v>
      </c>
      <c r="E493">
        <v>0.59868746383263405</v>
      </c>
      <c r="F493">
        <v>0.99931827256360894</v>
      </c>
      <c r="G493" t="s">
        <v>1012</v>
      </c>
      <c r="H493" t="s">
        <v>203</v>
      </c>
      <c r="I493">
        <v>467652.29498288099</v>
      </c>
      <c r="J493">
        <v>746989.85437009903</v>
      </c>
      <c r="K493">
        <v>506093.05706783303</v>
      </c>
      <c r="L493">
        <v>383477.187194728</v>
      </c>
      <c r="M493">
        <v>398259.62695307401</v>
      </c>
      <c r="N493">
        <v>548711.85803232004</v>
      </c>
      <c r="O493">
        <v>590138.342041019</v>
      </c>
      <c r="P493">
        <v>515355.03674322</v>
      </c>
      <c r="Q493">
        <v>487014.85400388</v>
      </c>
      <c r="R493">
        <v>430927.15039061999</v>
      </c>
      <c r="S493">
        <v>489334.53723151999</v>
      </c>
    </row>
    <row r="494" spans="1:19" hidden="1" x14ac:dyDescent="0.25">
      <c r="A494" t="s">
        <v>1013</v>
      </c>
      <c r="B494">
        <v>1.3221502218773501E-2</v>
      </c>
      <c r="C494">
        <v>10.239708110217</v>
      </c>
      <c r="D494">
        <v>3.2769467870821202E-3</v>
      </c>
      <c r="E494">
        <v>0.954350332926449</v>
      </c>
      <c r="F494">
        <v>0.99931827256360894</v>
      </c>
      <c r="G494" t="s">
        <v>1014</v>
      </c>
      <c r="H494" t="s">
        <v>203</v>
      </c>
      <c r="I494">
        <v>497328.91699228698</v>
      </c>
      <c r="J494">
        <v>568761.33996575198</v>
      </c>
      <c r="K494">
        <v>706984.83227538795</v>
      </c>
      <c r="L494">
        <v>557786.67919923598</v>
      </c>
      <c r="M494">
        <v>528083.200683531</v>
      </c>
      <c r="N494">
        <v>683080.32897947798</v>
      </c>
      <c r="O494">
        <v>601715.80731210299</v>
      </c>
      <c r="P494">
        <v>443213.31237784302</v>
      </c>
      <c r="Q494">
        <v>491764.834716668</v>
      </c>
      <c r="R494">
        <v>461405.63281251601</v>
      </c>
      <c r="S494">
        <v>446813.71313471301</v>
      </c>
    </row>
    <row r="495" spans="1:19" hidden="1" x14ac:dyDescent="0.25">
      <c r="A495" t="s">
        <v>1015</v>
      </c>
      <c r="B495">
        <v>0.106403064159275</v>
      </c>
      <c r="C495">
        <v>12.368524525862901</v>
      </c>
      <c r="D495">
        <v>0.212191856582649</v>
      </c>
      <c r="E495">
        <v>0.64505484689208403</v>
      </c>
      <c r="F495">
        <v>0.99931827256360894</v>
      </c>
      <c r="G495" t="s">
        <v>1016</v>
      </c>
      <c r="H495" t="s">
        <v>203</v>
      </c>
      <c r="I495">
        <v>1590480.11840833</v>
      </c>
      <c r="J495">
        <v>6968697.0142825097</v>
      </c>
      <c r="K495">
        <v>2305941.3106696098</v>
      </c>
      <c r="L495">
        <v>1688154.59472764</v>
      </c>
      <c r="M495">
        <v>1552388.63659614</v>
      </c>
      <c r="N495">
        <v>1977092.7769770201</v>
      </c>
      <c r="O495">
        <v>3632432.8773194901</v>
      </c>
      <c r="P495">
        <v>2933966.5117188799</v>
      </c>
      <c r="Q495">
        <v>2106846.7211920801</v>
      </c>
      <c r="R495">
        <v>1700505.1575927199</v>
      </c>
      <c r="S495">
        <v>1072569.0904540999</v>
      </c>
    </row>
    <row r="496" spans="1:19" hidden="1" x14ac:dyDescent="0.25">
      <c r="A496" t="s">
        <v>1017</v>
      </c>
      <c r="B496">
        <v>4.9025083061847802E-2</v>
      </c>
      <c r="C496">
        <v>11.2751577097174</v>
      </c>
      <c r="D496">
        <v>4.5053834430291297E-2</v>
      </c>
      <c r="E496">
        <v>0.83190506926924201</v>
      </c>
      <c r="F496">
        <v>0.99931827256360894</v>
      </c>
      <c r="G496" t="s">
        <v>1018</v>
      </c>
      <c r="H496" t="s">
        <v>203</v>
      </c>
      <c r="I496">
        <v>961874.127685496</v>
      </c>
      <c r="J496">
        <v>1878806.4383545001</v>
      </c>
      <c r="K496">
        <v>1456484.1454457799</v>
      </c>
      <c r="L496">
        <v>995548.58032226504</v>
      </c>
      <c r="M496">
        <v>1198133.97412063</v>
      </c>
      <c r="N496">
        <v>1065849.34906006</v>
      </c>
      <c r="O496">
        <v>1714298.70916706</v>
      </c>
      <c r="P496">
        <v>1023299.0133056201</v>
      </c>
      <c r="Q496">
        <v>1125050.6696778501</v>
      </c>
      <c r="R496">
        <v>1008712.1824949899</v>
      </c>
      <c r="S496">
        <v>475699.17309562198</v>
      </c>
    </row>
    <row r="497" spans="1:19" hidden="1" x14ac:dyDescent="0.25">
      <c r="A497" t="s">
        <v>1019</v>
      </c>
      <c r="B497">
        <v>-0.186974528838002</v>
      </c>
      <c r="C497">
        <v>10.382881331567701</v>
      </c>
      <c r="D497">
        <v>0.65489422897826399</v>
      </c>
      <c r="E497">
        <v>0.41836828064315901</v>
      </c>
      <c r="F497">
        <v>0.99931827256360894</v>
      </c>
      <c r="G497" t="s">
        <v>1020</v>
      </c>
      <c r="H497" t="s">
        <v>203</v>
      </c>
      <c r="I497">
        <v>534325.77819834999</v>
      </c>
      <c r="J497">
        <v>604710.34204108</v>
      </c>
      <c r="K497">
        <v>610624.52313223004</v>
      </c>
      <c r="L497">
        <v>539506.59729002998</v>
      </c>
      <c r="M497">
        <v>526872.45611562999</v>
      </c>
      <c r="N497">
        <v>647322.68395999004</v>
      </c>
      <c r="O497">
        <v>671178.52929714101</v>
      </c>
      <c r="P497">
        <v>562351.29785158997</v>
      </c>
      <c r="Q497">
        <v>594449.94128415897</v>
      </c>
      <c r="R497">
        <v>556048.99829103996</v>
      </c>
      <c r="S497">
        <v>600738.60229495994</v>
      </c>
    </row>
    <row r="498" spans="1:19" hidden="1" x14ac:dyDescent="0.25">
      <c r="A498" t="s">
        <v>1021</v>
      </c>
      <c r="B498">
        <v>-3.4719800149223899E-2</v>
      </c>
      <c r="C498">
        <v>10.148429842056199</v>
      </c>
      <c r="D498">
        <v>2.2597095026867402E-2</v>
      </c>
      <c r="E498">
        <v>0.88050954979083396</v>
      </c>
      <c r="F498">
        <v>0.99931827256360894</v>
      </c>
      <c r="G498" t="s">
        <v>1022</v>
      </c>
      <c r="H498" t="s">
        <v>203</v>
      </c>
      <c r="I498">
        <v>502603.95666497602</v>
      </c>
      <c r="J498">
        <v>589451.88415532699</v>
      </c>
      <c r="K498">
        <v>597789.19976807002</v>
      </c>
      <c r="L498">
        <v>486170.65386962198</v>
      </c>
      <c r="M498">
        <v>488680.156616311</v>
      </c>
      <c r="N498">
        <v>569017.65942378796</v>
      </c>
      <c r="O498">
        <v>554767.41577149497</v>
      </c>
      <c r="P498">
        <v>483937.61340330099</v>
      </c>
      <c r="Q498">
        <v>507864.178710951</v>
      </c>
      <c r="R498">
        <v>464978.651977678</v>
      </c>
      <c r="S498">
        <v>398280.246643083</v>
      </c>
    </row>
    <row r="499" spans="1:19" hidden="1" x14ac:dyDescent="0.25">
      <c r="A499" t="s">
        <v>1023</v>
      </c>
      <c r="B499">
        <v>6.17121644361871E-2</v>
      </c>
      <c r="C499">
        <v>11.713565167678601</v>
      </c>
      <c r="D499">
        <v>7.1387948388291905E-2</v>
      </c>
      <c r="E499">
        <v>0.78932654584385697</v>
      </c>
      <c r="F499">
        <v>0.99931827256360894</v>
      </c>
      <c r="G499" t="s">
        <v>1024</v>
      </c>
      <c r="H499" t="s">
        <v>203</v>
      </c>
      <c r="I499">
        <v>963778.29205321602</v>
      </c>
      <c r="J499">
        <v>2016836.9130859601</v>
      </c>
      <c r="K499">
        <v>1666648.44732716</v>
      </c>
      <c r="L499">
        <v>1348268.0615235099</v>
      </c>
      <c r="M499">
        <v>1133243.0436400501</v>
      </c>
      <c r="N499">
        <v>1181269.92651383</v>
      </c>
      <c r="O499">
        <v>1610329.5653077399</v>
      </c>
      <c r="P499">
        <v>1238961.58703612</v>
      </c>
      <c r="Q499">
        <v>1265419.2823487001</v>
      </c>
      <c r="R499">
        <v>1152647.4828489099</v>
      </c>
      <c r="S499">
        <v>2010794.2309565099</v>
      </c>
    </row>
    <row r="500" spans="1:19" hidden="1" x14ac:dyDescent="0.25">
      <c r="A500" t="s">
        <v>1025</v>
      </c>
      <c r="B500">
        <v>9.5884446200674003E-2</v>
      </c>
      <c r="C500">
        <v>12.0854575575511</v>
      </c>
      <c r="D500">
        <v>0.17231946327956299</v>
      </c>
      <c r="E500">
        <v>0.678058600820305</v>
      </c>
      <c r="F500">
        <v>0.99931827256360894</v>
      </c>
      <c r="G500" t="s">
        <v>1026</v>
      </c>
      <c r="H500" t="s">
        <v>203</v>
      </c>
      <c r="I500">
        <v>1127700.12042237</v>
      </c>
      <c r="J500">
        <v>4799836.8615109101</v>
      </c>
      <c r="K500">
        <v>1718659.17394907</v>
      </c>
      <c r="L500">
        <v>1371665.7410887999</v>
      </c>
      <c r="M500">
        <v>1299069.2729493701</v>
      </c>
      <c r="N500">
        <v>1537265.5339361699</v>
      </c>
      <c r="O500">
        <v>2444450.7728271801</v>
      </c>
      <c r="P500">
        <v>2070987.4105219401</v>
      </c>
      <c r="Q500">
        <v>1562892.7003790401</v>
      </c>
      <c r="R500">
        <v>1470691.0661615799</v>
      </c>
      <c r="S500">
        <v>1849533.07275394</v>
      </c>
    </row>
    <row r="501" spans="1:19" hidden="1" x14ac:dyDescent="0.25">
      <c r="A501" t="s">
        <v>1027</v>
      </c>
      <c r="B501">
        <v>5.4691418514165202E-2</v>
      </c>
      <c r="C501">
        <v>10.4839426827018</v>
      </c>
      <c r="D501">
        <v>5.6069195161398903E-2</v>
      </c>
      <c r="E501">
        <v>0.81282021592245601</v>
      </c>
      <c r="F501">
        <v>0.99931827256360894</v>
      </c>
      <c r="G501" t="s">
        <v>1028</v>
      </c>
      <c r="H501" t="s">
        <v>203</v>
      </c>
      <c r="I501">
        <v>433171.77093494602</v>
      </c>
      <c r="J501">
        <v>1539041.3521733901</v>
      </c>
      <c r="K501">
        <v>526200.55828885501</v>
      </c>
      <c r="L501">
        <v>754305.34133917897</v>
      </c>
      <c r="M501">
        <v>459695.75250250701</v>
      </c>
      <c r="N501">
        <v>603608.20645131695</v>
      </c>
      <c r="O501">
        <v>966426.31085252506</v>
      </c>
      <c r="P501">
        <v>783263.46942118497</v>
      </c>
      <c r="Q501">
        <v>556421.01812733896</v>
      </c>
      <c r="R501">
        <v>465505.78881814599</v>
      </c>
      <c r="S501">
        <v>317991.08428954898</v>
      </c>
    </row>
    <row r="502" spans="1:19" hidden="1" x14ac:dyDescent="0.25">
      <c r="A502" t="s">
        <v>1029</v>
      </c>
      <c r="B502">
        <v>-0.13035776793951101</v>
      </c>
      <c r="C502">
        <v>10.253389377610301</v>
      </c>
      <c r="D502">
        <v>0.31844586168062899</v>
      </c>
      <c r="E502">
        <v>0.57254312540484098</v>
      </c>
      <c r="F502">
        <v>0.99931827256360894</v>
      </c>
      <c r="G502" t="s">
        <v>1030</v>
      </c>
      <c r="H502" t="s">
        <v>203</v>
      </c>
      <c r="I502">
        <v>515430.03598030598</v>
      </c>
      <c r="J502">
        <v>587888.45660394395</v>
      </c>
      <c r="K502">
        <v>637272.84521482803</v>
      </c>
      <c r="L502">
        <v>511685.83795172698</v>
      </c>
      <c r="M502">
        <v>497743.03775012703</v>
      </c>
      <c r="N502">
        <v>609076.079711964</v>
      </c>
      <c r="O502">
        <v>626364.12057513499</v>
      </c>
      <c r="P502">
        <v>529136.83654775994</v>
      </c>
      <c r="Q502">
        <v>554899.69952399202</v>
      </c>
      <c r="R502">
        <v>525742.97769163898</v>
      </c>
      <c r="S502">
        <v>445189.69097916299</v>
      </c>
    </row>
    <row r="503" spans="1:19" hidden="1" x14ac:dyDescent="0.25">
      <c r="A503" t="s">
        <v>1031</v>
      </c>
      <c r="B503">
        <v>0.19822842085107101</v>
      </c>
      <c r="C503">
        <v>11.7473243459206</v>
      </c>
      <c r="D503">
        <v>0.73605056993983398</v>
      </c>
      <c r="E503">
        <v>0.39092896604417099</v>
      </c>
      <c r="F503">
        <v>0.99931827256360894</v>
      </c>
      <c r="G503" t="s">
        <v>1032</v>
      </c>
      <c r="H503" t="s">
        <v>203</v>
      </c>
      <c r="I503">
        <v>1113418.12097174</v>
      </c>
      <c r="J503">
        <v>2084801.4775390199</v>
      </c>
      <c r="K503">
        <v>2364452.3762816899</v>
      </c>
      <c r="L503">
        <v>1673454.3265985099</v>
      </c>
      <c r="M503">
        <v>1482975.66210926</v>
      </c>
      <c r="N503">
        <v>1179933.2672728701</v>
      </c>
      <c r="O503">
        <v>2031534.4732665</v>
      </c>
      <c r="P503">
        <v>1272070.66027926</v>
      </c>
      <c r="Q503">
        <v>1319996.52978514</v>
      </c>
      <c r="R503">
        <v>1374533.75195364</v>
      </c>
      <c r="S503">
        <v>1227060.36761492</v>
      </c>
    </row>
    <row r="504" spans="1:19" hidden="1" x14ac:dyDescent="0.25">
      <c r="A504" t="s">
        <v>1033</v>
      </c>
      <c r="B504">
        <v>3.3343727090645703E-2</v>
      </c>
      <c r="C504">
        <v>11.2008600196976</v>
      </c>
      <c r="D504">
        <v>2.08417533140163E-2</v>
      </c>
      <c r="E504">
        <v>0.88521088557869698</v>
      </c>
      <c r="F504">
        <v>0.99931827256360894</v>
      </c>
      <c r="G504" t="s">
        <v>1034</v>
      </c>
      <c r="H504" t="s">
        <v>203</v>
      </c>
      <c r="I504">
        <v>728331.11340331798</v>
      </c>
      <c r="J504">
        <v>2830403.2792968601</v>
      </c>
      <c r="K504">
        <v>1119883.70568859</v>
      </c>
      <c r="L504">
        <v>740917.63629147701</v>
      </c>
      <c r="M504">
        <v>650086.98687736294</v>
      </c>
      <c r="N504">
        <v>839044.898986883</v>
      </c>
      <c r="O504">
        <v>1566497.5567627801</v>
      </c>
      <c r="P504">
        <v>1436770.6073002501</v>
      </c>
      <c r="Q504">
        <v>984078.37011716701</v>
      </c>
      <c r="R504">
        <v>762350.22576902201</v>
      </c>
      <c r="S504">
        <v>520937.133545005</v>
      </c>
    </row>
    <row r="505" spans="1:19" hidden="1" x14ac:dyDescent="0.25">
      <c r="A505" t="s">
        <v>1035</v>
      </c>
      <c r="B505">
        <v>2.0363408116084301E-2</v>
      </c>
      <c r="C505">
        <v>10.197907625693199</v>
      </c>
      <c r="D505">
        <v>7.7733331127092199E-3</v>
      </c>
      <c r="E505">
        <v>0.92974433645910604</v>
      </c>
      <c r="F505">
        <v>0.99931827256360894</v>
      </c>
      <c r="G505" t="s">
        <v>1036</v>
      </c>
      <c r="H505" t="s">
        <v>203</v>
      </c>
      <c r="I505">
        <v>482909.21859744203</v>
      </c>
      <c r="J505">
        <v>1218482.8158579599</v>
      </c>
      <c r="K505">
        <v>535471.200744648</v>
      </c>
      <c r="L505">
        <v>394266.86848447198</v>
      </c>
      <c r="M505">
        <v>386329.905288701</v>
      </c>
      <c r="N505">
        <v>538717.61965933198</v>
      </c>
      <c r="O505">
        <v>694356.07098380895</v>
      </c>
      <c r="P505">
        <v>632872.00708018802</v>
      </c>
      <c r="Q505">
        <v>491730.61578346399</v>
      </c>
      <c r="R505">
        <v>446887.89285270899</v>
      </c>
      <c r="S505">
        <v>253287.73649601199</v>
      </c>
    </row>
    <row r="506" spans="1:19" hidden="1" x14ac:dyDescent="0.25">
      <c r="A506" t="s">
        <v>1037</v>
      </c>
      <c r="B506">
        <v>0.22039936013480299</v>
      </c>
      <c r="C506">
        <v>11.295679243566701</v>
      </c>
      <c r="D506">
        <v>0.90973505782312702</v>
      </c>
      <c r="E506">
        <v>0.34018472544193301</v>
      </c>
      <c r="F506">
        <v>0.99931827256360894</v>
      </c>
      <c r="G506" t="s">
        <v>1038</v>
      </c>
      <c r="H506" t="s">
        <v>203</v>
      </c>
      <c r="I506">
        <v>1101218.4146727801</v>
      </c>
      <c r="J506">
        <v>3039583.7800902398</v>
      </c>
      <c r="K506">
        <v>1127143.38177489</v>
      </c>
      <c r="L506">
        <v>944595.82067878102</v>
      </c>
      <c r="M506">
        <v>897579.42706312705</v>
      </c>
      <c r="N506">
        <v>925934.62796002196</v>
      </c>
      <c r="O506">
        <v>1493068.4306334399</v>
      </c>
      <c r="P506">
        <v>1352712.72242578</v>
      </c>
      <c r="Q506">
        <v>1108273.79779105</v>
      </c>
      <c r="R506">
        <v>876284.38101201202</v>
      </c>
      <c r="S506">
        <v>385752.227996798</v>
      </c>
    </row>
    <row r="507" spans="1:19" hidden="1" x14ac:dyDescent="0.25">
      <c r="A507" t="s">
        <v>1039</v>
      </c>
      <c r="B507">
        <v>0.136443303296332</v>
      </c>
      <c r="C507">
        <v>10.7850342054319</v>
      </c>
      <c r="D507">
        <v>0.348864334555401</v>
      </c>
      <c r="E507">
        <v>0.55475670777035202</v>
      </c>
      <c r="F507">
        <v>0.99931827256360894</v>
      </c>
      <c r="G507" t="s">
        <v>1040</v>
      </c>
      <c r="H507" t="s">
        <v>203</v>
      </c>
      <c r="I507">
        <v>842127.54031384899</v>
      </c>
      <c r="J507">
        <v>1762634.0581059</v>
      </c>
      <c r="K507">
        <v>913125.12359599699</v>
      </c>
      <c r="L507">
        <v>678366.52593969298</v>
      </c>
      <c r="M507">
        <v>636049.02746585396</v>
      </c>
      <c r="N507">
        <v>690569.32806390501</v>
      </c>
      <c r="O507">
        <v>1058660.1303700099</v>
      </c>
      <c r="P507">
        <v>930104.07617188804</v>
      </c>
      <c r="Q507">
        <v>798482.40113831405</v>
      </c>
      <c r="R507">
        <v>671377.52719112299</v>
      </c>
      <c r="S507">
        <v>285214.09967041999</v>
      </c>
    </row>
    <row r="508" spans="1:19" hidden="1" x14ac:dyDescent="0.25">
      <c r="A508" t="s">
        <v>1041</v>
      </c>
      <c r="B508">
        <v>0.172925164901989</v>
      </c>
      <c r="C508">
        <v>10.996866070249901</v>
      </c>
      <c r="D508">
        <v>0.56023535874191999</v>
      </c>
      <c r="E508">
        <v>0.45416542850453701</v>
      </c>
      <c r="F508">
        <v>0.99931827256360894</v>
      </c>
      <c r="G508" t="s">
        <v>1042</v>
      </c>
      <c r="H508" t="s">
        <v>203</v>
      </c>
      <c r="I508">
        <v>683319.99353042396</v>
      </c>
      <c r="J508">
        <v>1493265.9716191899</v>
      </c>
      <c r="K508">
        <v>965698.76965329505</v>
      </c>
      <c r="L508">
        <v>836480.07556143799</v>
      </c>
      <c r="M508">
        <v>925741.39434807899</v>
      </c>
      <c r="N508">
        <v>773207.03271476994</v>
      </c>
      <c r="O508">
        <v>1050584.7205507499</v>
      </c>
      <c r="P508">
        <v>784467.69528191804</v>
      </c>
      <c r="Q508">
        <v>780471.05920432799</v>
      </c>
      <c r="R508">
        <v>721094.71183771698</v>
      </c>
      <c r="S508">
        <v>911496.48623653501</v>
      </c>
    </row>
    <row r="509" spans="1:19" hidden="1" x14ac:dyDescent="0.25">
      <c r="A509" t="s">
        <v>1043</v>
      </c>
      <c r="B509">
        <v>-2.87961981621821E-2</v>
      </c>
      <c r="C509">
        <v>10.200480487199799</v>
      </c>
      <c r="D509">
        <v>1.5544345798844001E-2</v>
      </c>
      <c r="E509">
        <v>0.90077929372686605</v>
      </c>
      <c r="F509">
        <v>0.99931827256360894</v>
      </c>
      <c r="G509" t="s">
        <v>1044</v>
      </c>
      <c r="H509" t="s">
        <v>203</v>
      </c>
      <c r="I509">
        <v>477338.25332644797</v>
      </c>
      <c r="J509">
        <v>869322.45846554905</v>
      </c>
      <c r="K509">
        <v>547354.87951659004</v>
      </c>
      <c r="L509">
        <v>458523.113616988</v>
      </c>
      <c r="M509">
        <v>475376.77299497998</v>
      </c>
      <c r="N509">
        <v>527146.43457034696</v>
      </c>
      <c r="O509">
        <v>627168.24108876602</v>
      </c>
      <c r="P509">
        <v>555262.83937077899</v>
      </c>
      <c r="Q509">
        <v>522059.036941603</v>
      </c>
      <c r="R509">
        <v>490790.45358268201</v>
      </c>
      <c r="S509">
        <v>367448.84742723103</v>
      </c>
    </row>
    <row r="510" spans="1:19" hidden="1" x14ac:dyDescent="0.25">
      <c r="A510" t="s">
        <v>1045</v>
      </c>
      <c r="B510">
        <v>0.12747897522950899</v>
      </c>
      <c r="C510">
        <v>9.5288097446686102</v>
      </c>
      <c r="D510">
        <v>0.30453546793228198</v>
      </c>
      <c r="E510">
        <v>0.58105296160008901</v>
      </c>
      <c r="F510">
        <v>0.99931827256360894</v>
      </c>
      <c r="G510" t="s">
        <v>1046</v>
      </c>
      <c r="H510" t="s">
        <v>203</v>
      </c>
      <c r="I510">
        <v>323390.26516327698</v>
      </c>
      <c r="J510">
        <v>556423.336235077</v>
      </c>
      <c r="K510">
        <v>394161.92987036199</v>
      </c>
      <c r="L510">
        <v>311304.28121569101</v>
      </c>
      <c r="M510">
        <v>269864.24005138403</v>
      </c>
      <c r="N510">
        <v>314058.76348873199</v>
      </c>
      <c r="O510">
        <v>340783.784797617</v>
      </c>
      <c r="P510">
        <v>315132.14061722701</v>
      </c>
      <c r="Q510">
        <v>324571.64203635801</v>
      </c>
      <c r="R510">
        <v>306489.66046136001</v>
      </c>
      <c r="S510">
        <v>244422.877319133</v>
      </c>
    </row>
    <row r="511" spans="1:19" hidden="1" x14ac:dyDescent="0.25">
      <c r="A511" t="s">
        <v>1047</v>
      </c>
      <c r="B511">
        <v>-0.167120181875753</v>
      </c>
      <c r="C511">
        <v>6.7699194530882103</v>
      </c>
      <c r="D511">
        <v>0.52312898132515695</v>
      </c>
      <c r="E511">
        <v>0.46950999106178298</v>
      </c>
      <c r="F511">
        <v>0.99931827256360894</v>
      </c>
      <c r="G511" t="s">
        <v>1048</v>
      </c>
      <c r="H511" t="s">
        <v>133</v>
      </c>
      <c r="I511">
        <v>44926.883247382801</v>
      </c>
      <c r="J511">
        <v>43661.823104863201</v>
      </c>
      <c r="K511">
        <v>46615.523189553103</v>
      </c>
      <c r="L511">
        <v>74930.2252273755</v>
      </c>
      <c r="M511">
        <v>42718.963211055598</v>
      </c>
      <c r="N511">
        <v>59509.284183503201</v>
      </c>
      <c r="O511">
        <v>61060.644157413502</v>
      </c>
      <c r="P511">
        <v>53132.403900150603</v>
      </c>
      <c r="Q511">
        <v>48140.483764660101</v>
      </c>
      <c r="R511">
        <v>46899.743209844302</v>
      </c>
      <c r="S511">
        <v>30625.562004090301</v>
      </c>
    </row>
    <row r="512" spans="1:19" hidden="1" x14ac:dyDescent="0.25">
      <c r="A512" t="s">
        <v>1049</v>
      </c>
      <c r="B512">
        <v>-0.20224937106298599</v>
      </c>
      <c r="C512">
        <v>7.0257005799169203</v>
      </c>
      <c r="D512">
        <v>0.76601019932422698</v>
      </c>
      <c r="E512">
        <v>0.38145416612296001</v>
      </c>
      <c r="F512">
        <v>0.99931827256360894</v>
      </c>
      <c r="G512" t="s">
        <v>1050</v>
      </c>
      <c r="H512" t="s">
        <v>133</v>
      </c>
      <c r="I512">
        <v>55223.183998099601</v>
      </c>
      <c r="J512">
        <v>52980.403503427602</v>
      </c>
      <c r="K512">
        <v>57071.584518419397</v>
      </c>
      <c r="L512">
        <v>82032.807071666306</v>
      </c>
      <c r="M512">
        <v>53911.243896475302</v>
      </c>
      <c r="N512">
        <v>76577.585685725993</v>
      </c>
      <c r="O512">
        <v>70413.984912855507</v>
      </c>
      <c r="P512">
        <v>68432.764755239201</v>
      </c>
      <c r="Q512">
        <v>59046.743839272996</v>
      </c>
      <c r="R512">
        <v>53637.624137894003</v>
      </c>
      <c r="S512">
        <v>33740.722560878698</v>
      </c>
    </row>
    <row r="513" spans="1:19" hidden="1" x14ac:dyDescent="0.25">
      <c r="A513" t="s">
        <v>1051</v>
      </c>
      <c r="B513">
        <v>-0.14182408055899801</v>
      </c>
      <c r="C513">
        <v>6.7109838300156799</v>
      </c>
      <c r="D513">
        <v>0.376794783109062</v>
      </c>
      <c r="E513">
        <v>0.53932362566913705</v>
      </c>
      <c r="F513">
        <v>0.99931827256360894</v>
      </c>
      <c r="G513" t="s">
        <v>1052</v>
      </c>
      <c r="H513" t="s">
        <v>133</v>
      </c>
      <c r="I513">
        <v>46607.983154294001</v>
      </c>
      <c r="J513">
        <v>44545.883338922598</v>
      </c>
      <c r="K513">
        <v>48298.2833709802</v>
      </c>
      <c r="L513">
        <v>50208.2637405356</v>
      </c>
      <c r="M513">
        <v>40546.443161006697</v>
      </c>
      <c r="N513">
        <v>51122.243610379897</v>
      </c>
      <c r="O513">
        <v>50379.523887641903</v>
      </c>
      <c r="P513">
        <v>47949.503562931903</v>
      </c>
      <c r="Q513">
        <v>46238.7035140956</v>
      </c>
      <c r="R513">
        <v>44416.762653364502</v>
      </c>
      <c r="S513">
        <v>42214.8032379164</v>
      </c>
    </row>
    <row r="514" spans="1:19" hidden="1" x14ac:dyDescent="0.25">
      <c r="A514" t="s">
        <v>1053</v>
      </c>
      <c r="B514">
        <v>-7.7918123285531493E-2</v>
      </c>
      <c r="C514">
        <v>6.4614932879156699</v>
      </c>
      <c r="D514">
        <v>0.113756663653589</v>
      </c>
      <c r="E514">
        <v>0.73590710300982998</v>
      </c>
      <c r="F514">
        <v>0.99931827256360894</v>
      </c>
      <c r="G514" t="s">
        <v>1054</v>
      </c>
      <c r="H514" t="s">
        <v>133</v>
      </c>
      <c r="I514">
        <v>38467.922988893799</v>
      </c>
      <c r="J514">
        <v>43309.1232109087</v>
      </c>
      <c r="K514">
        <v>39579.303092962102</v>
      </c>
      <c r="L514">
        <v>42093.702995295702</v>
      </c>
      <c r="M514">
        <v>34210.8622665359</v>
      </c>
      <c r="N514">
        <v>41756.783081060603</v>
      </c>
      <c r="O514">
        <v>42641.883186339997</v>
      </c>
      <c r="P514">
        <v>35283.962417598799</v>
      </c>
      <c r="Q514">
        <v>41248.663009654701</v>
      </c>
      <c r="R514">
        <v>36417.842834462397</v>
      </c>
      <c r="S514">
        <v>36006.722412120798</v>
      </c>
    </row>
    <row r="515" spans="1:19" hidden="1" x14ac:dyDescent="0.25">
      <c r="A515" t="s">
        <v>1055</v>
      </c>
      <c r="B515">
        <v>-0.18228812347355799</v>
      </c>
      <c r="C515">
        <v>6.5340294500364102</v>
      </c>
      <c r="D515">
        <v>0.62230590833362898</v>
      </c>
      <c r="E515">
        <v>0.430191684602026</v>
      </c>
      <c r="F515">
        <v>0.99931827256360894</v>
      </c>
      <c r="G515" t="s">
        <v>1056</v>
      </c>
      <c r="H515" t="s">
        <v>133</v>
      </c>
      <c r="I515">
        <v>42282.743022909199</v>
      </c>
      <c r="J515">
        <v>46484.182941423198</v>
      </c>
      <c r="K515">
        <v>50604.704124446398</v>
      </c>
      <c r="L515">
        <v>46457.303256965497</v>
      </c>
      <c r="M515">
        <v>35127.702682500501</v>
      </c>
      <c r="N515">
        <v>47750.843315137899</v>
      </c>
      <c r="O515">
        <v>51631.282920845901</v>
      </c>
      <c r="P515">
        <v>44202.182739251002</v>
      </c>
      <c r="Q515">
        <v>47553.9035568291</v>
      </c>
      <c r="R515">
        <v>45718.003261568701</v>
      </c>
      <c r="S515">
        <v>19723.4614143381</v>
      </c>
    </row>
    <row r="516" spans="1:19" hidden="1" x14ac:dyDescent="0.25">
      <c r="A516" t="s">
        <v>1057</v>
      </c>
      <c r="B516">
        <v>-0.155624520219423</v>
      </c>
      <c r="C516">
        <v>7.0396288439357297</v>
      </c>
      <c r="D516">
        <v>0.453698382543052</v>
      </c>
      <c r="E516">
        <v>0.50058386390266196</v>
      </c>
      <c r="F516">
        <v>0.99931827256360894</v>
      </c>
      <c r="G516" t="s">
        <v>1058</v>
      </c>
      <c r="H516" t="s">
        <v>133</v>
      </c>
      <c r="I516">
        <v>60476.884502406698</v>
      </c>
      <c r="J516">
        <v>65677.144390091999</v>
      </c>
      <c r="K516">
        <v>71353.384551958006</v>
      </c>
      <c r="L516">
        <v>73000.785030357307</v>
      </c>
      <c r="M516">
        <v>54997.683937061098</v>
      </c>
      <c r="N516">
        <v>74132.724510200394</v>
      </c>
      <c r="O516">
        <v>68031.265190118895</v>
      </c>
      <c r="P516">
        <v>66385.984287262705</v>
      </c>
      <c r="Q516">
        <v>68037.044307683696</v>
      </c>
      <c r="R516">
        <v>65825.404228223604</v>
      </c>
      <c r="S516">
        <v>20369.921318043998</v>
      </c>
    </row>
    <row r="517" spans="1:19" hidden="1" x14ac:dyDescent="0.25">
      <c r="A517" t="s">
        <v>1059</v>
      </c>
      <c r="B517">
        <v>-0.190953365732001</v>
      </c>
      <c r="C517">
        <v>7.1957475939792399</v>
      </c>
      <c r="D517">
        <v>0.68290185068985898</v>
      </c>
      <c r="E517">
        <v>0.408589269736717</v>
      </c>
      <c r="F517">
        <v>0.99931827256360894</v>
      </c>
      <c r="G517" t="s">
        <v>1060</v>
      </c>
      <c r="H517" t="s">
        <v>133</v>
      </c>
      <c r="I517">
        <v>56565.764106749499</v>
      </c>
      <c r="J517">
        <v>64249.504207633399</v>
      </c>
      <c r="K517">
        <v>62630.224193589696</v>
      </c>
      <c r="L517">
        <v>74304.226211470101</v>
      </c>
      <c r="M517">
        <v>59216.223701475399</v>
      </c>
      <c r="N517">
        <v>63803.025444025501</v>
      </c>
      <c r="O517">
        <v>96517.746334119103</v>
      </c>
      <c r="P517">
        <v>57353.803443901103</v>
      </c>
      <c r="Q517">
        <v>64385.883777676398</v>
      </c>
      <c r="R517">
        <v>60949.403770442201</v>
      </c>
      <c r="S517">
        <v>58641.723602260397</v>
      </c>
    </row>
    <row r="518" spans="1:19" hidden="1" x14ac:dyDescent="0.25">
      <c r="A518" t="s">
        <v>1061</v>
      </c>
      <c r="B518">
        <v>-7.1683299772849499E-2</v>
      </c>
      <c r="C518">
        <v>6.80496025343058</v>
      </c>
      <c r="D518">
        <v>9.6291791998737594E-2</v>
      </c>
      <c r="E518">
        <v>0.75632584496923305</v>
      </c>
      <c r="F518">
        <v>0.99931827256360894</v>
      </c>
      <c r="G518" t="s">
        <v>1062</v>
      </c>
      <c r="H518" t="s">
        <v>133</v>
      </c>
      <c r="I518">
        <v>49692.103507991204</v>
      </c>
      <c r="J518">
        <v>52550.443946831903</v>
      </c>
      <c r="K518">
        <v>58577.324317961597</v>
      </c>
      <c r="L518">
        <v>68103.665237504902</v>
      </c>
      <c r="M518">
        <v>42059.902790087399</v>
      </c>
      <c r="N518">
        <v>53811.203269936697</v>
      </c>
      <c r="O518">
        <v>61281.044696790297</v>
      </c>
      <c r="P518">
        <v>47263.5633125237</v>
      </c>
      <c r="Q518">
        <v>52910.922931677102</v>
      </c>
      <c r="R518">
        <v>53858.803615570301</v>
      </c>
      <c r="S518">
        <v>29183.801925661901</v>
      </c>
    </row>
    <row r="519" spans="1:19" hidden="1" x14ac:dyDescent="0.25">
      <c r="A519" t="s">
        <v>1063</v>
      </c>
      <c r="B519">
        <v>-6.9509244437114995E-2</v>
      </c>
      <c r="C519">
        <v>7.0561589890036496</v>
      </c>
      <c r="D519">
        <v>9.0544386338706304E-2</v>
      </c>
      <c r="E519">
        <v>0.76348621861576504</v>
      </c>
      <c r="F519">
        <v>0.99931827256360894</v>
      </c>
      <c r="G519" t="s">
        <v>1064</v>
      </c>
      <c r="H519" t="s">
        <v>133</v>
      </c>
      <c r="I519">
        <v>78756.185630814405</v>
      </c>
      <c r="J519">
        <v>59164.484420771303</v>
      </c>
      <c r="K519">
        <v>70574.404495237701</v>
      </c>
      <c r="L519">
        <v>67203.064708749502</v>
      </c>
      <c r="M519">
        <v>49152.983844766997</v>
      </c>
      <c r="N519">
        <v>66567.144577061903</v>
      </c>
      <c r="O519">
        <v>69030.785297339695</v>
      </c>
      <c r="P519">
        <v>55814.1034355089</v>
      </c>
      <c r="Q519">
        <v>67078.664264724401</v>
      </c>
      <c r="R519">
        <v>63980.504802738098</v>
      </c>
      <c r="S519">
        <v>32735.822296148799</v>
      </c>
    </row>
    <row r="520" spans="1:19" hidden="1" x14ac:dyDescent="0.25">
      <c r="A520" t="s">
        <v>1065</v>
      </c>
      <c r="B520">
        <v>-0.14246752114737399</v>
      </c>
      <c r="C520">
        <v>6.6051162633542599</v>
      </c>
      <c r="D520">
        <v>0.38021629470875901</v>
      </c>
      <c r="E520">
        <v>0.53748750182157801</v>
      </c>
      <c r="F520">
        <v>0.99931827256360894</v>
      </c>
      <c r="G520" t="s">
        <v>1066</v>
      </c>
      <c r="H520" t="s">
        <v>133</v>
      </c>
      <c r="I520">
        <v>46273.123485558899</v>
      </c>
      <c r="J520">
        <v>45583.343154900896</v>
      </c>
      <c r="K520">
        <v>47269.643013000299</v>
      </c>
      <c r="L520">
        <v>42069.063201901197</v>
      </c>
      <c r="M520">
        <v>41984.842414867599</v>
      </c>
      <c r="N520">
        <v>46716.083549500901</v>
      </c>
      <c r="O520">
        <v>53214.763496407802</v>
      </c>
      <c r="P520">
        <v>42903.823417669701</v>
      </c>
      <c r="Q520">
        <v>47364.283344259296</v>
      </c>
      <c r="R520">
        <v>42932.423023228803</v>
      </c>
      <c r="S520">
        <v>31215.5220069811</v>
      </c>
    </row>
    <row r="521" spans="1:19" hidden="1" x14ac:dyDescent="0.25">
      <c r="A521" t="s">
        <v>1067</v>
      </c>
      <c r="B521">
        <v>-0.204545533762579</v>
      </c>
      <c r="C521">
        <v>7.0932286534237097</v>
      </c>
      <c r="D521">
        <v>0.78349514919113905</v>
      </c>
      <c r="E521">
        <v>0.37607432592061801</v>
      </c>
      <c r="F521">
        <v>0.99931827256360894</v>
      </c>
      <c r="G521" t="s">
        <v>1068</v>
      </c>
      <c r="H521" t="s">
        <v>133</v>
      </c>
      <c r="I521">
        <v>60946.684310906203</v>
      </c>
      <c r="J521">
        <v>67380.184623729001</v>
      </c>
      <c r="K521">
        <v>64185.30449676</v>
      </c>
      <c r="L521">
        <v>63322.524810793002</v>
      </c>
      <c r="M521">
        <v>57681.444389354998</v>
      </c>
      <c r="N521">
        <v>69628.124130241995</v>
      </c>
      <c r="O521">
        <v>78867.085243214096</v>
      </c>
      <c r="P521">
        <v>65852.204681391304</v>
      </c>
      <c r="Q521">
        <v>68506.3647270152</v>
      </c>
      <c r="R521">
        <v>59129.104366314801</v>
      </c>
      <c r="S521">
        <v>37219.602600086997</v>
      </c>
    </row>
    <row r="522" spans="1:19" hidden="1" x14ac:dyDescent="0.25">
      <c r="A522" t="s">
        <v>1069</v>
      </c>
      <c r="B522">
        <v>-0.184609604034111</v>
      </c>
      <c r="C522">
        <v>6.86238556692558</v>
      </c>
      <c r="D522">
        <v>0.63828314615960802</v>
      </c>
      <c r="E522">
        <v>0.42433317939096699</v>
      </c>
      <c r="F522">
        <v>0.99931827256360894</v>
      </c>
      <c r="G522" t="s">
        <v>1070</v>
      </c>
      <c r="H522" t="s">
        <v>133</v>
      </c>
      <c r="I522">
        <v>53526.8638496637</v>
      </c>
      <c r="J522">
        <v>58359.104339605597</v>
      </c>
      <c r="K522">
        <v>51956.443893438001</v>
      </c>
      <c r="L522">
        <v>49612.443218233297</v>
      </c>
      <c r="M522">
        <v>52987.583366389001</v>
      </c>
      <c r="N522">
        <v>60937.844375619999</v>
      </c>
      <c r="O522">
        <v>62014.444503794002</v>
      </c>
      <c r="P522">
        <v>64790.884368913597</v>
      </c>
      <c r="Q522">
        <v>51822.823913576802</v>
      </c>
      <c r="R522">
        <v>46854.603431689</v>
      </c>
      <c r="S522">
        <v>34020.262260431002</v>
      </c>
    </row>
    <row r="523" spans="1:19" hidden="1" x14ac:dyDescent="0.25">
      <c r="A523" t="s">
        <v>1071</v>
      </c>
      <c r="B523">
        <v>-0.187731027747639</v>
      </c>
      <c r="C523">
        <v>7.2744921368159998</v>
      </c>
      <c r="D523">
        <v>0.66008115139857104</v>
      </c>
      <c r="E523">
        <v>0.41653129524645299</v>
      </c>
      <c r="F523">
        <v>0.99931827256360894</v>
      </c>
      <c r="G523" t="s">
        <v>1072</v>
      </c>
      <c r="H523" t="s">
        <v>133</v>
      </c>
      <c r="I523">
        <v>79283.926666251995</v>
      </c>
      <c r="J523">
        <v>82842.706657383897</v>
      </c>
      <c r="K523">
        <v>65729.264755246302</v>
      </c>
      <c r="L523">
        <v>67754.444694523903</v>
      </c>
      <c r="M523">
        <v>60998.624481202904</v>
      </c>
      <c r="N523">
        <v>81282.964866648996</v>
      </c>
      <c r="O523">
        <v>80543.866882293296</v>
      </c>
      <c r="P523">
        <v>78852.365600606106</v>
      </c>
      <c r="Q523">
        <v>71546.085266130001</v>
      </c>
      <c r="R523">
        <v>71516.304595947004</v>
      </c>
      <c r="S523">
        <v>43107.943054197</v>
      </c>
    </row>
    <row r="524" spans="1:19" hidden="1" x14ac:dyDescent="0.25">
      <c r="A524" t="s">
        <v>1073</v>
      </c>
      <c r="B524">
        <v>-0.118129919104403</v>
      </c>
      <c r="C524">
        <v>7.4286017119476702</v>
      </c>
      <c r="D524">
        <v>0.26148097244754298</v>
      </c>
      <c r="E524">
        <v>0.60910452775555302</v>
      </c>
      <c r="F524">
        <v>0.99931827256360894</v>
      </c>
      <c r="G524" t="s">
        <v>1074</v>
      </c>
      <c r="H524" t="s">
        <v>133</v>
      </c>
      <c r="I524">
        <v>79608.866065978305</v>
      </c>
      <c r="J524">
        <v>93848.007637011004</v>
      </c>
      <c r="K524">
        <v>75187.824691788104</v>
      </c>
      <c r="L524">
        <v>90736.465972862003</v>
      </c>
      <c r="M524">
        <v>72427.384925830105</v>
      </c>
      <c r="N524">
        <v>77627.265304567001</v>
      </c>
      <c r="O524">
        <v>101182.566909765</v>
      </c>
      <c r="P524">
        <v>85156.664474527002</v>
      </c>
      <c r="Q524">
        <v>86093.786529523</v>
      </c>
      <c r="R524">
        <v>73027.064796451596</v>
      </c>
      <c r="S524">
        <v>43956.062915788403</v>
      </c>
    </row>
    <row r="525" spans="1:19" hidden="1" x14ac:dyDescent="0.25">
      <c r="A525" t="s">
        <v>1075</v>
      </c>
      <c r="B525">
        <v>-9.1272150622276393E-2</v>
      </c>
      <c r="C525">
        <v>7.6303913199316904</v>
      </c>
      <c r="D525">
        <v>0.15611930562783899</v>
      </c>
      <c r="E525">
        <v>0.69275480451898597</v>
      </c>
      <c r="F525">
        <v>0.99931827256360894</v>
      </c>
      <c r="G525" t="s">
        <v>1076</v>
      </c>
      <c r="H525" t="s">
        <v>133</v>
      </c>
      <c r="I525">
        <v>94491.986778202001</v>
      </c>
      <c r="J525">
        <v>106818.786972079</v>
      </c>
      <c r="K525">
        <v>90992.627052287004</v>
      </c>
      <c r="L525">
        <v>107439.28780365099</v>
      </c>
      <c r="M525">
        <v>81746.245300317896</v>
      </c>
      <c r="N525">
        <v>99645.366081180997</v>
      </c>
      <c r="O525">
        <v>111165.26826481499</v>
      </c>
      <c r="P525">
        <v>96677.926231427293</v>
      </c>
      <c r="Q525">
        <v>96073.586250303502</v>
      </c>
      <c r="R525">
        <v>81988.665565485004</v>
      </c>
      <c r="S525">
        <v>47778.962982181001</v>
      </c>
    </row>
    <row r="526" spans="1:19" hidden="1" x14ac:dyDescent="0.25">
      <c r="A526" t="s">
        <v>1077</v>
      </c>
      <c r="B526">
        <v>-0.219405612656457</v>
      </c>
      <c r="C526">
        <v>7.3624318635430903</v>
      </c>
      <c r="D526">
        <v>0.90139581191309004</v>
      </c>
      <c r="E526">
        <v>0.342407718223601</v>
      </c>
      <c r="F526">
        <v>0.99931827256360894</v>
      </c>
      <c r="G526" t="s">
        <v>1078</v>
      </c>
      <c r="H526" t="s">
        <v>133</v>
      </c>
      <c r="I526">
        <v>73932.364677416001</v>
      </c>
      <c r="J526">
        <v>90458.246116564304</v>
      </c>
      <c r="K526">
        <v>70523.885307311997</v>
      </c>
      <c r="L526">
        <v>80049.786483773001</v>
      </c>
      <c r="M526">
        <v>65799.904952987694</v>
      </c>
      <c r="N526">
        <v>88400.426162728996</v>
      </c>
      <c r="O526">
        <v>99438.906097376006</v>
      </c>
      <c r="P526">
        <v>75912.966339114995</v>
      </c>
      <c r="Q526">
        <v>86266.585235577004</v>
      </c>
      <c r="R526">
        <v>69940.964965799998</v>
      </c>
      <c r="S526">
        <v>40501.022827150598</v>
      </c>
    </row>
    <row r="527" spans="1:19" hidden="1" x14ac:dyDescent="0.25">
      <c r="A527" t="s">
        <v>1079</v>
      </c>
      <c r="B527">
        <v>8.78945416979421E-2</v>
      </c>
      <c r="C527">
        <v>7.5395971511968698</v>
      </c>
      <c r="D527">
        <v>0.14477841010807399</v>
      </c>
      <c r="E527">
        <v>0.70357609090965201</v>
      </c>
      <c r="F527">
        <v>0.99931827256360894</v>
      </c>
      <c r="G527" t="s">
        <v>1080</v>
      </c>
      <c r="H527" t="s">
        <v>133</v>
      </c>
      <c r="I527">
        <v>96606.187286235101</v>
      </c>
      <c r="J527">
        <v>106437.86864467101</v>
      </c>
      <c r="K527">
        <v>91521.846557557001</v>
      </c>
      <c r="L527">
        <v>103940.32764443</v>
      </c>
      <c r="M527">
        <v>78422.885841387993</v>
      </c>
      <c r="N527">
        <v>84644.506454411006</v>
      </c>
      <c r="O527">
        <v>90835.465492212999</v>
      </c>
      <c r="P527">
        <v>94813.646774266803</v>
      </c>
      <c r="Q527">
        <v>79911.565101572007</v>
      </c>
      <c r="R527">
        <v>73883.805145261998</v>
      </c>
      <c r="S527">
        <v>48189.283683782</v>
      </c>
    </row>
    <row r="528" spans="1:19" hidden="1" x14ac:dyDescent="0.25">
      <c r="A528" t="s">
        <v>1081</v>
      </c>
      <c r="B528">
        <v>-8.7229017438824705E-2</v>
      </c>
      <c r="C528">
        <v>7.5596111505951296</v>
      </c>
      <c r="D528">
        <v>0.142594529221241</v>
      </c>
      <c r="E528">
        <v>0.70571520236126695</v>
      </c>
      <c r="F528">
        <v>0.99931827256360894</v>
      </c>
      <c r="G528" t="s">
        <v>1082</v>
      </c>
      <c r="H528" t="s">
        <v>133</v>
      </c>
      <c r="I528">
        <v>89997.147003118997</v>
      </c>
      <c r="J528">
        <v>100096.066986013</v>
      </c>
      <c r="K528">
        <v>83626.145118736997</v>
      </c>
      <c r="L528">
        <v>96281.326469402004</v>
      </c>
      <c r="M528">
        <v>77344.325027464001</v>
      </c>
      <c r="N528">
        <v>87041.705665581496</v>
      </c>
      <c r="O528">
        <v>98134.526763987</v>
      </c>
      <c r="P528">
        <v>88609.786453255001</v>
      </c>
      <c r="Q528">
        <v>92166.766639687004</v>
      </c>
      <c r="R528">
        <v>83375.566238394997</v>
      </c>
      <c r="S528">
        <v>55393.903274538003</v>
      </c>
    </row>
    <row r="529" spans="1:19" hidden="1" x14ac:dyDescent="0.25">
      <c r="A529" t="s">
        <v>1083</v>
      </c>
      <c r="B529">
        <v>5.3758382522502701E-2</v>
      </c>
      <c r="C529">
        <v>7.69706214219923</v>
      </c>
      <c r="D529">
        <v>5.4165050872711597E-2</v>
      </c>
      <c r="E529">
        <v>0.81596807245289105</v>
      </c>
      <c r="F529">
        <v>0.99931827256360894</v>
      </c>
      <c r="G529" t="s">
        <v>1084</v>
      </c>
      <c r="H529" t="s">
        <v>133</v>
      </c>
      <c r="I529">
        <v>98745.845985341002</v>
      </c>
      <c r="J529">
        <v>111777.40651696399</v>
      </c>
      <c r="K529">
        <v>92454.267814684994</v>
      </c>
      <c r="L529">
        <v>112225.588973923</v>
      </c>
      <c r="M529">
        <v>88182.286041273997</v>
      </c>
      <c r="N529">
        <v>90482.946289083993</v>
      </c>
      <c r="O529">
        <v>98923.307430253306</v>
      </c>
      <c r="P529">
        <v>94474.007644603305</v>
      </c>
      <c r="Q529">
        <v>89111.206085215003</v>
      </c>
      <c r="R529">
        <v>85301.346229518604</v>
      </c>
      <c r="S529">
        <v>71750.005058349896</v>
      </c>
    </row>
    <row r="530" spans="1:19" hidden="1" x14ac:dyDescent="0.25">
      <c r="A530" t="s">
        <v>1085</v>
      </c>
      <c r="B530">
        <v>-4.6113738840073498E-2</v>
      </c>
      <c r="C530">
        <v>7.7624227084969704</v>
      </c>
      <c r="D530">
        <v>3.9856547279214199E-2</v>
      </c>
      <c r="E530">
        <v>0.84176132381016899</v>
      </c>
      <c r="F530">
        <v>0.99931827256360894</v>
      </c>
      <c r="G530" t="s">
        <v>1086</v>
      </c>
      <c r="H530" t="s">
        <v>133</v>
      </c>
      <c r="I530">
        <v>98354.4067841051</v>
      </c>
      <c r="J530">
        <v>115163.688629147</v>
      </c>
      <c r="K530">
        <v>102076.686416674</v>
      </c>
      <c r="L530">
        <v>123876.78755177199</v>
      </c>
      <c r="M530">
        <v>88808.606338497993</v>
      </c>
      <c r="N530">
        <v>101789.527069138</v>
      </c>
      <c r="O530">
        <v>113167.80828857599</v>
      </c>
      <c r="P530">
        <v>103243.667816235</v>
      </c>
      <c r="Q530">
        <v>101788.807373106</v>
      </c>
      <c r="R530">
        <v>95523.426498393004</v>
      </c>
      <c r="S530">
        <v>58966.864273068997</v>
      </c>
    </row>
    <row r="531" spans="1:19" hidden="1" x14ac:dyDescent="0.25">
      <c r="A531" t="s">
        <v>1087</v>
      </c>
      <c r="B531">
        <v>-9.7689648531454107E-2</v>
      </c>
      <c r="C531">
        <v>6.7807090855912104</v>
      </c>
      <c r="D531">
        <v>0.17881328364222701</v>
      </c>
      <c r="E531">
        <v>0.67239507548412003</v>
      </c>
      <c r="F531">
        <v>0.99931827256360894</v>
      </c>
      <c r="G531" t="s">
        <v>1088</v>
      </c>
      <c r="H531" t="s">
        <v>133</v>
      </c>
      <c r="I531">
        <v>48665.023273464998</v>
      </c>
      <c r="J531">
        <v>50288.763656632596</v>
      </c>
      <c r="K531">
        <v>48135.343067168396</v>
      </c>
      <c r="L531">
        <v>48056.903369890802</v>
      </c>
      <c r="M531">
        <v>48732.763599389902</v>
      </c>
      <c r="N531">
        <v>49968.7436943141</v>
      </c>
      <c r="O531">
        <v>52558.744041441401</v>
      </c>
      <c r="P531">
        <v>46594.403129575097</v>
      </c>
      <c r="Q531">
        <v>53769.603450782801</v>
      </c>
      <c r="R531">
        <v>44152.483161928903</v>
      </c>
      <c r="S531">
        <v>45661.263137817798</v>
      </c>
    </row>
    <row r="532" spans="1:19" hidden="1" x14ac:dyDescent="0.25">
      <c r="A532" t="s">
        <v>1089</v>
      </c>
      <c r="B532">
        <v>-0.15430993783811101</v>
      </c>
      <c r="C532">
        <v>7.0554661907836103</v>
      </c>
      <c r="D532">
        <v>0.44606708018278501</v>
      </c>
      <c r="E532">
        <v>0.50420857678557096</v>
      </c>
      <c r="F532">
        <v>0.99931827256360894</v>
      </c>
      <c r="G532" t="s">
        <v>1090</v>
      </c>
      <c r="H532" t="s">
        <v>133</v>
      </c>
      <c r="I532">
        <v>53514.223472594102</v>
      </c>
      <c r="J532">
        <v>64551.544601437003</v>
      </c>
      <c r="K532">
        <v>74013.585433950502</v>
      </c>
      <c r="L532">
        <v>63981.344642649201</v>
      </c>
      <c r="M532">
        <v>62049.384201036002</v>
      </c>
      <c r="N532">
        <v>70451.525474556795</v>
      </c>
      <c r="O532">
        <v>74181.825538646997</v>
      </c>
      <c r="P532">
        <v>59415.924728395003</v>
      </c>
      <c r="Q532">
        <v>65554.844886767998</v>
      </c>
      <c r="R532">
        <v>64920.1647720291</v>
      </c>
      <c r="S532">
        <v>30307.3021545384</v>
      </c>
    </row>
    <row r="533" spans="1:19" hidden="1" x14ac:dyDescent="0.25">
      <c r="A533" t="s">
        <v>1091</v>
      </c>
      <c r="B533">
        <v>-0.169679013429679</v>
      </c>
      <c r="C533">
        <v>7.0138311498665402</v>
      </c>
      <c r="D533">
        <v>0.53928973264828495</v>
      </c>
      <c r="E533">
        <v>0.46272723339063898</v>
      </c>
      <c r="F533">
        <v>0.99931827256360894</v>
      </c>
      <c r="G533" t="s">
        <v>1092</v>
      </c>
      <c r="H533" t="s">
        <v>133</v>
      </c>
      <c r="I533">
        <v>56988.384490959397</v>
      </c>
      <c r="J533">
        <v>59937.504856111103</v>
      </c>
      <c r="K533">
        <v>67861.244583153704</v>
      </c>
      <c r="L533">
        <v>65520.184356696802</v>
      </c>
      <c r="M533">
        <v>55940.423717493301</v>
      </c>
      <c r="N533">
        <v>66682.605293290995</v>
      </c>
      <c r="O533">
        <v>78951.005790697498</v>
      </c>
      <c r="P533">
        <v>57328.423927307798</v>
      </c>
      <c r="Q533">
        <v>65933.605102539499</v>
      </c>
      <c r="R533">
        <v>57382.563884732197</v>
      </c>
      <c r="S533">
        <v>30272.422065742801</v>
      </c>
    </row>
    <row r="534" spans="1:19" hidden="1" x14ac:dyDescent="0.25">
      <c r="A534" t="s">
        <v>1093</v>
      </c>
      <c r="B534">
        <v>-0.185604286699008</v>
      </c>
      <c r="C534">
        <v>7.0586899176178797</v>
      </c>
      <c r="D534">
        <v>0.64520170797610599</v>
      </c>
      <c r="E534">
        <v>0.42183343624275899</v>
      </c>
      <c r="F534">
        <v>0.99931827256360894</v>
      </c>
      <c r="G534" t="s">
        <v>1094</v>
      </c>
      <c r="H534" t="s">
        <v>133</v>
      </c>
      <c r="I534">
        <v>55686.864051814598</v>
      </c>
      <c r="J534">
        <v>64619.924308793998</v>
      </c>
      <c r="K534">
        <v>67464.584556574904</v>
      </c>
      <c r="L534">
        <v>66772.944679259002</v>
      </c>
      <c r="M534">
        <v>58128.783836365103</v>
      </c>
      <c r="N534">
        <v>70018.625003820707</v>
      </c>
      <c r="O534">
        <v>82482.145172121003</v>
      </c>
      <c r="P534">
        <v>59015.684379572398</v>
      </c>
      <c r="Q534">
        <v>65971.085067758497</v>
      </c>
      <c r="R534">
        <v>59244.544452655296</v>
      </c>
      <c r="S534">
        <v>32515.1425247234</v>
      </c>
    </row>
    <row r="535" spans="1:19" hidden="1" x14ac:dyDescent="0.25">
      <c r="A535" t="s">
        <v>1095</v>
      </c>
      <c r="B535">
        <v>-0.177680576939511</v>
      </c>
      <c r="C535">
        <v>6.55378255102565</v>
      </c>
      <c r="D535">
        <v>0.59125217228968496</v>
      </c>
      <c r="E535">
        <v>0.44193531955839299</v>
      </c>
      <c r="F535">
        <v>0.99931827256360894</v>
      </c>
      <c r="G535" t="s">
        <v>1096</v>
      </c>
      <c r="H535" t="s">
        <v>133</v>
      </c>
      <c r="I535">
        <v>39117.3427200277</v>
      </c>
      <c r="J535">
        <v>39729.6225089949</v>
      </c>
      <c r="K535">
        <v>47857.643817903299</v>
      </c>
      <c r="L535">
        <v>42393.102924343199</v>
      </c>
      <c r="M535">
        <v>39580.842636112997</v>
      </c>
      <c r="N535">
        <v>44078.623321523301</v>
      </c>
      <c r="O535">
        <v>50368.864028948301</v>
      </c>
      <c r="P535">
        <v>43759.042846671597</v>
      </c>
      <c r="Q535">
        <v>43845.583332073002</v>
      </c>
      <c r="R535">
        <v>41150.722915640203</v>
      </c>
      <c r="S535">
        <v>33604.0022544905</v>
      </c>
    </row>
    <row r="536" spans="1:19" hidden="1" x14ac:dyDescent="0.25">
      <c r="A536" t="s">
        <v>1097</v>
      </c>
      <c r="B536">
        <v>-0.128916577876029</v>
      </c>
      <c r="C536">
        <v>6.9813567097744098</v>
      </c>
      <c r="D536">
        <v>0.311375329004135</v>
      </c>
      <c r="E536">
        <v>0.57683745229735195</v>
      </c>
      <c r="F536">
        <v>0.99931827256360894</v>
      </c>
      <c r="G536" t="s">
        <v>1098</v>
      </c>
      <c r="H536" t="s">
        <v>133</v>
      </c>
      <c r="I536">
        <v>57842.063781737401</v>
      </c>
      <c r="J536">
        <v>64959.365180975001</v>
      </c>
      <c r="K536">
        <v>63986.164432533798</v>
      </c>
      <c r="L536">
        <v>56532.5037078932</v>
      </c>
      <c r="M536">
        <v>53825.603363036003</v>
      </c>
      <c r="N536">
        <v>64513.244445800403</v>
      </c>
      <c r="O536">
        <v>64801.7445449761</v>
      </c>
      <c r="P536">
        <v>58050.664398202302</v>
      </c>
      <c r="Q536">
        <v>61717.364067087001</v>
      </c>
      <c r="R536">
        <v>57961.523811323001</v>
      </c>
      <c r="S536">
        <v>35470.5021095181</v>
      </c>
    </row>
    <row r="537" spans="1:19" hidden="1" x14ac:dyDescent="0.25">
      <c r="A537" t="s">
        <v>1099</v>
      </c>
      <c r="B537">
        <v>3.9965760077770099E-2</v>
      </c>
      <c r="C537">
        <v>7.0701738874902702</v>
      </c>
      <c r="D537">
        <v>2.9935304070505701E-2</v>
      </c>
      <c r="E537">
        <v>0.86263710698108698</v>
      </c>
      <c r="F537">
        <v>0.99931827256360894</v>
      </c>
      <c r="G537" t="s">
        <v>1100</v>
      </c>
      <c r="H537" t="s">
        <v>133</v>
      </c>
      <c r="I537">
        <v>65362.964256277497</v>
      </c>
      <c r="J537">
        <v>70545.724708559093</v>
      </c>
      <c r="K537">
        <v>78766.005008711698</v>
      </c>
      <c r="L537">
        <v>73970.124618520596</v>
      </c>
      <c r="M537">
        <v>59339.064613353497</v>
      </c>
      <c r="N537">
        <v>64480.144638063197</v>
      </c>
      <c r="O537">
        <v>74397.804878256095</v>
      </c>
      <c r="P537">
        <v>58115.004554728701</v>
      </c>
      <c r="Q537">
        <v>63426.3844528111</v>
      </c>
      <c r="R537">
        <v>59703.4441299393</v>
      </c>
      <c r="S537">
        <v>27524.101844784102</v>
      </c>
    </row>
    <row r="538" spans="1:19" hidden="1" x14ac:dyDescent="0.25">
      <c r="A538" t="s">
        <v>1101</v>
      </c>
      <c r="B538">
        <v>-0.108427240448899</v>
      </c>
      <c r="C538">
        <v>7.4190478840255301</v>
      </c>
      <c r="D538">
        <v>0.22029893953003901</v>
      </c>
      <c r="E538">
        <v>0.63881223580903601</v>
      </c>
      <c r="F538">
        <v>0.99931827256360894</v>
      </c>
      <c r="G538" t="s">
        <v>1102</v>
      </c>
      <c r="H538" t="s">
        <v>133</v>
      </c>
      <c r="I538">
        <v>70894.984985352407</v>
      </c>
      <c r="J538">
        <v>84574.965972877006</v>
      </c>
      <c r="K538">
        <v>90466.7262268427</v>
      </c>
      <c r="L538">
        <v>84315.085662875805</v>
      </c>
      <c r="M538">
        <v>64721.744857791797</v>
      </c>
      <c r="N538">
        <v>80030.724716222699</v>
      </c>
      <c r="O538">
        <v>92325.666275012103</v>
      </c>
      <c r="P538">
        <v>71220.405258173007</v>
      </c>
      <c r="Q538">
        <v>78782.346103596297</v>
      </c>
      <c r="R538">
        <v>79849.025009163393</v>
      </c>
      <c r="S538">
        <v>57094.883789025298</v>
      </c>
    </row>
    <row r="539" spans="1:19" hidden="1" x14ac:dyDescent="0.25">
      <c r="A539" t="s">
        <v>1103</v>
      </c>
      <c r="B539">
        <v>-7.3731157665668998E-2</v>
      </c>
      <c r="C539">
        <v>7.42927352568024</v>
      </c>
      <c r="D539">
        <v>0.101880742393746</v>
      </c>
      <c r="E539">
        <v>0.74958423748654202</v>
      </c>
      <c r="F539">
        <v>0.99931827256360894</v>
      </c>
      <c r="G539" t="s">
        <v>1104</v>
      </c>
      <c r="H539" t="s">
        <v>133</v>
      </c>
      <c r="I539">
        <v>70656.684471130502</v>
      </c>
      <c r="J539">
        <v>81828.206287384397</v>
      </c>
      <c r="K539">
        <v>91120.066604560605</v>
      </c>
      <c r="L539">
        <v>85051.185318075994</v>
      </c>
      <c r="M539">
        <v>68690.925384538801</v>
      </c>
      <c r="N539">
        <v>78594.765907297493</v>
      </c>
      <c r="O539">
        <v>89179.9665832803</v>
      </c>
      <c r="P539">
        <v>68000.243778236298</v>
      </c>
      <c r="Q539">
        <v>79776.605831172201</v>
      </c>
      <c r="R539">
        <v>79524.945838971704</v>
      </c>
      <c r="S539">
        <v>61974.163879396001</v>
      </c>
    </row>
    <row r="540" spans="1:19" hidden="1" x14ac:dyDescent="0.25">
      <c r="A540" t="s">
        <v>1105</v>
      </c>
      <c r="B540">
        <v>-0.19924656453963699</v>
      </c>
      <c r="C540">
        <v>6.5047737038975999</v>
      </c>
      <c r="D540">
        <v>0.74337645593556001</v>
      </c>
      <c r="E540">
        <v>0.38858142103565002</v>
      </c>
      <c r="F540">
        <v>0.99931827256360894</v>
      </c>
      <c r="G540" t="s">
        <v>1106</v>
      </c>
      <c r="H540" t="s">
        <v>133</v>
      </c>
      <c r="I540">
        <v>32828.102134705703</v>
      </c>
      <c r="J540">
        <v>38199.822284696202</v>
      </c>
      <c r="K540">
        <v>37653.583045951797</v>
      </c>
      <c r="L540">
        <v>64473.584663385998</v>
      </c>
      <c r="M540">
        <v>40144.1427688693</v>
      </c>
      <c r="N540">
        <v>44395.9034233079</v>
      </c>
      <c r="O540">
        <v>63962.704463935203</v>
      </c>
      <c r="P540">
        <v>47183.123439776798</v>
      </c>
      <c r="Q540">
        <v>44743.463718422499</v>
      </c>
      <c r="R540">
        <v>32365.422271723499</v>
      </c>
      <c r="S540">
        <v>20787.081459046101</v>
      </c>
    </row>
    <row r="541" spans="1:19" hidden="1" x14ac:dyDescent="0.25">
      <c r="A541" t="s">
        <v>1107</v>
      </c>
      <c r="B541">
        <v>-0.17931182762368</v>
      </c>
      <c r="C541">
        <v>6.2769959149455898</v>
      </c>
      <c r="D541">
        <v>0.602116640341819</v>
      </c>
      <c r="E541">
        <v>0.43777156961458003</v>
      </c>
      <c r="F541">
        <v>0.99931827256360894</v>
      </c>
      <c r="G541" t="s">
        <v>1108</v>
      </c>
      <c r="H541" t="s">
        <v>133</v>
      </c>
      <c r="I541">
        <v>30304.902088159601</v>
      </c>
      <c r="J541">
        <v>32577.742324822</v>
      </c>
      <c r="K541">
        <v>42846.342937476402</v>
      </c>
      <c r="L541">
        <v>37260.482887258098</v>
      </c>
      <c r="M541">
        <v>36419.542713173498</v>
      </c>
      <c r="N541">
        <v>35691.6827011079</v>
      </c>
      <c r="O541">
        <v>48060.863426203403</v>
      </c>
      <c r="P541">
        <v>34888.762760176302</v>
      </c>
      <c r="Q541">
        <v>36889.422607425397</v>
      </c>
      <c r="R541">
        <v>36650.782371516201</v>
      </c>
      <c r="S541">
        <v>21404.3215942346</v>
      </c>
    </row>
    <row r="542" spans="1:19" hidden="1" x14ac:dyDescent="0.25">
      <c r="A542" t="s">
        <v>1109</v>
      </c>
      <c r="B542">
        <v>-7.9406071207459197E-2</v>
      </c>
      <c r="C542">
        <v>7.7917367546374496</v>
      </c>
      <c r="D542">
        <v>0.11817185306674099</v>
      </c>
      <c r="E542">
        <v>0.73102578283303699</v>
      </c>
      <c r="F542">
        <v>0.99931827256360894</v>
      </c>
      <c r="G542" t="s">
        <v>1110</v>
      </c>
      <c r="H542" t="s">
        <v>133</v>
      </c>
      <c r="I542">
        <v>123023.149105038</v>
      </c>
      <c r="J542">
        <v>113170.72810366499</v>
      </c>
      <c r="K542">
        <v>104331.747482292</v>
      </c>
      <c r="L542">
        <v>115534.56794738</v>
      </c>
      <c r="M542">
        <v>100690.647834756</v>
      </c>
      <c r="N542">
        <v>120814.668300615</v>
      </c>
      <c r="O542">
        <v>102518.047164925</v>
      </c>
      <c r="P542">
        <v>116206.30805968901</v>
      </c>
      <c r="Q542">
        <v>107506.508117673</v>
      </c>
      <c r="R542">
        <v>108381.687377952</v>
      </c>
      <c r="S542">
        <v>39593.062423710602</v>
      </c>
    </row>
    <row r="543" spans="1:19" hidden="1" x14ac:dyDescent="0.25">
      <c r="A543" t="s">
        <v>1111</v>
      </c>
      <c r="B543">
        <v>-0.144779711904472</v>
      </c>
      <c r="C543">
        <v>7.7980447715019396</v>
      </c>
      <c r="D543">
        <v>0.39273097160230402</v>
      </c>
      <c r="E543">
        <v>0.53086736909256105</v>
      </c>
      <c r="F543">
        <v>0.99931827256360894</v>
      </c>
      <c r="G543" t="s">
        <v>1112</v>
      </c>
      <c r="H543" t="s">
        <v>133</v>
      </c>
      <c r="I543">
        <v>118957.06848140599</v>
      </c>
      <c r="J543">
        <v>109918.20794676</v>
      </c>
      <c r="K543">
        <v>107877.507659864</v>
      </c>
      <c r="L543">
        <v>106777.14776610299</v>
      </c>
      <c r="M543">
        <v>104846.086997964</v>
      </c>
      <c r="N543">
        <v>126401.46897125999</v>
      </c>
      <c r="O543">
        <v>103652.40699767901</v>
      </c>
      <c r="P543">
        <v>116781.868423457</v>
      </c>
      <c r="Q543">
        <v>104989.067626977</v>
      </c>
      <c r="R543">
        <v>119904.109054557</v>
      </c>
      <c r="S543">
        <v>37894.022830960203</v>
      </c>
    </row>
    <row r="544" spans="1:19" hidden="1" x14ac:dyDescent="0.25">
      <c r="A544" t="s">
        <v>1113</v>
      </c>
      <c r="B544">
        <v>-0.13731651244873899</v>
      </c>
      <c r="C544">
        <v>6.3246058533943499</v>
      </c>
      <c r="D544">
        <v>0.3532083497754</v>
      </c>
      <c r="E544">
        <v>0.55230255586601895</v>
      </c>
      <c r="F544">
        <v>0.99931827256360894</v>
      </c>
      <c r="G544" t="s">
        <v>1114</v>
      </c>
      <c r="H544" t="s">
        <v>133</v>
      </c>
      <c r="I544">
        <v>36789.662734982601</v>
      </c>
      <c r="J544">
        <v>40023.663032517601</v>
      </c>
      <c r="K544">
        <v>41869.622825634302</v>
      </c>
      <c r="L544">
        <v>40098.682788842198</v>
      </c>
      <c r="M544">
        <v>31101.022052754299</v>
      </c>
      <c r="N544">
        <v>38785.162643425603</v>
      </c>
      <c r="O544">
        <v>44542.443267821698</v>
      </c>
      <c r="P544">
        <v>34059.5821800298</v>
      </c>
      <c r="Q544">
        <v>39441.883304588002</v>
      </c>
      <c r="R544">
        <v>40443.522781378102</v>
      </c>
      <c r="S544">
        <v>20804.981491087899</v>
      </c>
    </row>
    <row r="545" spans="1:19" hidden="1" x14ac:dyDescent="0.25">
      <c r="A545" t="s">
        <v>1115</v>
      </c>
      <c r="B545">
        <v>3.1555322729256603E-2</v>
      </c>
      <c r="C545">
        <v>7.3965455440560897</v>
      </c>
      <c r="D545">
        <v>1.8662643876837099E-2</v>
      </c>
      <c r="E545">
        <v>0.89133805400798005</v>
      </c>
      <c r="F545">
        <v>0.99931827256360894</v>
      </c>
      <c r="G545" t="s">
        <v>1116</v>
      </c>
      <c r="H545" t="s">
        <v>133</v>
      </c>
      <c r="I545">
        <v>82188.466575515398</v>
      </c>
      <c r="J545">
        <v>75595.205925009999</v>
      </c>
      <c r="K545">
        <v>79338.285842859696</v>
      </c>
      <c r="L545">
        <v>103207.606151523</v>
      </c>
      <c r="M545">
        <v>68697.505218489998</v>
      </c>
      <c r="N545">
        <v>86281.225585855995</v>
      </c>
      <c r="O545">
        <v>81799.646259281799</v>
      </c>
      <c r="P545">
        <v>70870.044509917105</v>
      </c>
      <c r="Q545">
        <v>68352.524173747006</v>
      </c>
      <c r="R545">
        <v>71129.785083772804</v>
      </c>
      <c r="S545">
        <v>55315.564476065301</v>
      </c>
    </row>
    <row r="546" spans="1:19" hidden="1" x14ac:dyDescent="0.25">
      <c r="A546" t="s">
        <v>1117</v>
      </c>
      <c r="B546">
        <v>-0.12714744409423201</v>
      </c>
      <c r="C546">
        <v>7.2456274421815099</v>
      </c>
      <c r="D546">
        <v>0.302901398102221</v>
      </c>
      <c r="E546">
        <v>0.58206919617568897</v>
      </c>
      <c r="F546">
        <v>0.99931827256360894</v>
      </c>
      <c r="G546" t="s">
        <v>1118</v>
      </c>
      <c r="H546" t="s">
        <v>133</v>
      </c>
      <c r="I546">
        <v>66984.525028223201</v>
      </c>
      <c r="J546">
        <v>70840.104827877207</v>
      </c>
      <c r="K546">
        <v>78070.645278894794</v>
      </c>
      <c r="L546">
        <v>67699.803977960895</v>
      </c>
      <c r="M546">
        <v>61932.444774621799</v>
      </c>
      <c r="N546">
        <v>73841.505256643897</v>
      </c>
      <c r="O546">
        <v>79595.366233819295</v>
      </c>
      <c r="P546">
        <v>66880.944602978707</v>
      </c>
      <c r="Q546">
        <v>70649.485023497604</v>
      </c>
      <c r="R546">
        <v>65874.943817141801</v>
      </c>
      <c r="S546">
        <v>52495.203319553497</v>
      </c>
    </row>
    <row r="547" spans="1:19" hidden="1" x14ac:dyDescent="0.25">
      <c r="A547" t="s">
        <v>1119</v>
      </c>
      <c r="B547">
        <v>-2.2337058628743502E-2</v>
      </c>
      <c r="C547">
        <v>11.470589323201599</v>
      </c>
      <c r="D547">
        <v>9.3532944956677896E-3</v>
      </c>
      <c r="E547">
        <v>0.92295476683743805</v>
      </c>
      <c r="F547">
        <v>0.99931827256360894</v>
      </c>
      <c r="G547" t="s">
        <v>1120</v>
      </c>
      <c r="H547" t="s">
        <v>133</v>
      </c>
      <c r="I547">
        <v>1132875.8200992399</v>
      </c>
      <c r="J547">
        <v>1204878.2523193799</v>
      </c>
      <c r="K547">
        <v>1832663.92547605</v>
      </c>
      <c r="L547">
        <v>1439478.4888305501</v>
      </c>
      <c r="M547">
        <v>2141855.4978026799</v>
      </c>
      <c r="N547">
        <v>1470833.2393644501</v>
      </c>
      <c r="O547">
        <v>1981635.3973388099</v>
      </c>
      <c r="P547">
        <v>1132206.8299571299</v>
      </c>
      <c r="Q547">
        <v>1395129.05923518</v>
      </c>
      <c r="R547">
        <v>1477572.8725280501</v>
      </c>
      <c r="S547">
        <v>113469.688369803</v>
      </c>
    </row>
    <row r="548" spans="1:19" hidden="1" x14ac:dyDescent="0.25">
      <c r="A548" t="s">
        <v>1121</v>
      </c>
      <c r="B548">
        <v>-9.8953041010651305E-2</v>
      </c>
      <c r="C548">
        <v>7.7803349951540204</v>
      </c>
      <c r="D548">
        <v>0.18349659262975099</v>
      </c>
      <c r="E548">
        <v>0.66838538582828499</v>
      </c>
      <c r="F548">
        <v>0.99931827256360894</v>
      </c>
      <c r="G548" t="s">
        <v>1122</v>
      </c>
      <c r="H548" t="s">
        <v>133</v>
      </c>
      <c r="I548">
        <v>74782.606101997997</v>
      </c>
      <c r="J548">
        <v>114911.208862439</v>
      </c>
      <c r="K548">
        <v>102755.707656803</v>
      </c>
      <c r="L548">
        <v>102472.067398028</v>
      </c>
      <c r="M548">
        <v>102558.22674552099</v>
      </c>
      <c r="N548">
        <v>95361.266174313001</v>
      </c>
      <c r="O548">
        <v>108052.728149327</v>
      </c>
      <c r="P548">
        <v>94575.647041385193</v>
      </c>
      <c r="Q548">
        <v>115588.627456616</v>
      </c>
      <c r="R548">
        <v>90344.0861511119</v>
      </c>
      <c r="S548">
        <v>83248.485397312004</v>
      </c>
    </row>
    <row r="549" spans="1:19" hidden="1" x14ac:dyDescent="0.25">
      <c r="A549" t="s">
        <v>1123</v>
      </c>
      <c r="B549">
        <v>-0.18634239840963401</v>
      </c>
      <c r="C549">
        <v>8.0476662493904207</v>
      </c>
      <c r="D549">
        <v>0.65039677787171901</v>
      </c>
      <c r="E549">
        <v>0.41997085683841301</v>
      </c>
      <c r="F549">
        <v>0.99931827256360894</v>
      </c>
      <c r="G549" t="s">
        <v>1124</v>
      </c>
      <c r="H549" t="s">
        <v>133</v>
      </c>
      <c r="I549">
        <v>87195.205932615907</v>
      </c>
      <c r="J549">
        <v>111201.72892762101</v>
      </c>
      <c r="K549">
        <v>96826.926513646002</v>
      </c>
      <c r="L549">
        <v>103198.90747830999</v>
      </c>
      <c r="M549">
        <v>97505.787460359003</v>
      </c>
      <c r="N549">
        <v>110290.148147581</v>
      </c>
      <c r="O549">
        <v>129773.069335879</v>
      </c>
      <c r="P549">
        <v>97574.387359619999</v>
      </c>
      <c r="Q549">
        <v>100107.36694334701</v>
      </c>
      <c r="R549">
        <v>96205.366897590997</v>
      </c>
      <c r="S549">
        <v>173556.67395028999</v>
      </c>
    </row>
    <row r="550" spans="1:19" hidden="1" x14ac:dyDescent="0.25">
      <c r="A550" t="s">
        <v>1125</v>
      </c>
      <c r="B550">
        <v>-9.5166631036214894E-2</v>
      </c>
      <c r="C550">
        <v>7.8206873307084397</v>
      </c>
      <c r="D550">
        <v>0.16972675884881</v>
      </c>
      <c r="E550">
        <v>0.68035475995275896</v>
      </c>
      <c r="F550">
        <v>0.99931827256360894</v>
      </c>
      <c r="G550" t="s">
        <v>1126</v>
      </c>
      <c r="H550" t="s">
        <v>133</v>
      </c>
      <c r="I550">
        <v>104987.527015678</v>
      </c>
      <c r="J550">
        <v>116720.728988712</v>
      </c>
      <c r="K550">
        <v>109569.887824965</v>
      </c>
      <c r="L550">
        <v>113303.147506667</v>
      </c>
      <c r="M550">
        <v>92601.485664361797</v>
      </c>
      <c r="N550">
        <v>113812.28808588799</v>
      </c>
      <c r="O550">
        <v>125648.868942104</v>
      </c>
      <c r="P550">
        <v>94987.427146859001</v>
      </c>
      <c r="Q550">
        <v>104374.1872101</v>
      </c>
      <c r="R550">
        <v>103772.565887456</v>
      </c>
      <c r="S550">
        <v>64242.284446709004</v>
      </c>
    </row>
    <row r="551" spans="1:19" hidden="1" x14ac:dyDescent="0.25">
      <c r="A551" t="s">
        <v>1127</v>
      </c>
      <c r="B551">
        <v>4.4323765264250803E-2</v>
      </c>
      <c r="C551">
        <v>7.5068351732140499</v>
      </c>
      <c r="D551">
        <v>3.6821471317836002E-2</v>
      </c>
      <c r="E551">
        <v>0.84782898465183998</v>
      </c>
      <c r="F551">
        <v>0.99931827256360894</v>
      </c>
      <c r="G551" t="s">
        <v>1128</v>
      </c>
      <c r="H551" t="s">
        <v>133</v>
      </c>
      <c r="I551">
        <v>97155.067466819004</v>
      </c>
      <c r="J551">
        <v>101508.728073178</v>
      </c>
      <c r="K551">
        <v>92012.167221033596</v>
      </c>
      <c r="L551">
        <v>93718.527267427198</v>
      </c>
      <c r="M551">
        <v>71678.025711040595</v>
      </c>
      <c r="N551">
        <v>79822.824783303993</v>
      </c>
      <c r="O551">
        <v>84577.326202393306</v>
      </c>
      <c r="P551">
        <v>92859.886909478693</v>
      </c>
      <c r="Q551">
        <v>84510.364791835906</v>
      </c>
      <c r="R551">
        <v>75982.525573737294</v>
      </c>
      <c r="S551">
        <v>49796.383323676499</v>
      </c>
    </row>
    <row r="552" spans="1:19" hidden="1" x14ac:dyDescent="0.25">
      <c r="A552" t="s">
        <v>1129</v>
      </c>
      <c r="B552">
        <v>-0.21222379838684399</v>
      </c>
      <c r="C552">
        <v>7.2045416549471604</v>
      </c>
      <c r="D552">
        <v>0.84338602694984299</v>
      </c>
      <c r="E552">
        <v>0.35843015768133901</v>
      </c>
      <c r="F552">
        <v>0.99931827256360894</v>
      </c>
      <c r="G552" t="s">
        <v>1130</v>
      </c>
      <c r="H552" t="s">
        <v>133</v>
      </c>
      <c r="I552">
        <v>62112.184432996</v>
      </c>
      <c r="J552">
        <v>72397.045135498003</v>
      </c>
      <c r="K552">
        <v>80152.106140150005</v>
      </c>
      <c r="L552">
        <v>66750.744640353994</v>
      </c>
      <c r="M552">
        <v>64226.764701842003</v>
      </c>
      <c r="N552">
        <v>77810.345916756007</v>
      </c>
      <c r="O552">
        <v>91077.105865490899</v>
      </c>
      <c r="P552">
        <v>68947.685401906594</v>
      </c>
      <c r="Q552">
        <v>74838.845153792005</v>
      </c>
      <c r="R552">
        <v>66327.245063793001</v>
      </c>
      <c r="S552">
        <v>33309.382381449803</v>
      </c>
    </row>
    <row r="553" spans="1:19" hidden="1" x14ac:dyDescent="0.25">
      <c r="A553" t="s">
        <v>1131</v>
      </c>
      <c r="B553">
        <v>-0.17496339363729599</v>
      </c>
      <c r="C553">
        <v>7.24375129247451</v>
      </c>
      <c r="D553">
        <v>0.57339992686479402</v>
      </c>
      <c r="E553">
        <v>0.44891103025236001</v>
      </c>
      <c r="F553">
        <v>0.99931827256360894</v>
      </c>
      <c r="G553" t="s">
        <v>1132</v>
      </c>
      <c r="H553" t="s">
        <v>133</v>
      </c>
      <c r="I553">
        <v>65173.724639911903</v>
      </c>
      <c r="J553">
        <v>72156.784866342001</v>
      </c>
      <c r="K553">
        <v>79595.385414108998</v>
      </c>
      <c r="L553">
        <v>71391.344944002005</v>
      </c>
      <c r="M553">
        <v>61492.124710076903</v>
      </c>
      <c r="N553">
        <v>82086.705833438202</v>
      </c>
      <c r="O553">
        <v>78959.486022972007</v>
      </c>
      <c r="P553">
        <v>70138.284873956596</v>
      </c>
      <c r="Q553">
        <v>70976.165313717604</v>
      </c>
      <c r="R553">
        <v>70902.865482320005</v>
      </c>
      <c r="S553">
        <v>43148.943473811902</v>
      </c>
    </row>
    <row r="554" spans="1:19" hidden="1" x14ac:dyDescent="0.25">
      <c r="A554" t="s">
        <v>1133</v>
      </c>
      <c r="B554">
        <v>-0.15589932186611699</v>
      </c>
      <c r="C554">
        <v>7.2273947736079904</v>
      </c>
      <c r="D554">
        <v>0.45531178781720799</v>
      </c>
      <c r="E554">
        <v>0.49982320513730699</v>
      </c>
      <c r="F554">
        <v>0.99931827256360894</v>
      </c>
      <c r="G554" t="s">
        <v>1134</v>
      </c>
      <c r="H554" t="s">
        <v>133</v>
      </c>
      <c r="I554">
        <v>67921.384727468394</v>
      </c>
      <c r="J554">
        <v>71442.825042719196</v>
      </c>
      <c r="K554">
        <v>83944.545616239397</v>
      </c>
      <c r="L554">
        <v>75386.465610522602</v>
      </c>
      <c r="M554">
        <v>62955.444450390503</v>
      </c>
      <c r="N554">
        <v>78836.545822157903</v>
      </c>
      <c r="O554">
        <v>84088.325195253798</v>
      </c>
      <c r="P554">
        <v>66557.223854053998</v>
      </c>
      <c r="Q554">
        <v>76123.605064390897</v>
      </c>
      <c r="R554">
        <v>75168.723800666194</v>
      </c>
      <c r="S554">
        <v>31057.402332313799</v>
      </c>
    </row>
    <row r="555" spans="1:19" hidden="1" x14ac:dyDescent="0.25">
      <c r="A555" t="s">
        <v>1135</v>
      </c>
      <c r="B555">
        <v>-4.4966069123788602E-2</v>
      </c>
      <c r="C555">
        <v>7.5650375880211698</v>
      </c>
      <c r="D555">
        <v>3.7896030788488098E-2</v>
      </c>
      <c r="E555">
        <v>0.84565205942642896</v>
      </c>
      <c r="F555">
        <v>0.99931827256360894</v>
      </c>
      <c r="G555" t="s">
        <v>1136</v>
      </c>
      <c r="H555" t="s">
        <v>133</v>
      </c>
      <c r="I555">
        <v>79245.445678660995</v>
      </c>
      <c r="J555">
        <v>84301.226585437107</v>
      </c>
      <c r="K555">
        <v>104244.347091581</v>
      </c>
      <c r="L555">
        <v>89625.766792311799</v>
      </c>
      <c r="M555">
        <v>65167.984687787997</v>
      </c>
      <c r="N555">
        <v>88093.385955738995</v>
      </c>
      <c r="O555">
        <v>90199.606445303507</v>
      </c>
      <c r="P555">
        <v>71810.165901212997</v>
      </c>
      <c r="Q555">
        <v>80583.506149315799</v>
      </c>
      <c r="R555">
        <v>81129.045906044397</v>
      </c>
      <c r="S555">
        <v>83459.887756361393</v>
      </c>
    </row>
    <row r="556" spans="1:19" hidden="1" x14ac:dyDescent="0.25">
      <c r="A556" t="s">
        <v>1137</v>
      </c>
      <c r="B556">
        <v>-0.12163894233164101</v>
      </c>
      <c r="C556">
        <v>7.2941374072862102</v>
      </c>
      <c r="D556">
        <v>0.27723605072287599</v>
      </c>
      <c r="E556">
        <v>0.59851855600458803</v>
      </c>
      <c r="F556">
        <v>0.99931827256360894</v>
      </c>
      <c r="G556" t="s">
        <v>1138</v>
      </c>
      <c r="H556" t="s">
        <v>133</v>
      </c>
      <c r="I556">
        <v>70032.345008848904</v>
      </c>
      <c r="J556">
        <v>72131.084751162605</v>
      </c>
      <c r="K556">
        <v>80518.325927735394</v>
      </c>
      <c r="L556">
        <v>85172.905685409103</v>
      </c>
      <c r="M556">
        <v>64124.424438478702</v>
      </c>
      <c r="N556">
        <v>78808.585975664697</v>
      </c>
      <c r="O556">
        <v>82839.646316494705</v>
      </c>
      <c r="P556">
        <v>69060.4445114142</v>
      </c>
      <c r="Q556">
        <v>73918.524780232197</v>
      </c>
      <c r="R556">
        <v>77623.425033518899</v>
      </c>
      <c r="S556">
        <v>42313.543010706097</v>
      </c>
    </row>
    <row r="557" spans="1:19" hidden="1" x14ac:dyDescent="0.25">
      <c r="A557" t="s">
        <v>1139</v>
      </c>
      <c r="B557">
        <v>-0.180506816377941</v>
      </c>
      <c r="C557">
        <v>7.3447255343975</v>
      </c>
      <c r="D557">
        <v>0.61029185368215599</v>
      </c>
      <c r="E557">
        <v>0.43467794323865899</v>
      </c>
      <c r="F557">
        <v>0.99931827256360894</v>
      </c>
      <c r="G557" t="s">
        <v>1140</v>
      </c>
      <c r="H557" t="s">
        <v>133</v>
      </c>
      <c r="I557">
        <v>69758.565975210295</v>
      </c>
      <c r="J557">
        <v>75843.425975815102</v>
      </c>
      <c r="K557">
        <v>80856.066715262001</v>
      </c>
      <c r="L557">
        <v>78762.865604408493</v>
      </c>
      <c r="M557">
        <v>60911.204765315699</v>
      </c>
      <c r="N557">
        <v>77851.246490498394</v>
      </c>
      <c r="O557">
        <v>85203.365417600697</v>
      </c>
      <c r="P557">
        <v>74161.824634539793</v>
      </c>
      <c r="Q557">
        <v>72369.9845389455</v>
      </c>
      <c r="R557">
        <v>81873.705780066593</v>
      </c>
      <c r="S557">
        <v>53487.623607637703</v>
      </c>
    </row>
    <row r="558" spans="1:19" hidden="1" x14ac:dyDescent="0.25">
      <c r="A558" t="s">
        <v>1141</v>
      </c>
      <c r="B558">
        <v>-0.15325374422028401</v>
      </c>
      <c r="C558">
        <v>7.3080118167325701</v>
      </c>
      <c r="D558">
        <v>0.439995527342944</v>
      </c>
      <c r="E558">
        <v>0.50712461412861398</v>
      </c>
      <c r="F558">
        <v>0.99931827256360894</v>
      </c>
      <c r="G558" t="s">
        <v>1142</v>
      </c>
      <c r="H558" t="s">
        <v>133</v>
      </c>
      <c r="I558">
        <v>65936.165500649004</v>
      </c>
      <c r="J558">
        <v>75589.185554444804</v>
      </c>
      <c r="K558">
        <v>77432.3046417429</v>
      </c>
      <c r="L558">
        <v>80043.104805011404</v>
      </c>
      <c r="M558">
        <v>57347.643970481797</v>
      </c>
      <c r="N558">
        <v>79598.605384819995</v>
      </c>
      <c r="O558">
        <v>81749.765956931107</v>
      </c>
      <c r="P558">
        <v>69020.225646990002</v>
      </c>
      <c r="Q558">
        <v>68654.4047317105</v>
      </c>
      <c r="R558">
        <v>75063.544807491999</v>
      </c>
      <c r="S558">
        <v>55797.6033744995</v>
      </c>
    </row>
    <row r="559" spans="1:19" hidden="1" x14ac:dyDescent="0.25">
      <c r="A559" t="s">
        <v>1143</v>
      </c>
      <c r="B559">
        <v>-0.21064844701643101</v>
      </c>
      <c r="C559">
        <v>7.5266591157425804</v>
      </c>
      <c r="D559">
        <v>0.830959561114468</v>
      </c>
      <c r="E559">
        <v>0.36199520860728601</v>
      </c>
      <c r="F559">
        <v>0.99931827256360894</v>
      </c>
      <c r="G559" t="s">
        <v>1144</v>
      </c>
      <c r="H559" t="s">
        <v>133</v>
      </c>
      <c r="I559">
        <v>79988.285236390802</v>
      </c>
      <c r="J559">
        <v>99302.987357980499</v>
      </c>
      <c r="K559">
        <v>97311.887733441399</v>
      </c>
      <c r="L559">
        <v>93242.845123179402</v>
      </c>
      <c r="M559">
        <v>69249.705223064695</v>
      </c>
      <c r="N559">
        <v>97892.147338807306</v>
      </c>
      <c r="O559">
        <v>94056.747188602094</v>
      </c>
      <c r="P559">
        <v>95159.247272503504</v>
      </c>
      <c r="Q559">
        <v>88699.285739875093</v>
      </c>
      <c r="R559">
        <v>102761.16621389</v>
      </c>
      <c r="S559">
        <v>35830.222412105199</v>
      </c>
    </row>
    <row r="560" spans="1:19" hidden="1" x14ac:dyDescent="0.25">
      <c r="A560" t="s">
        <v>1145</v>
      </c>
      <c r="B560">
        <v>-4.2894590266270301E-2</v>
      </c>
      <c r="C560">
        <v>6.78401638848975</v>
      </c>
      <c r="D560">
        <v>3.4480444894541003E-2</v>
      </c>
      <c r="E560">
        <v>0.85268857019128597</v>
      </c>
      <c r="F560">
        <v>0.99931827256360894</v>
      </c>
      <c r="G560" t="s">
        <v>1146</v>
      </c>
      <c r="H560" t="s">
        <v>133</v>
      </c>
      <c r="I560">
        <v>49806.683898908697</v>
      </c>
      <c r="J560">
        <v>47970.003639230403</v>
      </c>
      <c r="K560">
        <v>54611.464027396702</v>
      </c>
      <c r="L560">
        <v>47633.163448336702</v>
      </c>
      <c r="M560">
        <v>45478.863204963498</v>
      </c>
      <c r="N560">
        <v>49039.9028625438</v>
      </c>
      <c r="O560">
        <v>52235.403873446601</v>
      </c>
      <c r="P560">
        <v>43843.043090822801</v>
      </c>
      <c r="Q560">
        <v>48871.503124238203</v>
      </c>
      <c r="R560">
        <v>45215.022987366901</v>
      </c>
      <c r="S560">
        <v>48911.503623965204</v>
      </c>
    </row>
    <row r="561" spans="1:19" hidden="1" x14ac:dyDescent="0.25">
      <c r="A561" t="s">
        <v>1147</v>
      </c>
      <c r="B561">
        <v>5.8484002688650102E-2</v>
      </c>
      <c r="C561">
        <v>6.3977397413758297</v>
      </c>
      <c r="D561">
        <v>6.4092571315768496E-2</v>
      </c>
      <c r="E561">
        <v>0.80014062906974504</v>
      </c>
      <c r="F561">
        <v>0.99931827256360894</v>
      </c>
      <c r="G561" t="s">
        <v>1148</v>
      </c>
      <c r="H561" t="s">
        <v>51</v>
      </c>
      <c r="I561">
        <v>58527.4437675355</v>
      </c>
      <c r="J561">
        <v>41583.123016350401</v>
      </c>
      <c r="K561">
        <v>45626.5032424932</v>
      </c>
      <c r="L561">
        <v>36787.482742310502</v>
      </c>
      <c r="M561">
        <v>38443.982624052602</v>
      </c>
      <c r="N561">
        <v>36290.262512205998</v>
      </c>
      <c r="O561">
        <v>56813.624092089798</v>
      </c>
      <c r="P561">
        <v>32841.462265018199</v>
      </c>
      <c r="Q561">
        <v>40256.242736820197</v>
      </c>
      <c r="R561">
        <v>35304.742427835801</v>
      </c>
      <c r="S561">
        <v>15995.0610961898</v>
      </c>
    </row>
    <row r="562" spans="1:19" hidden="1" x14ac:dyDescent="0.25">
      <c r="A562" t="s">
        <v>1149</v>
      </c>
      <c r="B562">
        <v>-8.5607671102392105E-2</v>
      </c>
      <c r="C562">
        <v>7.2715311140110597</v>
      </c>
      <c r="D562">
        <v>0.13733883562735999</v>
      </c>
      <c r="E562">
        <v>0.71094103430743805</v>
      </c>
      <c r="F562">
        <v>0.99931827256360894</v>
      </c>
      <c r="G562" t="s">
        <v>1150</v>
      </c>
      <c r="H562" t="s">
        <v>51</v>
      </c>
      <c r="I562">
        <v>91751.206100444993</v>
      </c>
      <c r="J562">
        <v>72959.065002435003</v>
      </c>
      <c r="K562">
        <v>78335.525650017997</v>
      </c>
      <c r="L562">
        <v>64708.584457393998</v>
      </c>
      <c r="M562">
        <v>62619.584960927998</v>
      </c>
      <c r="N562">
        <v>69055.924392693996</v>
      </c>
      <c r="O562">
        <v>94455.486526477805</v>
      </c>
      <c r="P562">
        <v>61724.744949334003</v>
      </c>
      <c r="Q562">
        <v>81759.025878916</v>
      </c>
      <c r="R562">
        <v>65879.125152577006</v>
      </c>
      <c r="S562">
        <v>41924.362922644999</v>
      </c>
    </row>
    <row r="563" spans="1:19" hidden="1" x14ac:dyDescent="0.25">
      <c r="A563" t="s">
        <v>1151</v>
      </c>
      <c r="B563">
        <v>-4.4337724752132497E-2</v>
      </c>
      <c r="C563">
        <v>6.6587815694261101</v>
      </c>
      <c r="D563">
        <v>3.6839599127233599E-2</v>
      </c>
      <c r="E563">
        <v>0.84779198874039297</v>
      </c>
      <c r="F563">
        <v>0.99931827256360894</v>
      </c>
      <c r="G563" t="s">
        <v>1152</v>
      </c>
      <c r="H563" t="s">
        <v>51</v>
      </c>
      <c r="I563">
        <v>65765.064674375899</v>
      </c>
      <c r="J563">
        <v>47086.123512267601</v>
      </c>
      <c r="K563">
        <v>54760.544143665997</v>
      </c>
      <c r="L563">
        <v>39710.582847598002</v>
      </c>
      <c r="M563">
        <v>40134.602993007997</v>
      </c>
      <c r="N563">
        <v>43150.043006898399</v>
      </c>
      <c r="O563">
        <v>66665.524753585196</v>
      </c>
      <c r="P563">
        <v>41650.182907089198</v>
      </c>
      <c r="Q563">
        <v>47536.003273018003</v>
      </c>
      <c r="R563">
        <v>43093.0828933706</v>
      </c>
      <c r="S563">
        <v>25973.541736599502</v>
      </c>
    </row>
    <row r="564" spans="1:19" hidden="1" x14ac:dyDescent="0.25">
      <c r="A564" t="s">
        <v>1153</v>
      </c>
      <c r="B564">
        <v>-2.2466730751446999E-2</v>
      </c>
      <c r="C564">
        <v>10.8262262042961</v>
      </c>
      <c r="D564">
        <v>9.4621413045388094E-3</v>
      </c>
      <c r="E564">
        <v>0.92250916949495698</v>
      </c>
      <c r="F564">
        <v>0.99931827256360894</v>
      </c>
      <c r="G564" t="s">
        <v>1154</v>
      </c>
      <c r="H564" t="s">
        <v>198</v>
      </c>
      <c r="I564">
        <v>1068494.125061</v>
      </c>
      <c r="J564">
        <v>1059126.1518707001</v>
      </c>
      <c r="K564">
        <v>829533.07722426497</v>
      </c>
      <c r="L564">
        <v>944492.56949616701</v>
      </c>
      <c r="M564">
        <v>749827.55679324397</v>
      </c>
      <c r="N564">
        <v>849891.41627563594</v>
      </c>
      <c r="O564">
        <v>1036568.0703429501</v>
      </c>
      <c r="P564">
        <v>1001094.7729487</v>
      </c>
      <c r="Q564">
        <v>836674.374954117</v>
      </c>
      <c r="R564">
        <v>746576.73407751101</v>
      </c>
      <c r="S564">
        <v>328285.76318364497</v>
      </c>
    </row>
    <row r="565" spans="1:19" hidden="1" x14ac:dyDescent="0.25">
      <c r="A565" t="s">
        <v>1155</v>
      </c>
      <c r="B565">
        <v>-1.28536757921468E-2</v>
      </c>
      <c r="C565">
        <v>7.2618389031679698</v>
      </c>
      <c r="D565">
        <v>3.09659696245034E-3</v>
      </c>
      <c r="E565">
        <v>0.95562296210566899</v>
      </c>
      <c r="F565">
        <v>0.99931827256360894</v>
      </c>
      <c r="G565" t="s">
        <v>1156</v>
      </c>
      <c r="H565" t="s">
        <v>51</v>
      </c>
      <c r="I565">
        <v>103126.68708798999</v>
      </c>
      <c r="J565">
        <v>73143.805099469799</v>
      </c>
      <c r="K565">
        <v>79890.865585316002</v>
      </c>
      <c r="L565">
        <v>62044.304214477001</v>
      </c>
      <c r="M565">
        <v>60927.944557178998</v>
      </c>
      <c r="N565">
        <v>68772.924560543004</v>
      </c>
      <c r="O565">
        <v>88705.046142597101</v>
      </c>
      <c r="P565">
        <v>61859.024444565999</v>
      </c>
      <c r="Q565">
        <v>76418.525054917001</v>
      </c>
      <c r="R565">
        <v>66894.824630715899</v>
      </c>
      <c r="S565">
        <v>40151.742866503999</v>
      </c>
    </row>
    <row r="566" spans="1:19" hidden="1" x14ac:dyDescent="0.25">
      <c r="A566" t="s">
        <v>1157</v>
      </c>
      <c r="B566">
        <v>-0.149673345518958</v>
      </c>
      <c r="C566">
        <v>13.731200247204301</v>
      </c>
      <c r="D566">
        <v>0.41977306829539801</v>
      </c>
      <c r="E566">
        <v>0.51705030048655898</v>
      </c>
      <c r="F566">
        <v>0.99931827256360894</v>
      </c>
      <c r="G566" t="s">
        <v>1158</v>
      </c>
      <c r="H566" t="s">
        <v>198</v>
      </c>
      <c r="I566">
        <v>5751542.7421883997</v>
      </c>
      <c r="J566">
        <v>6252723.9687494999</v>
      </c>
      <c r="K566">
        <v>6197519.859375</v>
      </c>
      <c r="L566">
        <v>6310974.2968749003</v>
      </c>
      <c r="M566">
        <v>6143217.1328125997</v>
      </c>
      <c r="N566">
        <v>6227396.7578127002</v>
      </c>
      <c r="O566">
        <v>7000268.0507806996</v>
      </c>
      <c r="P566">
        <v>6213630.7578125997</v>
      </c>
      <c r="Q566">
        <v>6290528.6992181996</v>
      </c>
      <c r="R566">
        <v>6394548.0546885002</v>
      </c>
      <c r="S566">
        <v>4741007.4804691002</v>
      </c>
    </row>
    <row r="567" spans="1:19" hidden="1" x14ac:dyDescent="0.25">
      <c r="A567" t="s">
        <v>1159</v>
      </c>
      <c r="B567">
        <v>0.107879424845334</v>
      </c>
      <c r="C567">
        <v>5.4586709194767096</v>
      </c>
      <c r="D567">
        <v>0.21797018566826401</v>
      </c>
      <c r="E567">
        <v>0.64059090641807404</v>
      </c>
      <c r="F567">
        <v>0.99931827256360894</v>
      </c>
      <c r="G567" t="s">
        <v>1160</v>
      </c>
      <c r="H567" t="s">
        <v>48</v>
      </c>
      <c r="I567">
        <v>20661.901634198999</v>
      </c>
      <c r="J567">
        <v>22033.001743305598</v>
      </c>
      <c r="K567">
        <v>26198.821762082</v>
      </c>
      <c r="L567">
        <v>21670.681472780001</v>
      </c>
      <c r="M567">
        <v>28078.141818998702</v>
      </c>
      <c r="N567">
        <v>19613.921432497998</v>
      </c>
      <c r="O567">
        <v>23859.181869496999</v>
      </c>
      <c r="P567">
        <v>21074.4616088906</v>
      </c>
      <c r="Q567">
        <v>19896.801246646701</v>
      </c>
      <c r="R567">
        <v>19649.8013610944</v>
      </c>
      <c r="S567">
        <v>7262.0205459609997</v>
      </c>
    </row>
    <row r="568" spans="1:19" hidden="1" x14ac:dyDescent="0.25">
      <c r="A568" t="s">
        <v>1161</v>
      </c>
      <c r="B568">
        <v>3.6129892404603701E-2</v>
      </c>
      <c r="C568">
        <v>5.0243365823821602</v>
      </c>
      <c r="D568">
        <v>2.4447226370000401E-2</v>
      </c>
      <c r="E568">
        <v>0.87575234780367195</v>
      </c>
      <c r="F568">
        <v>0.99931827256360894</v>
      </c>
      <c r="G568" t="s">
        <v>1162</v>
      </c>
      <c r="H568" t="s">
        <v>48</v>
      </c>
      <c r="I568">
        <v>14864.661117549</v>
      </c>
      <c r="J568">
        <v>18486.961303706099</v>
      </c>
      <c r="K568">
        <v>17413.281288151298</v>
      </c>
      <c r="L568">
        <v>15379.201156617</v>
      </c>
      <c r="M568">
        <v>17880.541305541501</v>
      </c>
      <c r="N568">
        <v>13771.800949098</v>
      </c>
      <c r="O568">
        <v>17113.6412544257</v>
      </c>
      <c r="P568">
        <v>17827.7212142971</v>
      </c>
      <c r="Q568">
        <v>13893.9209327684</v>
      </c>
      <c r="R568">
        <v>14722.9210472177</v>
      </c>
      <c r="S568">
        <v>6768.0603981011</v>
      </c>
    </row>
    <row r="569" spans="1:19" hidden="1" x14ac:dyDescent="0.25">
      <c r="A569" t="s">
        <v>1163</v>
      </c>
      <c r="B569">
        <v>8.3260655224527302E-2</v>
      </c>
      <c r="C569">
        <v>5.2063582000040496</v>
      </c>
      <c r="D569">
        <v>0.12982941312020499</v>
      </c>
      <c r="E569">
        <v>0.71860897480180097</v>
      </c>
      <c r="F569">
        <v>0.99931827256360894</v>
      </c>
      <c r="G569" t="s">
        <v>1164</v>
      </c>
      <c r="H569" t="s">
        <v>48</v>
      </c>
      <c r="I569">
        <v>16659.021270755999</v>
      </c>
      <c r="J569">
        <v>20593.341506961999</v>
      </c>
      <c r="K569">
        <v>20801.041366580001</v>
      </c>
      <c r="L569">
        <v>17338.881347665301</v>
      </c>
      <c r="M569">
        <v>20808.341415404</v>
      </c>
      <c r="N569">
        <v>15528.841064462</v>
      </c>
      <c r="O569">
        <v>19977.181304918999</v>
      </c>
      <c r="P569">
        <v>18598.641372670001</v>
      </c>
      <c r="Q569">
        <v>14157.160888672999</v>
      </c>
      <c r="R569">
        <v>17381.041336049999</v>
      </c>
      <c r="S569">
        <v>8207.2006378175993</v>
      </c>
    </row>
    <row r="570" spans="1:19" hidden="1" x14ac:dyDescent="0.25">
      <c r="A570" t="s">
        <v>1165</v>
      </c>
      <c r="B570">
        <v>9.4101165404410603E-2</v>
      </c>
      <c r="C570">
        <v>5.2637614511041599</v>
      </c>
      <c r="D570">
        <v>0.16583918999941699</v>
      </c>
      <c r="E570">
        <v>0.68383643932618499</v>
      </c>
      <c r="F570">
        <v>0.99931827256360894</v>
      </c>
      <c r="G570" t="s">
        <v>1166</v>
      </c>
      <c r="H570" t="s">
        <v>48</v>
      </c>
      <c r="I570">
        <v>17732.2613067618</v>
      </c>
      <c r="J570">
        <v>21573.461639403999</v>
      </c>
      <c r="K570">
        <v>20905.581375122001</v>
      </c>
      <c r="L570">
        <v>19357.521179197</v>
      </c>
      <c r="M570">
        <v>22600.0817794752</v>
      </c>
      <c r="N570">
        <v>15886.741073613501</v>
      </c>
      <c r="O570">
        <v>21768.421447748799</v>
      </c>
      <c r="P570">
        <v>18387.3214416474</v>
      </c>
      <c r="Q570">
        <v>16590.241226194601</v>
      </c>
      <c r="R570">
        <v>17789.100990301999</v>
      </c>
      <c r="S570">
        <v>7172.9204483025997</v>
      </c>
    </row>
    <row r="571" spans="1:19" hidden="1" x14ac:dyDescent="0.25">
      <c r="A571" t="s">
        <v>1167</v>
      </c>
      <c r="B571">
        <v>-0.18070803537731001</v>
      </c>
      <c r="C571">
        <v>5.2976947815294801</v>
      </c>
      <c r="D571">
        <v>0.61126850850979497</v>
      </c>
      <c r="E571">
        <v>0.43431059368140301</v>
      </c>
      <c r="F571">
        <v>0.99931827256360894</v>
      </c>
      <c r="G571" t="s">
        <v>1168</v>
      </c>
      <c r="H571" t="s">
        <v>48</v>
      </c>
      <c r="I571">
        <v>15510.521133419001</v>
      </c>
      <c r="J571">
        <v>17396.101081846002</v>
      </c>
      <c r="K571">
        <v>18223.281211852001</v>
      </c>
      <c r="L571">
        <v>18111.461318968999</v>
      </c>
      <c r="M571">
        <v>19950.221252447001</v>
      </c>
      <c r="N571">
        <v>18488.401184077</v>
      </c>
      <c r="O571">
        <v>21670.781341556001</v>
      </c>
      <c r="P571">
        <v>18124.941253664001</v>
      </c>
      <c r="Q571">
        <v>18033.401321425601</v>
      </c>
      <c r="R571">
        <v>19200.261421211999</v>
      </c>
      <c r="S571">
        <v>12365.740852358</v>
      </c>
    </row>
    <row r="572" spans="1:19" hidden="1" x14ac:dyDescent="0.25">
      <c r="A572" t="s">
        <v>1169</v>
      </c>
      <c r="B572">
        <v>-8.5478938637521096E-2</v>
      </c>
      <c r="C572">
        <v>5.1403916822629903</v>
      </c>
      <c r="D572">
        <v>0.136832105004629</v>
      </c>
      <c r="E572">
        <v>0.71145086264956203</v>
      </c>
      <c r="F572">
        <v>0.99931827256360894</v>
      </c>
      <c r="G572" t="s">
        <v>1170</v>
      </c>
      <c r="H572" t="s">
        <v>48</v>
      </c>
      <c r="I572">
        <v>15742.681137084001</v>
      </c>
      <c r="J572">
        <v>17826.641265859998</v>
      </c>
      <c r="K572">
        <v>16887.261177066001</v>
      </c>
      <c r="L572">
        <v>16996.941390994201</v>
      </c>
      <c r="M572">
        <v>18285.821273802001</v>
      </c>
      <c r="N572">
        <v>16065.801147459</v>
      </c>
      <c r="O572">
        <v>19261.181259156201</v>
      </c>
      <c r="P572">
        <v>17612.821098328001</v>
      </c>
      <c r="Q572">
        <v>16130.741043091</v>
      </c>
      <c r="R572">
        <v>16861.4814300543</v>
      </c>
      <c r="S572">
        <v>8599.6406097447998</v>
      </c>
    </row>
    <row r="573" spans="1:19" hidden="1" x14ac:dyDescent="0.25">
      <c r="A573" t="s">
        <v>1171</v>
      </c>
      <c r="B573">
        <v>-0.122491719049549</v>
      </c>
      <c r="C573">
        <v>5.3474893846912899</v>
      </c>
      <c r="D573">
        <v>0.28097217745977299</v>
      </c>
      <c r="E573">
        <v>0.59606472411629197</v>
      </c>
      <c r="F573">
        <v>0.99931827256360894</v>
      </c>
      <c r="G573" t="s">
        <v>1172</v>
      </c>
      <c r="H573" t="s">
        <v>48</v>
      </c>
      <c r="I573">
        <v>18556.961349491899</v>
      </c>
      <c r="J573">
        <v>20606.5812683</v>
      </c>
      <c r="K573">
        <v>19103.641441350799</v>
      </c>
      <c r="L573">
        <v>17668.701171878001</v>
      </c>
      <c r="M573">
        <v>20279.5413894548</v>
      </c>
      <c r="N573">
        <v>21129.361419681001</v>
      </c>
      <c r="O573">
        <v>21246.901626577001</v>
      </c>
      <c r="P573">
        <v>20089.761375430298</v>
      </c>
      <c r="Q573">
        <v>18939.2814483609</v>
      </c>
      <c r="R573">
        <v>17646.061202999601</v>
      </c>
      <c r="S573">
        <v>11175.7008514399</v>
      </c>
    </row>
    <row r="574" spans="1:19" hidden="1" x14ac:dyDescent="0.25">
      <c r="A574" t="s">
        <v>1173</v>
      </c>
      <c r="B574">
        <v>9.1117880258621706E-2</v>
      </c>
      <c r="C574">
        <v>5.5198445887471896</v>
      </c>
      <c r="D574">
        <v>0.15550611115048599</v>
      </c>
      <c r="E574">
        <v>0.69332809244638405</v>
      </c>
      <c r="F574">
        <v>0.99931827256360894</v>
      </c>
      <c r="G574" t="s">
        <v>1174</v>
      </c>
      <c r="H574" t="s">
        <v>48</v>
      </c>
      <c r="I574">
        <v>37849.122673033897</v>
      </c>
      <c r="J574">
        <v>21083.861412040998</v>
      </c>
      <c r="K574">
        <v>18896.901367178001</v>
      </c>
      <c r="L574">
        <v>18932.421478273001</v>
      </c>
      <c r="M574">
        <v>17783.861282356</v>
      </c>
      <c r="N574">
        <v>21083.981536855001</v>
      </c>
      <c r="O574">
        <v>22614.221572884999</v>
      </c>
      <c r="P574">
        <v>23167.161689756998</v>
      </c>
      <c r="Q574">
        <v>17139.781188964</v>
      </c>
      <c r="R574">
        <v>17850.081176755</v>
      </c>
      <c r="S574">
        <v>14173.8611144972</v>
      </c>
    </row>
    <row r="575" spans="1:19" hidden="1" x14ac:dyDescent="0.25">
      <c r="A575" t="s">
        <v>1175</v>
      </c>
      <c r="B575">
        <v>0.15814328233017999</v>
      </c>
      <c r="C575">
        <v>6.1153338567662798</v>
      </c>
      <c r="D575">
        <v>0.46837289062159398</v>
      </c>
      <c r="E575">
        <v>0.49373666877420203</v>
      </c>
      <c r="F575">
        <v>0.99931827256360894</v>
      </c>
      <c r="G575" t="s">
        <v>1176</v>
      </c>
      <c r="H575" t="s">
        <v>48</v>
      </c>
      <c r="I575">
        <v>67952.024414044994</v>
      </c>
      <c r="J575">
        <v>26339.201904278001</v>
      </c>
      <c r="K575">
        <v>25678.201843256</v>
      </c>
      <c r="L575">
        <v>24945.441680907999</v>
      </c>
      <c r="M575">
        <v>24376.261688217</v>
      </c>
      <c r="N575">
        <v>34820.902832015003</v>
      </c>
      <c r="O575">
        <v>33205.602340689002</v>
      </c>
      <c r="P575">
        <v>27830.322006228002</v>
      </c>
      <c r="Q575">
        <v>23356.101623532999</v>
      </c>
      <c r="R575">
        <v>24883.4016265881</v>
      </c>
      <c r="S575">
        <v>27197.76168824</v>
      </c>
    </row>
    <row r="576" spans="1:19" hidden="1" x14ac:dyDescent="0.25">
      <c r="A576" t="s">
        <v>1177</v>
      </c>
      <c r="B576">
        <v>-6.4706472738004395E-2</v>
      </c>
      <c r="C576">
        <v>6.6985001967638302</v>
      </c>
      <c r="D576">
        <v>7.8455878211570906E-2</v>
      </c>
      <c r="E576">
        <v>0.77940096518786595</v>
      </c>
      <c r="F576">
        <v>0.99931827256360894</v>
      </c>
      <c r="G576" t="s">
        <v>1178</v>
      </c>
      <c r="H576" t="s">
        <v>48</v>
      </c>
      <c r="I576">
        <v>93893.245773322007</v>
      </c>
      <c r="J576">
        <v>30828.201934815999</v>
      </c>
      <c r="K576">
        <v>31344.642333971999</v>
      </c>
      <c r="L576">
        <v>32891.062271103001</v>
      </c>
      <c r="M576">
        <v>26565.481872565</v>
      </c>
      <c r="N576">
        <v>69858.945190390994</v>
      </c>
      <c r="O576">
        <v>47127.343688986002</v>
      </c>
      <c r="P576">
        <v>35422.802627552999</v>
      </c>
      <c r="Q576">
        <v>30665.302230842</v>
      </c>
      <c r="R576">
        <v>31565.982406621999</v>
      </c>
      <c r="S576">
        <v>57084.143859848002</v>
      </c>
    </row>
    <row r="577" spans="1:19" hidden="1" x14ac:dyDescent="0.25">
      <c r="A577" t="s">
        <v>1179</v>
      </c>
      <c r="B577">
        <v>8.2117609107073705E-2</v>
      </c>
      <c r="C577">
        <v>5.0499139512079401</v>
      </c>
      <c r="D577">
        <v>0.12627411765321001</v>
      </c>
      <c r="E577">
        <v>0.72232687994633504</v>
      </c>
      <c r="F577">
        <v>0.99931827256360894</v>
      </c>
      <c r="G577" t="s">
        <v>1180</v>
      </c>
      <c r="H577" t="s">
        <v>48</v>
      </c>
      <c r="I577">
        <v>17107.461227413001</v>
      </c>
      <c r="J577">
        <v>18007.241348262</v>
      </c>
      <c r="K577">
        <v>15519.0408782995</v>
      </c>
      <c r="L577">
        <v>16684.281127922</v>
      </c>
      <c r="M577">
        <v>16576.721160892001</v>
      </c>
      <c r="N577">
        <v>14618.520965574</v>
      </c>
      <c r="O577">
        <v>13165.4809875516</v>
      </c>
      <c r="P577">
        <v>18064.721267706002</v>
      </c>
      <c r="Q577">
        <v>15987.581180573699</v>
      </c>
      <c r="R577">
        <v>13033.0808944687</v>
      </c>
      <c r="S577">
        <v>9222.7206268343998</v>
      </c>
    </row>
    <row r="578" spans="1:19" hidden="1" x14ac:dyDescent="0.25">
      <c r="A578" t="s">
        <v>1181</v>
      </c>
      <c r="B578">
        <v>0.147954984978692</v>
      </c>
      <c r="C578">
        <v>5.7570797521451897</v>
      </c>
      <c r="D578">
        <v>0.40992898712568798</v>
      </c>
      <c r="E578">
        <v>0.52200555088223799</v>
      </c>
      <c r="F578">
        <v>0.99931827256360894</v>
      </c>
      <c r="G578" t="s">
        <v>1182</v>
      </c>
      <c r="H578" t="s">
        <v>48</v>
      </c>
      <c r="I578">
        <v>30648.042098990001</v>
      </c>
      <c r="J578">
        <v>21776.441635129999</v>
      </c>
      <c r="K578">
        <v>20509.101501464</v>
      </c>
      <c r="L578">
        <v>23514.901397710099</v>
      </c>
      <c r="M578">
        <v>31652.262832628901</v>
      </c>
      <c r="N578">
        <v>17122.1612854091</v>
      </c>
      <c r="O578">
        <v>28812.242187497901</v>
      </c>
      <c r="P578">
        <v>19776.141387940501</v>
      </c>
      <c r="Q578">
        <v>22571.481674185001</v>
      </c>
      <c r="R578">
        <v>21386.081512446999</v>
      </c>
      <c r="S578">
        <v>24149.221786509501</v>
      </c>
    </row>
    <row r="579" spans="1:19" hidden="1" x14ac:dyDescent="0.25">
      <c r="A579" t="s">
        <v>1183</v>
      </c>
      <c r="B579">
        <v>-1.26817783239416E-2</v>
      </c>
      <c r="C579">
        <v>5.3399006703767196</v>
      </c>
      <c r="D579">
        <v>3.0125822025297501E-3</v>
      </c>
      <c r="E579">
        <v>0.95622849287506795</v>
      </c>
      <c r="F579">
        <v>0.99931827256360894</v>
      </c>
      <c r="G579" t="s">
        <v>1184</v>
      </c>
      <c r="H579" t="s">
        <v>48</v>
      </c>
      <c r="I579">
        <v>23972.1216201774</v>
      </c>
      <c r="J579">
        <v>21240.021530151</v>
      </c>
      <c r="K579">
        <v>18507.5614242601</v>
      </c>
      <c r="L579">
        <v>16310.081253051399</v>
      </c>
      <c r="M579">
        <v>20011.261497502801</v>
      </c>
      <c r="N579">
        <v>17582.381240839</v>
      </c>
      <c r="O579">
        <v>22162.481620797898</v>
      </c>
      <c r="P579">
        <v>18835.281265257501</v>
      </c>
      <c r="Q579">
        <v>16951.441207886</v>
      </c>
      <c r="R579">
        <v>19806.381584163901</v>
      </c>
      <c r="S579">
        <v>10621.500659949201</v>
      </c>
    </row>
    <row r="580" spans="1:19" hidden="1" x14ac:dyDescent="0.25">
      <c r="A580" t="s">
        <v>1185</v>
      </c>
      <c r="B580">
        <v>3.8443163099192101E-2</v>
      </c>
      <c r="C580">
        <v>5.2866164740137203</v>
      </c>
      <c r="D580">
        <v>2.7681480665521001E-2</v>
      </c>
      <c r="E580">
        <v>0.86785986026516204</v>
      </c>
      <c r="F580">
        <v>0.99931827256360894</v>
      </c>
      <c r="G580" t="s">
        <v>1186</v>
      </c>
      <c r="H580" t="s">
        <v>48</v>
      </c>
      <c r="I580">
        <v>25004.241569522699</v>
      </c>
      <c r="J580">
        <v>18883.26132202</v>
      </c>
      <c r="K580">
        <v>17871.381401058501</v>
      </c>
      <c r="L580">
        <v>17880.921051032001</v>
      </c>
      <c r="M580">
        <v>17624.501388543002</v>
      </c>
      <c r="N580">
        <v>18124.641479499001</v>
      </c>
      <c r="O580">
        <v>20641.421463006001</v>
      </c>
      <c r="P580">
        <v>18006.38122558</v>
      </c>
      <c r="Q580">
        <v>15000.521125793501</v>
      </c>
      <c r="R580">
        <v>17760.541282655799</v>
      </c>
      <c r="S580">
        <v>10900.660758972601</v>
      </c>
    </row>
    <row r="581" spans="1:19" hidden="1" x14ac:dyDescent="0.25">
      <c r="A581" t="s">
        <v>1187</v>
      </c>
      <c r="B581">
        <v>2.1833380005086001E-2</v>
      </c>
      <c r="C581">
        <v>5.3094389624429299</v>
      </c>
      <c r="D581">
        <v>8.9289522940134702E-3</v>
      </c>
      <c r="E581">
        <v>0.92471743664960404</v>
      </c>
      <c r="F581">
        <v>0.99931827256360894</v>
      </c>
      <c r="G581" t="s">
        <v>1188</v>
      </c>
      <c r="H581" t="s">
        <v>48</v>
      </c>
      <c r="I581">
        <v>23516.941635132</v>
      </c>
      <c r="J581">
        <v>18379.041229249098</v>
      </c>
      <c r="K581">
        <v>17314.301330570699</v>
      </c>
      <c r="L581">
        <v>18830.081420902301</v>
      </c>
      <c r="M581">
        <v>18283.881355293601</v>
      </c>
      <c r="N581">
        <v>17872.801391597</v>
      </c>
      <c r="O581">
        <v>19137.541408533201</v>
      </c>
      <c r="P581">
        <v>20996.681571955301</v>
      </c>
      <c r="Q581">
        <v>15993.001007078599</v>
      </c>
      <c r="R581">
        <v>15742.941040034601</v>
      </c>
      <c r="S581">
        <v>12646.5409545971</v>
      </c>
    </row>
    <row r="582" spans="1:19" hidden="1" x14ac:dyDescent="0.25">
      <c r="A582" t="s">
        <v>1189</v>
      </c>
      <c r="B582">
        <v>8.2035058221995194E-2</v>
      </c>
      <c r="C582">
        <v>5.2550715003852497</v>
      </c>
      <c r="D582">
        <v>0.126037272775676</v>
      </c>
      <c r="E582">
        <v>0.72257664192278304</v>
      </c>
      <c r="F582">
        <v>0.99931827256360894</v>
      </c>
      <c r="G582" t="s">
        <v>1190</v>
      </c>
      <c r="H582" t="s">
        <v>48</v>
      </c>
      <c r="I582">
        <v>22410.1815872156</v>
      </c>
      <c r="J582">
        <v>18307.221313475002</v>
      </c>
      <c r="K582">
        <v>17594.541198725899</v>
      </c>
      <c r="L582">
        <v>20068.921554563</v>
      </c>
      <c r="M582">
        <v>18804.521293636299</v>
      </c>
      <c r="N582">
        <v>17483.541168214</v>
      </c>
      <c r="O582">
        <v>19412.5613784653</v>
      </c>
      <c r="P582">
        <v>17888.181182868</v>
      </c>
      <c r="Q582">
        <v>17464.621139522998</v>
      </c>
      <c r="R582">
        <v>14751.961143494</v>
      </c>
      <c r="S582">
        <v>10188.620651245999</v>
      </c>
    </row>
    <row r="583" spans="1:19" hidden="1" x14ac:dyDescent="0.25">
      <c r="A583" t="s">
        <v>1191</v>
      </c>
      <c r="B583">
        <v>-7.7054143846168197E-2</v>
      </c>
      <c r="C583">
        <v>5.2322757008318002</v>
      </c>
      <c r="D583">
        <v>0.111196988763708</v>
      </c>
      <c r="E583">
        <v>0.73878547487245905</v>
      </c>
      <c r="F583">
        <v>0.99931827256360894</v>
      </c>
      <c r="G583" t="s">
        <v>1192</v>
      </c>
      <c r="H583" t="s">
        <v>48</v>
      </c>
      <c r="I583">
        <v>21660.161437991999</v>
      </c>
      <c r="J583">
        <v>17676.921180714999</v>
      </c>
      <c r="K583">
        <v>15673.020996098499</v>
      </c>
      <c r="L583">
        <v>18212.721397405399</v>
      </c>
      <c r="M583">
        <v>17152.801147456299</v>
      </c>
      <c r="N583">
        <v>16865.361137395899</v>
      </c>
      <c r="O583">
        <v>21412.501312262499</v>
      </c>
      <c r="P583">
        <v>18596.301315303201</v>
      </c>
      <c r="Q583">
        <v>17610.861511225601</v>
      </c>
      <c r="R583">
        <v>15837.6010017483</v>
      </c>
      <c r="S583">
        <v>10159.3806610135</v>
      </c>
    </row>
    <row r="584" spans="1:19" hidden="1" x14ac:dyDescent="0.25">
      <c r="A584" t="s">
        <v>1193</v>
      </c>
      <c r="B584">
        <v>1.0407657550714501E-2</v>
      </c>
      <c r="C584">
        <v>5.5968427839135098</v>
      </c>
      <c r="D584">
        <v>2.02926298054251E-3</v>
      </c>
      <c r="E584">
        <v>0.964069574131592</v>
      </c>
      <c r="F584">
        <v>0.99931827256360894</v>
      </c>
      <c r="G584" t="s">
        <v>1194</v>
      </c>
      <c r="H584" t="s">
        <v>48</v>
      </c>
      <c r="I584">
        <v>27429.202102691001</v>
      </c>
      <c r="J584">
        <v>21217.001388552999</v>
      </c>
      <c r="K584">
        <v>21803.641708380001</v>
      </c>
      <c r="L584">
        <v>25253.301742543099</v>
      </c>
      <c r="M584">
        <v>23710.721618643998</v>
      </c>
      <c r="N584">
        <v>20927.041458127002</v>
      </c>
      <c r="O584">
        <v>25944.9419632063</v>
      </c>
      <c r="P584">
        <v>22980.941581721399</v>
      </c>
      <c r="Q584">
        <v>21243.141983033202</v>
      </c>
      <c r="R584">
        <v>21117.281433106</v>
      </c>
      <c r="S584">
        <v>13530.260894770199</v>
      </c>
    </row>
    <row r="585" spans="1:19" hidden="1" x14ac:dyDescent="0.25">
      <c r="A585" t="s">
        <v>1195</v>
      </c>
      <c r="B585">
        <v>-7.9175184538126595E-2</v>
      </c>
      <c r="C585">
        <v>5.5534416929015098</v>
      </c>
      <c r="D585">
        <v>0.117423566307763</v>
      </c>
      <c r="E585">
        <v>0.73184581492423795</v>
      </c>
      <c r="F585">
        <v>0.99931827256360894</v>
      </c>
      <c r="G585" t="s">
        <v>1196</v>
      </c>
      <c r="H585" t="s">
        <v>48</v>
      </c>
      <c r="I585">
        <v>24829.381977086701</v>
      </c>
      <c r="J585">
        <v>22639.341720583801</v>
      </c>
      <c r="K585">
        <v>20823.621551501201</v>
      </c>
      <c r="L585">
        <v>22875.601470943999</v>
      </c>
      <c r="M585">
        <v>23731.201812751999</v>
      </c>
      <c r="N585">
        <v>20503.581455238302</v>
      </c>
      <c r="O585">
        <v>30242.101867669</v>
      </c>
      <c r="P585">
        <v>22214.901321410998</v>
      </c>
      <c r="Q585">
        <v>21703.441619873</v>
      </c>
      <c r="R585">
        <v>20383.841339114999</v>
      </c>
      <c r="S585">
        <v>10973.1408844037</v>
      </c>
    </row>
    <row r="586" spans="1:19" hidden="1" x14ac:dyDescent="0.25">
      <c r="A586" t="s">
        <v>1197</v>
      </c>
      <c r="B586">
        <v>5.1151567189233499E-2</v>
      </c>
      <c r="C586">
        <v>5.6877386508371703</v>
      </c>
      <c r="D586">
        <v>4.9016426093771701E-2</v>
      </c>
      <c r="E586">
        <v>0.82478368948922098</v>
      </c>
      <c r="F586">
        <v>0.99931827256360894</v>
      </c>
      <c r="G586" t="s">
        <v>1198</v>
      </c>
      <c r="H586" t="s">
        <v>48</v>
      </c>
      <c r="I586">
        <v>25980.522056577</v>
      </c>
      <c r="J586">
        <v>27016.802017214999</v>
      </c>
      <c r="K586">
        <v>22467.781433100001</v>
      </c>
      <c r="L586">
        <v>26461.902069091</v>
      </c>
      <c r="M586">
        <v>25081.181655865999</v>
      </c>
      <c r="N586">
        <v>21079.181480405499</v>
      </c>
      <c r="O586">
        <v>29035.642211905601</v>
      </c>
      <c r="P586">
        <v>22484.001495370001</v>
      </c>
      <c r="Q586">
        <v>21417.721164698301</v>
      </c>
      <c r="R586">
        <v>21969.721527098998</v>
      </c>
      <c r="S586">
        <v>16087.261169429699</v>
      </c>
    </row>
    <row r="587" spans="1:19" hidden="1" x14ac:dyDescent="0.25">
      <c r="A587" t="s">
        <v>1199</v>
      </c>
      <c r="B587">
        <v>0.13881863250669199</v>
      </c>
      <c r="C587">
        <v>6.05066436700168</v>
      </c>
      <c r="D587">
        <v>0.36093814896020099</v>
      </c>
      <c r="E587">
        <v>0.54798567271818199</v>
      </c>
      <c r="F587">
        <v>0.99931827256360894</v>
      </c>
      <c r="G587" t="s">
        <v>1200</v>
      </c>
      <c r="H587" t="s">
        <v>48</v>
      </c>
      <c r="I587">
        <v>44946.662673910003</v>
      </c>
      <c r="J587">
        <v>29945.741966246998</v>
      </c>
      <c r="K587">
        <v>32280.962242135</v>
      </c>
      <c r="L587">
        <v>31144.961944582599</v>
      </c>
      <c r="M587">
        <v>27813.822143540001</v>
      </c>
      <c r="N587">
        <v>21306.261581424002</v>
      </c>
      <c r="O587">
        <v>39299.542266825003</v>
      </c>
      <c r="P587">
        <v>24756.281661994799</v>
      </c>
      <c r="Q587">
        <v>28823.842029565702</v>
      </c>
      <c r="R587">
        <v>28825.542083732998</v>
      </c>
      <c r="S587">
        <v>22179.041641241001</v>
      </c>
    </row>
    <row r="588" spans="1:19" hidden="1" x14ac:dyDescent="0.25">
      <c r="A588" t="s">
        <v>1201</v>
      </c>
      <c r="B588">
        <v>-8.5750639990305202E-2</v>
      </c>
      <c r="C588">
        <v>5.6425381837549597</v>
      </c>
      <c r="D588">
        <v>0.13773575447191799</v>
      </c>
      <c r="E588">
        <v>0.71054243565620001</v>
      </c>
      <c r="F588">
        <v>0.99931827256360894</v>
      </c>
      <c r="G588" t="s">
        <v>1202</v>
      </c>
      <c r="H588" t="s">
        <v>48</v>
      </c>
      <c r="I588">
        <v>24130.5218276942</v>
      </c>
      <c r="J588">
        <v>21823.061508172799</v>
      </c>
      <c r="K588">
        <v>22839.521820065002</v>
      </c>
      <c r="L588">
        <v>24866.681335459001</v>
      </c>
      <c r="M588">
        <v>22692.321662915001</v>
      </c>
      <c r="N588">
        <v>21562.641441340002</v>
      </c>
      <c r="O588">
        <v>29972.862197884999</v>
      </c>
      <c r="P588">
        <v>23466.001731853299</v>
      </c>
      <c r="Q588">
        <v>22071.261657716001</v>
      </c>
      <c r="R588">
        <v>19951.941497796</v>
      </c>
      <c r="S588">
        <v>16411.821205139498</v>
      </c>
    </row>
    <row r="589" spans="1:19" hidden="1" x14ac:dyDescent="0.25">
      <c r="A589" t="s">
        <v>1203</v>
      </c>
      <c r="B589">
        <v>-1.7896552470784699E-2</v>
      </c>
      <c r="C589">
        <v>5.5151119990866997</v>
      </c>
      <c r="D589">
        <v>6.00000478061701E-3</v>
      </c>
      <c r="E589">
        <v>0.93825785141687501</v>
      </c>
      <c r="F589">
        <v>0.99931827256360894</v>
      </c>
      <c r="G589" t="s">
        <v>1204</v>
      </c>
      <c r="H589" t="s">
        <v>48</v>
      </c>
      <c r="I589">
        <v>24010.341758721999</v>
      </c>
      <c r="J589">
        <v>22116.121650686298</v>
      </c>
      <c r="K589">
        <v>19471.7012634333</v>
      </c>
      <c r="L589">
        <v>23143.921714775999</v>
      </c>
      <c r="M589">
        <v>22622.261627184002</v>
      </c>
      <c r="N589">
        <v>20194.7815017631</v>
      </c>
      <c r="O589">
        <v>25215.941955554099</v>
      </c>
      <c r="P589">
        <v>22283.241394034001</v>
      </c>
      <c r="Q589">
        <v>20061.221298208999</v>
      </c>
      <c r="R589">
        <v>18995.401321404999</v>
      </c>
      <c r="S589">
        <v>13131.820945743901</v>
      </c>
    </row>
    <row r="590" spans="1:19" hidden="1" x14ac:dyDescent="0.25">
      <c r="A590" t="s">
        <v>1205</v>
      </c>
      <c r="B590">
        <v>-8.1372067047611601E-2</v>
      </c>
      <c r="C590">
        <v>4.7339222946231203</v>
      </c>
      <c r="D590">
        <v>0.123961420404839</v>
      </c>
      <c r="E590">
        <v>0.72477710188045996</v>
      </c>
      <c r="F590">
        <v>0.99931827256360894</v>
      </c>
      <c r="G590" t="s">
        <v>1206</v>
      </c>
      <c r="H590" t="s">
        <v>48</v>
      </c>
      <c r="I590">
        <v>13637.2010002201</v>
      </c>
      <c r="J590">
        <v>11553.6608047471</v>
      </c>
      <c r="K590">
        <v>12230.180931090301</v>
      </c>
      <c r="L590">
        <v>11889.280860901299</v>
      </c>
      <c r="M590">
        <v>13762.1209220855</v>
      </c>
      <c r="N590">
        <v>12556.1208915729</v>
      </c>
      <c r="O590">
        <v>12031.660934448801</v>
      </c>
      <c r="P590">
        <v>15468.200897209999</v>
      </c>
      <c r="Q590">
        <v>12251.4409942604</v>
      </c>
      <c r="R590">
        <v>10788.1406326298</v>
      </c>
      <c r="S590">
        <v>7878.9804611214004</v>
      </c>
    </row>
    <row r="591" spans="1:19" hidden="1" x14ac:dyDescent="0.25">
      <c r="A591" t="s">
        <v>1207</v>
      </c>
      <c r="B591">
        <v>-4.4899612628040902E-2</v>
      </c>
      <c r="C591">
        <v>5.3375715437026896</v>
      </c>
      <c r="D591">
        <v>3.7760723329697002E-2</v>
      </c>
      <c r="E591">
        <v>0.84592439777474404</v>
      </c>
      <c r="F591">
        <v>0.99931827256360894</v>
      </c>
      <c r="G591" t="s">
        <v>1208</v>
      </c>
      <c r="H591" t="s">
        <v>48</v>
      </c>
      <c r="I591">
        <v>21329.861450188801</v>
      </c>
      <c r="J591">
        <v>21490.121452332402</v>
      </c>
      <c r="K591">
        <v>14629.121246331</v>
      </c>
      <c r="L591">
        <v>20089.081199651398</v>
      </c>
      <c r="M591">
        <v>19183.621398927</v>
      </c>
      <c r="N591">
        <v>19964.5414543119</v>
      </c>
      <c r="O591">
        <v>18068.001327521</v>
      </c>
      <c r="P591">
        <v>20318.481517783701</v>
      </c>
      <c r="Q591">
        <v>19812.121276845999</v>
      </c>
      <c r="R591">
        <v>16253.500984198699</v>
      </c>
      <c r="S591">
        <v>12305.0408706669</v>
      </c>
    </row>
    <row r="592" spans="1:19" hidden="1" x14ac:dyDescent="0.25">
      <c r="A592" t="s">
        <v>1209</v>
      </c>
      <c r="B592">
        <v>-0.22259479583226199</v>
      </c>
      <c r="C592">
        <v>6.11073308482933</v>
      </c>
      <c r="D592">
        <v>0.92753110292687702</v>
      </c>
      <c r="E592">
        <v>0.33550528924669998</v>
      </c>
      <c r="F592">
        <v>0.99931827256360894</v>
      </c>
      <c r="G592" t="s">
        <v>1210</v>
      </c>
      <c r="H592" t="s">
        <v>48</v>
      </c>
      <c r="I592">
        <v>48752.723754903003</v>
      </c>
      <c r="J592">
        <v>30916.222076411999</v>
      </c>
      <c r="K592">
        <v>25204.941879263999</v>
      </c>
      <c r="L592">
        <v>34592.862106326997</v>
      </c>
      <c r="M592">
        <v>24468.521850575002</v>
      </c>
      <c r="N592">
        <v>33650.942550663298</v>
      </c>
      <c r="O592">
        <v>61469.924041719001</v>
      </c>
      <c r="P592">
        <v>31767.081970223</v>
      </c>
      <c r="Q592">
        <v>27439.301963810001</v>
      </c>
      <c r="R592">
        <v>27786.421905529001</v>
      </c>
      <c r="S592">
        <v>12894.060997009999</v>
      </c>
    </row>
    <row r="593" spans="1:19" hidden="1" x14ac:dyDescent="0.25">
      <c r="A593" t="s">
        <v>1211</v>
      </c>
      <c r="B593">
        <v>4.1696247511370202E-2</v>
      </c>
      <c r="C593">
        <v>4.8807963955375504</v>
      </c>
      <c r="D593">
        <v>3.2555756136907997E-2</v>
      </c>
      <c r="E593">
        <v>0.85681332648567099</v>
      </c>
      <c r="F593">
        <v>0.99931827256360894</v>
      </c>
      <c r="G593" t="s">
        <v>1212</v>
      </c>
      <c r="H593" t="s">
        <v>48</v>
      </c>
      <c r="I593">
        <v>14252.460830693</v>
      </c>
      <c r="J593">
        <v>14156.181137084001</v>
      </c>
      <c r="K593">
        <v>15468.341003420201</v>
      </c>
      <c r="L593">
        <v>14473.781097409999</v>
      </c>
      <c r="M593">
        <v>15296.14103698</v>
      </c>
      <c r="N593">
        <v>10887.300727841999</v>
      </c>
      <c r="O593">
        <v>15015.921173090999</v>
      </c>
      <c r="P593">
        <v>15181.4809417752</v>
      </c>
      <c r="Q593">
        <v>14378.301040644999</v>
      </c>
      <c r="R593">
        <v>12207.360881799301</v>
      </c>
      <c r="S593">
        <v>8159.7606582645003</v>
      </c>
    </row>
    <row r="594" spans="1:19" hidden="1" x14ac:dyDescent="0.25">
      <c r="A594" t="s">
        <v>1213</v>
      </c>
      <c r="B594">
        <v>0.21206344856047599</v>
      </c>
      <c r="C594">
        <v>4.9151626679907299</v>
      </c>
      <c r="D594">
        <v>0.84139786068641298</v>
      </c>
      <c r="E594">
        <v>0.358997287801327</v>
      </c>
      <c r="F594">
        <v>0.99931827256360894</v>
      </c>
      <c r="G594" t="s">
        <v>1214</v>
      </c>
      <c r="H594" t="s">
        <v>48</v>
      </c>
      <c r="I594">
        <v>15353.701179498201</v>
      </c>
      <c r="J594">
        <v>15405.521110538401</v>
      </c>
      <c r="K594">
        <v>16390.341148373602</v>
      </c>
      <c r="L594">
        <v>16525.841194160599</v>
      </c>
      <c r="M594">
        <v>16564.921165473901</v>
      </c>
      <c r="N594">
        <v>12166.740875244501</v>
      </c>
      <c r="O594">
        <v>12642.040859227</v>
      </c>
      <c r="P594">
        <v>15845.041252131999</v>
      </c>
      <c r="Q594">
        <v>13266.220985411001</v>
      </c>
      <c r="R594">
        <v>11527.9807701027</v>
      </c>
      <c r="S594">
        <v>8019.2405395517999</v>
      </c>
    </row>
    <row r="595" spans="1:19" hidden="1" x14ac:dyDescent="0.25">
      <c r="A595" t="s">
        <v>1215</v>
      </c>
      <c r="B595">
        <v>0.181405865495263</v>
      </c>
      <c r="C595">
        <v>5.0493720666884503</v>
      </c>
      <c r="D595">
        <v>0.61592555555387196</v>
      </c>
      <c r="E595">
        <v>0.43256541715479102</v>
      </c>
      <c r="F595">
        <v>0.99931827256360894</v>
      </c>
      <c r="G595" t="s">
        <v>1216</v>
      </c>
      <c r="H595" t="s">
        <v>48</v>
      </c>
      <c r="I595">
        <v>17399.341247559601</v>
      </c>
      <c r="J595">
        <v>15517.841140746001</v>
      </c>
      <c r="K595">
        <v>18177.881256109002</v>
      </c>
      <c r="L595">
        <v>20336.121582036001</v>
      </c>
      <c r="M595">
        <v>17776.1814193678</v>
      </c>
      <c r="N595">
        <v>14652.021072375201</v>
      </c>
      <c r="O595">
        <v>14619.781097417999</v>
      </c>
      <c r="P595">
        <v>16658.661346432898</v>
      </c>
      <c r="Q595">
        <v>15583.021080019</v>
      </c>
      <c r="R595">
        <v>12905.800849925299</v>
      </c>
      <c r="S595">
        <v>7224.0204849255997</v>
      </c>
    </row>
    <row r="596" spans="1:19" hidden="1" x14ac:dyDescent="0.25">
      <c r="A596" t="s">
        <v>1217</v>
      </c>
      <c r="B596">
        <v>-0.132876248769047</v>
      </c>
      <c r="C596">
        <v>5.9156486186781203</v>
      </c>
      <c r="D596">
        <v>0.33070426988086798</v>
      </c>
      <c r="E596">
        <v>0.56524468244562298</v>
      </c>
      <c r="F596">
        <v>0.99931827256360894</v>
      </c>
      <c r="G596" t="s">
        <v>1218</v>
      </c>
      <c r="H596" t="s">
        <v>43</v>
      </c>
      <c r="I596">
        <v>27320.541923523499</v>
      </c>
      <c r="J596">
        <v>29651.141983032001</v>
      </c>
      <c r="K596">
        <v>28664.182067866001</v>
      </c>
      <c r="L596">
        <v>31061.022094729</v>
      </c>
      <c r="M596">
        <v>30212.462005615998</v>
      </c>
      <c r="N596">
        <v>31725.501953122999</v>
      </c>
      <c r="O596">
        <v>30978.342620857999</v>
      </c>
      <c r="P596">
        <v>31478.921615594001</v>
      </c>
      <c r="Q596">
        <v>27347.141773223801</v>
      </c>
      <c r="R596">
        <v>30489.762344368999</v>
      </c>
      <c r="S596">
        <v>12433.840805054</v>
      </c>
    </row>
    <row r="597" spans="1:19" hidden="1" x14ac:dyDescent="0.25">
      <c r="A597" t="s">
        <v>1219</v>
      </c>
      <c r="B597">
        <v>-0.124042539774539</v>
      </c>
      <c r="C597">
        <v>6.1248711265955897</v>
      </c>
      <c r="D597">
        <v>0.288221247598272</v>
      </c>
      <c r="E597">
        <v>0.59136265778550001</v>
      </c>
      <c r="F597">
        <v>0.99931827256360894</v>
      </c>
      <c r="G597" t="s">
        <v>1220</v>
      </c>
      <c r="H597" t="s">
        <v>43</v>
      </c>
      <c r="I597">
        <v>27703.002090462</v>
      </c>
      <c r="J597">
        <v>36891.102661129</v>
      </c>
      <c r="K597">
        <v>34355.402801520999</v>
      </c>
      <c r="L597">
        <v>32151.282531745001</v>
      </c>
      <c r="M597">
        <v>30734.901809691</v>
      </c>
      <c r="N597">
        <v>31500.222167970001</v>
      </c>
      <c r="O597">
        <v>32836.002746557999</v>
      </c>
      <c r="P597">
        <v>35993.122451775998</v>
      </c>
      <c r="Q597">
        <v>34280.862457276002</v>
      </c>
      <c r="R597">
        <v>31797.822509779999</v>
      </c>
      <c r="S597">
        <v>21837.181488041999</v>
      </c>
    </row>
    <row r="598" spans="1:19" hidden="1" x14ac:dyDescent="0.25">
      <c r="A598" t="s">
        <v>1221</v>
      </c>
      <c r="B598">
        <v>-0.157275802670827</v>
      </c>
      <c r="C598">
        <v>5.7797682994437398</v>
      </c>
      <c r="D598">
        <v>0.46321522131014298</v>
      </c>
      <c r="E598">
        <v>0.49612515639775301</v>
      </c>
      <c r="F598">
        <v>0.99931827256360894</v>
      </c>
      <c r="G598" t="s">
        <v>1222</v>
      </c>
      <c r="H598" t="s">
        <v>43</v>
      </c>
      <c r="I598">
        <v>25681.361907964001</v>
      </c>
      <c r="J598">
        <v>24660.921661384</v>
      </c>
      <c r="K598">
        <v>30968.702705385</v>
      </c>
      <c r="L598">
        <v>25942.521621705</v>
      </c>
      <c r="M598">
        <v>23825.421707144</v>
      </c>
      <c r="N598">
        <v>26381.221481329001</v>
      </c>
      <c r="O598">
        <v>28578.101692190299</v>
      </c>
      <c r="P598">
        <v>29191.241508493</v>
      </c>
      <c r="Q598">
        <v>28228.1622314456</v>
      </c>
      <c r="R598">
        <v>25737.442237855899</v>
      </c>
      <c r="S598">
        <v>12599.7809600813</v>
      </c>
    </row>
    <row r="599" spans="1:19" hidden="1" x14ac:dyDescent="0.25">
      <c r="A599" t="s">
        <v>1223</v>
      </c>
      <c r="B599">
        <v>-0.21596602454508401</v>
      </c>
      <c r="C599">
        <v>5.9061750259041998</v>
      </c>
      <c r="D599">
        <v>0.87307673481404802</v>
      </c>
      <c r="E599">
        <v>0.35010494431001599</v>
      </c>
      <c r="F599">
        <v>0.99931827256360894</v>
      </c>
      <c r="G599" t="s">
        <v>1224</v>
      </c>
      <c r="H599" t="s">
        <v>43</v>
      </c>
      <c r="I599">
        <v>26169.381820684001</v>
      </c>
      <c r="J599">
        <v>26451.942184443</v>
      </c>
      <c r="K599">
        <v>33242.102867116002</v>
      </c>
      <c r="L599">
        <v>27785.421905513998</v>
      </c>
      <c r="M599">
        <v>21628.941402443601</v>
      </c>
      <c r="N599">
        <v>28348.522232043</v>
      </c>
      <c r="O599">
        <v>34659.362670870498</v>
      </c>
      <c r="P599">
        <v>32476.902359022999</v>
      </c>
      <c r="Q599">
        <v>27168.881919861</v>
      </c>
      <c r="R599">
        <v>25867.662136077601</v>
      </c>
      <c r="S599">
        <v>18006.141052248899</v>
      </c>
    </row>
    <row r="600" spans="1:19" hidden="1" x14ac:dyDescent="0.25">
      <c r="A600" t="s">
        <v>1225</v>
      </c>
      <c r="B600">
        <v>-0.10914952178967199</v>
      </c>
      <c r="C600">
        <v>5.5071067559287599</v>
      </c>
      <c r="D600">
        <v>0.22313040577739601</v>
      </c>
      <c r="E600">
        <v>0.63666498841256502</v>
      </c>
      <c r="F600">
        <v>0.99931827256360894</v>
      </c>
      <c r="G600" t="s">
        <v>1226</v>
      </c>
      <c r="H600" t="s">
        <v>43</v>
      </c>
      <c r="I600">
        <v>19504.441436756999</v>
      </c>
      <c r="J600">
        <v>24031.501853946</v>
      </c>
      <c r="K600">
        <v>26248.502212523999</v>
      </c>
      <c r="L600">
        <v>19981.841606139002</v>
      </c>
      <c r="M600">
        <v>19332.561340330001</v>
      </c>
      <c r="N600">
        <v>21420.701461787001</v>
      </c>
      <c r="O600">
        <v>22019.901412963602</v>
      </c>
      <c r="P600">
        <v>25223.481613167001</v>
      </c>
      <c r="Q600">
        <v>21100.121566769001</v>
      </c>
      <c r="R600">
        <v>21177.421524048001</v>
      </c>
      <c r="S600">
        <v>11636.440902705601</v>
      </c>
    </row>
    <row r="601" spans="1:19" hidden="1" x14ac:dyDescent="0.25">
      <c r="A601" t="s">
        <v>1227</v>
      </c>
      <c r="B601">
        <v>-1.8582919032480001E-2</v>
      </c>
      <c r="C601">
        <v>5.6029002437870199</v>
      </c>
      <c r="D601">
        <v>6.4694457521738899E-3</v>
      </c>
      <c r="E601">
        <v>0.93589298917951502</v>
      </c>
      <c r="F601">
        <v>0.99931827256360894</v>
      </c>
      <c r="G601" t="s">
        <v>1228</v>
      </c>
      <c r="H601" t="s">
        <v>43</v>
      </c>
      <c r="I601">
        <v>23423.741744997998</v>
      </c>
      <c r="J601">
        <v>24614.781768798999</v>
      </c>
      <c r="K601">
        <v>27246.042098997001</v>
      </c>
      <c r="L601">
        <v>25975.361701959198</v>
      </c>
      <c r="M601">
        <v>20913.821411131601</v>
      </c>
      <c r="N601">
        <v>22486.541870112</v>
      </c>
      <c r="O601">
        <v>23956.481979370401</v>
      </c>
      <c r="P601">
        <v>23725.301986694001</v>
      </c>
      <c r="Q601">
        <v>22619.101943959999</v>
      </c>
      <c r="R601">
        <v>23959.30187988</v>
      </c>
      <c r="S601">
        <v>10893.9808044443</v>
      </c>
    </row>
    <row r="602" spans="1:19" hidden="1" x14ac:dyDescent="0.25">
      <c r="A602" t="s">
        <v>1229</v>
      </c>
      <c r="B602">
        <v>2.3778353074237799E-2</v>
      </c>
      <c r="C602">
        <v>5.6304798772943903</v>
      </c>
      <c r="D602">
        <v>1.0592403587906999E-2</v>
      </c>
      <c r="E602">
        <v>0.91802693782246403</v>
      </c>
      <c r="F602">
        <v>0.99931827256360894</v>
      </c>
      <c r="G602" t="s">
        <v>1230</v>
      </c>
      <c r="H602" t="s">
        <v>43</v>
      </c>
      <c r="I602">
        <v>35304.242668125997</v>
      </c>
      <c r="J602">
        <v>22212.561630249998</v>
      </c>
      <c r="K602">
        <v>23256.541744236201</v>
      </c>
      <c r="L602">
        <v>22757.401611318001</v>
      </c>
      <c r="M602">
        <v>17702.901157374999</v>
      </c>
      <c r="N602">
        <v>24372.741561893999</v>
      </c>
      <c r="O602">
        <v>20397.941589345901</v>
      </c>
      <c r="P602">
        <v>25322.0417022691</v>
      </c>
      <c r="Q602">
        <v>20231.801193228199</v>
      </c>
      <c r="R602">
        <v>22271.381347662002</v>
      </c>
      <c r="S602">
        <v>15101.640823356</v>
      </c>
    </row>
    <row r="603" spans="1:19" hidden="1" x14ac:dyDescent="0.25">
      <c r="A603" t="s">
        <v>1231</v>
      </c>
      <c r="B603">
        <v>-0.17994977868657699</v>
      </c>
      <c r="C603">
        <v>5.7202140329089302</v>
      </c>
      <c r="D603">
        <v>0.60628585503011001</v>
      </c>
      <c r="E603">
        <v>0.43618968840496403</v>
      </c>
      <c r="F603">
        <v>0.99931827256360894</v>
      </c>
      <c r="G603" t="s">
        <v>1232</v>
      </c>
      <c r="H603" t="s">
        <v>43</v>
      </c>
      <c r="I603">
        <v>24552.741836550002</v>
      </c>
      <c r="J603">
        <v>23925.801773080799</v>
      </c>
      <c r="K603">
        <v>28049.002151496999</v>
      </c>
      <c r="L603">
        <v>24522.621414191999</v>
      </c>
      <c r="M603">
        <v>20257.901206962</v>
      </c>
      <c r="N603">
        <v>22523.481384269999</v>
      </c>
      <c r="O603">
        <v>27619.341796867</v>
      </c>
      <c r="P603">
        <v>31131.481887817001</v>
      </c>
      <c r="Q603">
        <v>25512.501983652</v>
      </c>
      <c r="R603">
        <v>23019.761604310999</v>
      </c>
      <c r="S603">
        <v>15101.261024477701</v>
      </c>
    </row>
    <row r="604" spans="1:19" hidden="1" x14ac:dyDescent="0.25">
      <c r="A604" t="s">
        <v>1233</v>
      </c>
      <c r="B604">
        <v>2.50023830371939E-2</v>
      </c>
      <c r="C604">
        <v>5.9136306390862501</v>
      </c>
      <c r="D604">
        <v>1.1712296398854899E-2</v>
      </c>
      <c r="E604">
        <v>0.91381851243594503</v>
      </c>
      <c r="F604">
        <v>0.99931827256360894</v>
      </c>
      <c r="G604" t="s">
        <v>1234</v>
      </c>
      <c r="H604" t="s">
        <v>43</v>
      </c>
      <c r="I604">
        <v>26767.661582949</v>
      </c>
      <c r="J604">
        <v>27800.9016952522</v>
      </c>
      <c r="K604">
        <v>31820.541816716999</v>
      </c>
      <c r="L604">
        <v>34106.162063607</v>
      </c>
      <c r="M604">
        <v>25616.361518867001</v>
      </c>
      <c r="N604">
        <v>32419.182067878999</v>
      </c>
      <c r="O604">
        <v>31264.202468863001</v>
      </c>
      <c r="P604">
        <v>23963.321716315</v>
      </c>
      <c r="Q604">
        <v>24120.601852413001</v>
      </c>
      <c r="R604">
        <v>24131.781814567999</v>
      </c>
      <c r="S604">
        <v>19770.501319887</v>
      </c>
    </row>
    <row r="605" spans="1:19" hidden="1" x14ac:dyDescent="0.25">
      <c r="A605" t="s">
        <v>1235</v>
      </c>
      <c r="B605">
        <v>-0.144456167744861</v>
      </c>
      <c r="C605">
        <v>5.3503533653537998</v>
      </c>
      <c r="D605">
        <v>0.39071253319980198</v>
      </c>
      <c r="E605">
        <v>0.53192510171010898</v>
      </c>
      <c r="F605">
        <v>0.99931827256360894</v>
      </c>
      <c r="G605" t="s">
        <v>1236</v>
      </c>
      <c r="H605" t="s">
        <v>43</v>
      </c>
      <c r="I605">
        <v>17673.021301272998</v>
      </c>
      <c r="J605">
        <v>18104.061065672799</v>
      </c>
      <c r="K605">
        <v>21983.981643675201</v>
      </c>
      <c r="L605">
        <v>18802.96141815</v>
      </c>
      <c r="M605">
        <v>15168.041206359099</v>
      </c>
      <c r="N605">
        <v>22820.361450189001</v>
      </c>
      <c r="O605">
        <v>21124.581268315</v>
      </c>
      <c r="P605">
        <v>17537.501022340999</v>
      </c>
      <c r="Q605">
        <v>18023.141235345</v>
      </c>
      <c r="R605">
        <v>16437.701194769299</v>
      </c>
      <c r="S605">
        <v>14613.2809143058</v>
      </c>
    </row>
    <row r="606" spans="1:19" hidden="1" x14ac:dyDescent="0.25">
      <c r="A606" t="s">
        <v>1237</v>
      </c>
      <c r="B606">
        <v>-0.114454021459908</v>
      </c>
      <c r="C606">
        <v>4.9182343146431302</v>
      </c>
      <c r="D606">
        <v>0.24525143256218401</v>
      </c>
      <c r="E606">
        <v>0.62043871722671495</v>
      </c>
      <c r="F606">
        <v>0.99931827256360894</v>
      </c>
      <c r="G606" t="s">
        <v>1238</v>
      </c>
      <c r="H606" t="s">
        <v>43</v>
      </c>
      <c r="I606">
        <v>15292.4411315987</v>
      </c>
      <c r="J606">
        <v>13950.5008697497</v>
      </c>
      <c r="K606">
        <v>17835.721267706998</v>
      </c>
      <c r="L606">
        <v>12963.5209350561</v>
      </c>
      <c r="M606">
        <v>11766.000816341701</v>
      </c>
      <c r="N606">
        <v>17385.361251827999</v>
      </c>
      <c r="O606">
        <v>15045.440979007</v>
      </c>
      <c r="P606">
        <v>13705.240913392099</v>
      </c>
      <c r="Q606">
        <v>15075.861030575699</v>
      </c>
      <c r="R606">
        <v>12369.3410110474</v>
      </c>
      <c r="S606">
        <v>8191.1606140144004</v>
      </c>
    </row>
    <row r="607" spans="1:19" hidden="1" x14ac:dyDescent="0.25">
      <c r="A607" t="s">
        <v>1239</v>
      </c>
      <c r="B607">
        <v>-0.143500127663685</v>
      </c>
      <c r="C607">
        <v>4.8504506444073696</v>
      </c>
      <c r="D607">
        <v>0.38544531813423</v>
      </c>
      <c r="E607">
        <v>0.53470330545274303</v>
      </c>
      <c r="F607">
        <v>0.99931827256360894</v>
      </c>
      <c r="G607" t="s">
        <v>1240</v>
      </c>
      <c r="H607" t="s">
        <v>43</v>
      </c>
      <c r="I607">
        <v>13416.320915218999</v>
      </c>
      <c r="J607">
        <v>14591.081115722</v>
      </c>
      <c r="K607">
        <v>15197.840957639601</v>
      </c>
      <c r="L607">
        <v>12443.4208145134</v>
      </c>
      <c r="M607">
        <v>11674.4007797261</v>
      </c>
      <c r="N607">
        <v>15004.841125485</v>
      </c>
      <c r="O607">
        <v>14648.741058347599</v>
      </c>
      <c r="P607">
        <v>13707.780929559</v>
      </c>
      <c r="Q607">
        <v>13120.340690609801</v>
      </c>
      <c r="R607">
        <v>13715.04093933</v>
      </c>
      <c r="S607">
        <v>8237.7606163029996</v>
      </c>
    </row>
    <row r="608" spans="1:19" hidden="1" x14ac:dyDescent="0.25">
      <c r="A608" t="s">
        <v>1241</v>
      </c>
      <c r="B608">
        <v>1.28958685368905E-2</v>
      </c>
      <c r="C608">
        <v>5.0240559792915898</v>
      </c>
      <c r="D608">
        <v>3.1144755862797498E-3</v>
      </c>
      <c r="E608">
        <v>0.95549517061341405</v>
      </c>
      <c r="F608">
        <v>0.99931827256360894</v>
      </c>
      <c r="G608" t="s">
        <v>1242</v>
      </c>
      <c r="H608" t="s">
        <v>43</v>
      </c>
      <c r="I608">
        <v>16192.301078793</v>
      </c>
      <c r="J608">
        <v>16228.921333317099</v>
      </c>
      <c r="K608">
        <v>17195.321029659</v>
      </c>
      <c r="L608">
        <v>16892.6610832238</v>
      </c>
      <c r="M608">
        <v>12514.2607574509</v>
      </c>
      <c r="N608">
        <v>15009.460998539</v>
      </c>
      <c r="O608">
        <v>15959.341072084</v>
      </c>
      <c r="P608">
        <v>14961.541007993699</v>
      </c>
      <c r="Q608">
        <v>13575.0810089034</v>
      </c>
      <c r="R608">
        <v>14441.021064758699</v>
      </c>
      <c r="S608">
        <v>10282.220745086999</v>
      </c>
    </row>
    <row r="609" spans="1:19" hidden="1" x14ac:dyDescent="0.25">
      <c r="A609" t="s">
        <v>1243</v>
      </c>
      <c r="B609">
        <v>0.117238116796892</v>
      </c>
      <c r="C609">
        <v>4.9272032535474901</v>
      </c>
      <c r="D609">
        <v>0.25732148814811101</v>
      </c>
      <c r="E609">
        <v>0.61196632887546498</v>
      </c>
      <c r="F609">
        <v>0.99931827256360894</v>
      </c>
      <c r="G609" t="s">
        <v>1244</v>
      </c>
      <c r="H609" t="s">
        <v>43</v>
      </c>
      <c r="I609">
        <v>18226.901306158001</v>
      </c>
      <c r="J609">
        <v>15912.501090999</v>
      </c>
      <c r="K609">
        <v>16127.181304924999</v>
      </c>
      <c r="L609">
        <v>13400.7608032231</v>
      </c>
      <c r="M609">
        <v>13485.841003416799</v>
      </c>
      <c r="N609">
        <v>13495.760971079</v>
      </c>
      <c r="O609">
        <v>13825.3410263102</v>
      </c>
      <c r="P609">
        <v>12330.7209396284</v>
      </c>
      <c r="Q609">
        <v>13875.920860288201</v>
      </c>
      <c r="R609">
        <v>13682.3208541847</v>
      </c>
      <c r="S609">
        <v>9103.2606277479008</v>
      </c>
    </row>
    <row r="610" spans="1:19" hidden="1" x14ac:dyDescent="0.25">
      <c r="A610" t="s">
        <v>1245</v>
      </c>
      <c r="B610">
        <v>0.144209983425303</v>
      </c>
      <c r="C610">
        <v>4.9500336806468699</v>
      </c>
      <c r="D610">
        <v>0.38929520260245398</v>
      </c>
      <c r="E610">
        <v>0.53267010594689201</v>
      </c>
      <c r="F610">
        <v>0.99931827256360894</v>
      </c>
      <c r="G610" t="s">
        <v>1246</v>
      </c>
      <c r="H610" t="s">
        <v>43</v>
      </c>
      <c r="I610">
        <v>17265.621089930199</v>
      </c>
      <c r="J610">
        <v>15272.8411216614</v>
      </c>
      <c r="K610">
        <v>19867.641197204499</v>
      </c>
      <c r="L610">
        <v>13966.420791635301</v>
      </c>
      <c r="M610">
        <v>13533.520988464799</v>
      </c>
      <c r="N610">
        <v>13195.7208900469</v>
      </c>
      <c r="O610">
        <v>13044.9008102425</v>
      </c>
      <c r="P610">
        <v>12178.400955200301</v>
      </c>
      <c r="Q610">
        <v>14959.121147154099</v>
      </c>
      <c r="R610">
        <v>14842.281093593299</v>
      </c>
      <c r="S610">
        <v>8638.9405822726003</v>
      </c>
    </row>
    <row r="611" spans="1:19" hidden="1" x14ac:dyDescent="0.25">
      <c r="A611" t="s">
        <v>1247</v>
      </c>
      <c r="B611">
        <v>-0.174292361857006</v>
      </c>
      <c r="C611">
        <v>6.1376296476965999</v>
      </c>
      <c r="D611">
        <v>0.56883454862600002</v>
      </c>
      <c r="E611">
        <v>0.45072240769572403</v>
      </c>
      <c r="F611">
        <v>0.99931827256360894</v>
      </c>
      <c r="G611" t="s">
        <v>1248</v>
      </c>
      <c r="H611" t="s">
        <v>43</v>
      </c>
      <c r="I611">
        <v>26770.7218856783</v>
      </c>
      <c r="J611">
        <v>33484.722557063898</v>
      </c>
      <c r="K611">
        <v>27584.701995859199</v>
      </c>
      <c r="L611">
        <v>32311.942409517</v>
      </c>
      <c r="M611">
        <v>21249.781379706899</v>
      </c>
      <c r="N611">
        <v>29558.422225947601</v>
      </c>
      <c r="O611">
        <v>31678.741783146001</v>
      </c>
      <c r="P611">
        <v>27380.222000135</v>
      </c>
      <c r="Q611">
        <v>30062.922409051</v>
      </c>
      <c r="R611">
        <v>31824.382354753699</v>
      </c>
      <c r="S611">
        <v>38512.963050872902</v>
      </c>
    </row>
    <row r="612" spans="1:19" hidden="1" x14ac:dyDescent="0.25">
      <c r="A612" t="s">
        <v>1249</v>
      </c>
      <c r="B612">
        <v>-7.6394736372117994E-2</v>
      </c>
      <c r="C612">
        <v>7.2438907344396801</v>
      </c>
      <c r="D612">
        <v>0.10937090586048701</v>
      </c>
      <c r="E612">
        <v>0.74086149022062397</v>
      </c>
      <c r="F612">
        <v>0.99931827256360894</v>
      </c>
      <c r="G612" t="s">
        <v>1250</v>
      </c>
      <c r="H612" t="s">
        <v>43</v>
      </c>
      <c r="I612">
        <v>70219.204681446005</v>
      </c>
      <c r="J612">
        <v>118265.486877494</v>
      </c>
      <c r="K612">
        <v>58682.724685740002</v>
      </c>
      <c r="L612">
        <v>55135.923278836002</v>
      </c>
      <c r="M612">
        <v>47493.343444847</v>
      </c>
      <c r="N612">
        <v>65503.883239764997</v>
      </c>
      <c r="O612">
        <v>54310.983551003003</v>
      </c>
      <c r="P612">
        <v>100672.98687742</v>
      </c>
      <c r="Q612">
        <v>65337.864898612002</v>
      </c>
      <c r="R612">
        <v>60831.204711860999</v>
      </c>
      <c r="S612">
        <v>54428.204605131999</v>
      </c>
    </row>
    <row r="613" spans="1:19" hidden="1" x14ac:dyDescent="0.25">
      <c r="A613" t="s">
        <v>1251</v>
      </c>
      <c r="B613">
        <v>-3.0084724619696E-2</v>
      </c>
      <c r="C613">
        <v>4.9062343413508902</v>
      </c>
      <c r="D613">
        <v>1.69479401379533E-2</v>
      </c>
      <c r="E613">
        <v>0.89642065159434103</v>
      </c>
      <c r="F613">
        <v>0.99931827256360894</v>
      </c>
      <c r="G613" t="s">
        <v>1252</v>
      </c>
      <c r="H613" t="s">
        <v>43</v>
      </c>
      <c r="I613">
        <v>13502.301063535</v>
      </c>
      <c r="J613">
        <v>15958.501201627299</v>
      </c>
      <c r="K613">
        <v>15122.721000667299</v>
      </c>
      <c r="L613">
        <v>13349.280799869701</v>
      </c>
      <c r="M613">
        <v>11559.1207580585</v>
      </c>
      <c r="N613">
        <v>12806.2007293689</v>
      </c>
      <c r="O613">
        <v>12883.220924372999</v>
      </c>
      <c r="P613">
        <v>14204.621055605399</v>
      </c>
      <c r="Q613">
        <v>13943.3011093164</v>
      </c>
      <c r="R613">
        <v>13095.980834959</v>
      </c>
      <c r="S613">
        <v>11375.720760346499</v>
      </c>
    </row>
    <row r="614" spans="1:19" hidden="1" x14ac:dyDescent="0.25">
      <c r="A614" t="s">
        <v>1253</v>
      </c>
      <c r="B614">
        <v>-0.17408471781097801</v>
      </c>
      <c r="C614">
        <v>4.8728240446180999</v>
      </c>
      <c r="D614">
        <v>0.56715466357121602</v>
      </c>
      <c r="E614">
        <v>0.45139179772830801</v>
      </c>
      <c r="F614">
        <v>0.99931827256360894</v>
      </c>
      <c r="G614" t="s">
        <v>1254</v>
      </c>
      <c r="H614" t="s">
        <v>43</v>
      </c>
      <c r="I614">
        <v>13452.800903314001</v>
      </c>
      <c r="J614">
        <v>14185.701000212101</v>
      </c>
      <c r="K614">
        <v>15406.7409896754</v>
      </c>
      <c r="L614">
        <v>12741.3208465553</v>
      </c>
      <c r="M614">
        <v>11736.800792698899</v>
      </c>
      <c r="N614">
        <v>13000.0407943727</v>
      </c>
      <c r="O614">
        <v>14202.821178444199</v>
      </c>
      <c r="P614">
        <v>16895.841281893001</v>
      </c>
      <c r="Q614">
        <v>13598.3610267684</v>
      </c>
      <c r="R614">
        <v>14122.601066589101</v>
      </c>
      <c r="S614">
        <v>8440.6205558802994</v>
      </c>
    </row>
    <row r="615" spans="1:19" hidden="1" x14ac:dyDescent="0.25">
      <c r="A615" t="s">
        <v>1255</v>
      </c>
      <c r="B615">
        <v>9.4792190272643503E-2</v>
      </c>
      <c r="C615">
        <v>4.9619049233000299</v>
      </c>
      <c r="D615">
        <v>0.16824828238012299</v>
      </c>
      <c r="E615">
        <v>0.68167332985246898</v>
      </c>
      <c r="F615">
        <v>0.99931827256360894</v>
      </c>
      <c r="G615" t="s">
        <v>1256</v>
      </c>
      <c r="H615" t="s">
        <v>43</v>
      </c>
      <c r="I615">
        <v>16336.8410530198</v>
      </c>
      <c r="J615">
        <v>14882.320964807301</v>
      </c>
      <c r="K615">
        <v>20479.541519154998</v>
      </c>
      <c r="L615">
        <v>15628.041152948699</v>
      </c>
      <c r="M615">
        <v>13673.4411239664</v>
      </c>
      <c r="N615">
        <v>12393.8808593787</v>
      </c>
      <c r="O615">
        <v>15261.50091934</v>
      </c>
      <c r="P615">
        <v>16753.881111142</v>
      </c>
      <c r="Q615">
        <v>15351.1009445164</v>
      </c>
      <c r="R615">
        <v>11975.8409118731</v>
      </c>
      <c r="S615">
        <v>7329.9605026272002</v>
      </c>
    </row>
    <row r="616" spans="1:19" hidden="1" x14ac:dyDescent="0.25">
      <c r="A616" t="s">
        <v>1257</v>
      </c>
      <c r="B616">
        <v>-3.5862895509143698E-2</v>
      </c>
      <c r="C616">
        <v>4.9195127208311202</v>
      </c>
      <c r="D616">
        <v>2.4084745239640801E-2</v>
      </c>
      <c r="E616">
        <v>0.87666947650720595</v>
      </c>
      <c r="F616">
        <v>0.99931827256360894</v>
      </c>
      <c r="G616" t="s">
        <v>1258</v>
      </c>
      <c r="H616" t="s">
        <v>43</v>
      </c>
      <c r="I616">
        <v>13485.260986318601</v>
      </c>
      <c r="J616">
        <v>15162.981090539501</v>
      </c>
      <c r="K616">
        <v>16200.8810310319</v>
      </c>
      <c r="L616">
        <v>15309.0011825563</v>
      </c>
      <c r="M616">
        <v>13612.6807823203</v>
      </c>
      <c r="N616">
        <v>14699.4010620064</v>
      </c>
      <c r="O616">
        <v>15300.681259158</v>
      </c>
      <c r="P616">
        <v>15203.041244499</v>
      </c>
      <c r="Q616">
        <v>13925.680892935099</v>
      </c>
      <c r="R616">
        <v>12372.4608306871</v>
      </c>
      <c r="S616">
        <v>8318.9605941758</v>
      </c>
    </row>
    <row r="617" spans="1:19" hidden="1" x14ac:dyDescent="0.25">
      <c r="A617" t="s">
        <v>1259</v>
      </c>
      <c r="B617">
        <v>-6.7519076421478794E-2</v>
      </c>
      <c r="C617">
        <v>4.9070578750167204</v>
      </c>
      <c r="D617">
        <v>8.5362701482438297E-2</v>
      </c>
      <c r="E617">
        <v>0.77015744265501396</v>
      </c>
      <c r="F617">
        <v>0.99931827256360894</v>
      </c>
      <c r="G617" t="s">
        <v>1260</v>
      </c>
      <c r="H617" t="s">
        <v>43</v>
      </c>
      <c r="I617">
        <v>13222.980945585599</v>
      </c>
      <c r="J617">
        <v>15235.0009613026</v>
      </c>
      <c r="K617">
        <v>16394.061286935099</v>
      </c>
      <c r="L617">
        <v>14850.900955200899</v>
      </c>
      <c r="M617">
        <v>12120.960884092299</v>
      </c>
      <c r="N617">
        <v>12738.7008361885</v>
      </c>
      <c r="O617">
        <v>15083.8610153143</v>
      </c>
      <c r="P617">
        <v>14455.4210433928</v>
      </c>
      <c r="Q617">
        <v>14075.1810455344</v>
      </c>
      <c r="R617">
        <v>14634.701042168999</v>
      </c>
      <c r="S617">
        <v>8687.4006538367994</v>
      </c>
    </row>
    <row r="618" spans="1:19" hidden="1" x14ac:dyDescent="0.25">
      <c r="A618" t="s">
        <v>1261</v>
      </c>
      <c r="B618">
        <v>0.106265947692444</v>
      </c>
      <c r="C618">
        <v>4.49740929676656</v>
      </c>
      <c r="D618">
        <v>0.21134840901339599</v>
      </c>
      <c r="E618">
        <v>0.64571258158707401</v>
      </c>
      <c r="F618">
        <v>0.99931827256360894</v>
      </c>
      <c r="G618" t="s">
        <v>1262</v>
      </c>
      <c r="H618" t="s">
        <v>43</v>
      </c>
      <c r="I618">
        <v>3299.5402450566999</v>
      </c>
      <c r="J618">
        <v>10410.2008590693</v>
      </c>
      <c r="K618">
        <v>15776.361186975801</v>
      </c>
      <c r="L618">
        <v>15193.4611435029</v>
      </c>
      <c r="M618">
        <v>13166.1808929536</v>
      </c>
      <c r="N618">
        <v>12765.240806576299</v>
      </c>
      <c r="O618">
        <v>13484.401000972101</v>
      </c>
      <c r="P618">
        <v>12005.900821687001</v>
      </c>
      <c r="Q618">
        <v>10592.960712432299</v>
      </c>
      <c r="R618">
        <v>2388.0801582323002</v>
      </c>
      <c r="S618">
        <v>6240.3804283142999</v>
      </c>
    </row>
    <row r="619" spans="1:19" hidden="1" x14ac:dyDescent="0.25">
      <c r="A619" t="s">
        <v>1263</v>
      </c>
      <c r="B619">
        <v>0.105775007281836</v>
      </c>
      <c r="C619">
        <v>6.3213744576242901</v>
      </c>
      <c r="D619">
        <v>0.20961053290454101</v>
      </c>
      <c r="E619">
        <v>0.64707283567356899</v>
      </c>
      <c r="F619">
        <v>0.99931827256360894</v>
      </c>
      <c r="G619" t="s">
        <v>1264</v>
      </c>
      <c r="H619" t="s">
        <v>30</v>
      </c>
      <c r="I619">
        <v>35673.282150261002</v>
      </c>
      <c r="J619">
        <v>43236.864135734002</v>
      </c>
      <c r="K619">
        <v>43640.282775874002</v>
      </c>
      <c r="L619">
        <v>38603.122451775002</v>
      </c>
      <c r="M619">
        <v>39974.561950688003</v>
      </c>
      <c r="N619">
        <v>34327.602249155003</v>
      </c>
      <c r="O619">
        <v>36673.922546380003</v>
      </c>
      <c r="P619">
        <v>34701.062683103999</v>
      </c>
      <c r="Q619">
        <v>37279.402542117001</v>
      </c>
      <c r="R619">
        <v>33602.262359612003</v>
      </c>
      <c r="S619">
        <v>24772.701850893998</v>
      </c>
    </row>
    <row r="620" spans="1:19" hidden="1" x14ac:dyDescent="0.25">
      <c r="A620" t="s">
        <v>1265</v>
      </c>
      <c r="B620">
        <v>0.109388573135585</v>
      </c>
      <c r="C620">
        <v>6.5510402668368197</v>
      </c>
      <c r="D620">
        <v>0.224189987052412</v>
      </c>
      <c r="E620">
        <v>0.635865737482737</v>
      </c>
      <c r="F620">
        <v>0.99931827256360894</v>
      </c>
      <c r="G620" t="s">
        <v>1266</v>
      </c>
      <c r="H620" t="s">
        <v>30</v>
      </c>
      <c r="I620">
        <v>40727.603073124999</v>
      </c>
      <c r="J620">
        <v>52010.544403088003</v>
      </c>
      <c r="K620">
        <v>51405.984130880002</v>
      </c>
      <c r="L620">
        <v>49331.724029539997</v>
      </c>
      <c r="M620">
        <v>52386.664092984</v>
      </c>
      <c r="N620">
        <v>41842.883102403001</v>
      </c>
      <c r="O620">
        <v>46589.583160372997</v>
      </c>
      <c r="P620">
        <v>42249.322792031002</v>
      </c>
      <c r="Q620">
        <v>44528.663116451004</v>
      </c>
      <c r="R620">
        <v>40216.742355342001</v>
      </c>
      <c r="S620">
        <v>21336.101478576998</v>
      </c>
    </row>
    <row r="621" spans="1:19" hidden="1" x14ac:dyDescent="0.25">
      <c r="A621" t="s">
        <v>1267</v>
      </c>
      <c r="B621">
        <v>4.6999221982457602E-2</v>
      </c>
      <c r="C621">
        <v>6.2631054459970503</v>
      </c>
      <c r="D621">
        <v>4.1390033700338301E-2</v>
      </c>
      <c r="E621">
        <v>0.83878691203072597</v>
      </c>
      <c r="F621">
        <v>0.99931827256360894</v>
      </c>
      <c r="G621" t="s">
        <v>1268</v>
      </c>
      <c r="H621" t="s">
        <v>30</v>
      </c>
      <c r="I621">
        <v>41814.082916255997</v>
      </c>
      <c r="J621">
        <v>38833.822387708002</v>
      </c>
      <c r="K621">
        <v>38829.822906506997</v>
      </c>
      <c r="L621">
        <v>33098.662353510001</v>
      </c>
      <c r="M621">
        <v>33178.542251598003</v>
      </c>
      <c r="N621">
        <v>34091.922378534</v>
      </c>
      <c r="O621">
        <v>36119.762817372</v>
      </c>
      <c r="P621">
        <v>35169.922882083003</v>
      </c>
      <c r="Q621">
        <v>34037.322235109001</v>
      </c>
      <c r="R621">
        <v>30621.382324206999</v>
      </c>
      <c r="S621">
        <v>26607.421630866</v>
      </c>
    </row>
    <row r="622" spans="1:19" hidden="1" x14ac:dyDescent="0.25">
      <c r="A622" t="s">
        <v>1269</v>
      </c>
      <c r="B622">
        <v>-7.1264686923862494E-2</v>
      </c>
      <c r="C622">
        <v>7.3804464819712097</v>
      </c>
      <c r="D622">
        <v>9.51781123360433E-2</v>
      </c>
      <c r="E622">
        <v>0.75769467167962101</v>
      </c>
      <c r="F622">
        <v>0.99931827256360894</v>
      </c>
      <c r="G622" t="s">
        <v>1270</v>
      </c>
      <c r="H622" t="s">
        <v>30</v>
      </c>
      <c r="I622">
        <v>66741.345184278005</v>
      </c>
      <c r="J622">
        <v>93763.505676247994</v>
      </c>
      <c r="K622">
        <v>80725.785888703002</v>
      </c>
      <c r="L622">
        <v>73120.523773185007</v>
      </c>
      <c r="M622">
        <v>62057.264251779001</v>
      </c>
      <c r="N622">
        <v>68104.645446768001</v>
      </c>
      <c r="O622">
        <v>88069.945709224005</v>
      </c>
      <c r="P622">
        <v>80026.645568866006</v>
      </c>
      <c r="Q622">
        <v>69347.164779604005</v>
      </c>
      <c r="R622">
        <v>67855.545135498993</v>
      </c>
      <c r="S622">
        <v>66896.784149148007</v>
      </c>
    </row>
    <row r="623" spans="1:19" hidden="1" x14ac:dyDescent="0.25">
      <c r="A623" t="s">
        <v>1271</v>
      </c>
      <c r="B623">
        <v>-1.1413590331608299E-2</v>
      </c>
      <c r="C623">
        <v>6.5720724423196497</v>
      </c>
      <c r="D623">
        <v>2.44127612586719E-3</v>
      </c>
      <c r="E623">
        <v>0.96059313947274805</v>
      </c>
      <c r="F623">
        <v>0.99931827256360894</v>
      </c>
      <c r="G623" t="s">
        <v>1272</v>
      </c>
      <c r="H623" t="s">
        <v>30</v>
      </c>
      <c r="I623">
        <v>41290.503051756001</v>
      </c>
      <c r="J623">
        <v>58323.743713376003</v>
      </c>
      <c r="K623">
        <v>46804.663574216996</v>
      </c>
      <c r="L623">
        <v>41733.903381320997</v>
      </c>
      <c r="M623">
        <v>42936.442718496997</v>
      </c>
      <c r="N623">
        <v>45522.083145131</v>
      </c>
      <c r="O623">
        <v>48905.303527846001</v>
      </c>
      <c r="P623">
        <v>44106.143035870999</v>
      </c>
      <c r="Q623">
        <v>41086.523010252997</v>
      </c>
      <c r="R623">
        <v>40353.322952260001</v>
      </c>
      <c r="S623">
        <v>28635.582138061</v>
      </c>
    </row>
    <row r="624" spans="1:19" hidden="1" x14ac:dyDescent="0.25">
      <c r="A624" t="s">
        <v>1273</v>
      </c>
      <c r="B624">
        <v>2.1412160090205901E-2</v>
      </c>
      <c r="C624">
        <v>7.1214815967498097</v>
      </c>
      <c r="D624">
        <v>8.5929586908548503E-3</v>
      </c>
      <c r="E624">
        <v>0.92614331673012895</v>
      </c>
      <c r="F624">
        <v>0.99931827256360894</v>
      </c>
      <c r="G624" t="s">
        <v>1274</v>
      </c>
      <c r="H624" t="s">
        <v>30</v>
      </c>
      <c r="I624">
        <v>59715.423706048998</v>
      </c>
      <c r="J624">
        <v>73479.984588620006</v>
      </c>
      <c r="K624">
        <v>79109.306060853996</v>
      </c>
      <c r="L624">
        <v>85578.406402559005</v>
      </c>
      <c r="M624">
        <v>63865.404510546003</v>
      </c>
      <c r="N624">
        <v>61258.584350527002</v>
      </c>
      <c r="O624">
        <v>72072.705871522994</v>
      </c>
      <c r="P624">
        <v>68973.505493181001</v>
      </c>
      <c r="Q624">
        <v>68252.124786365006</v>
      </c>
      <c r="R624">
        <v>65920.364883474002</v>
      </c>
      <c r="S624">
        <v>25759.821952818998</v>
      </c>
    </row>
    <row r="625" spans="1:19" hidden="1" x14ac:dyDescent="0.25">
      <c r="A625" t="s">
        <v>1275</v>
      </c>
      <c r="B625">
        <v>-0.21097332715671899</v>
      </c>
      <c r="C625">
        <v>6.6943463957301299</v>
      </c>
      <c r="D625">
        <v>0.83341487903931</v>
      </c>
      <c r="E625">
        <v>0.36128693618637697</v>
      </c>
      <c r="F625">
        <v>0.99931827256360894</v>
      </c>
      <c r="G625" t="s">
        <v>1276</v>
      </c>
      <c r="H625" t="s">
        <v>30</v>
      </c>
      <c r="I625">
        <v>45014.042938191</v>
      </c>
      <c r="J625">
        <v>52365.644104036</v>
      </c>
      <c r="K625">
        <v>54476.064422681004</v>
      </c>
      <c r="L625">
        <v>49678.863708548</v>
      </c>
      <c r="M625">
        <v>45301.303321879997</v>
      </c>
      <c r="N625">
        <v>43210.043014522002</v>
      </c>
      <c r="O625">
        <v>81691.705810514002</v>
      </c>
      <c r="P625">
        <v>48984.523727336004</v>
      </c>
      <c r="Q625">
        <v>54206.183807376001</v>
      </c>
      <c r="R625">
        <v>43099.263290419003</v>
      </c>
      <c r="S625">
        <v>19791.281227118001</v>
      </c>
    </row>
    <row r="626" spans="1:19" hidden="1" x14ac:dyDescent="0.25">
      <c r="A626" t="s">
        <v>1277</v>
      </c>
      <c r="B626">
        <v>0.16297823074290499</v>
      </c>
      <c r="C626">
        <v>6.6973740602212404</v>
      </c>
      <c r="D626">
        <v>0.49752779580151602</v>
      </c>
      <c r="E626">
        <v>0.48058840599583103</v>
      </c>
      <c r="F626">
        <v>0.99931827256360894</v>
      </c>
      <c r="G626" t="s">
        <v>1278</v>
      </c>
      <c r="H626" t="s">
        <v>30</v>
      </c>
      <c r="I626">
        <v>53996.763137854003</v>
      </c>
      <c r="J626">
        <v>65403.944457971003</v>
      </c>
      <c r="K626">
        <v>58308.204345730999</v>
      </c>
      <c r="L626">
        <v>55892.004623394001</v>
      </c>
      <c r="M626">
        <v>40960.002578738997</v>
      </c>
      <c r="N626">
        <v>44234.06318664</v>
      </c>
      <c r="O626">
        <v>55067.603408779003</v>
      </c>
      <c r="P626">
        <v>44793.503219621998</v>
      </c>
      <c r="Q626">
        <v>44883.462799082001</v>
      </c>
      <c r="R626">
        <v>42793.122894282002</v>
      </c>
      <c r="S626">
        <v>25608.341674804</v>
      </c>
    </row>
    <row r="627" spans="1:19" hidden="1" x14ac:dyDescent="0.25">
      <c r="A627" t="s">
        <v>1279</v>
      </c>
      <c r="B627">
        <v>-0.10146515984820501</v>
      </c>
      <c r="C627">
        <v>6.9804184447195201</v>
      </c>
      <c r="D627">
        <v>0.19290988510033399</v>
      </c>
      <c r="E627">
        <v>0.66050570042072398</v>
      </c>
      <c r="F627">
        <v>0.99931827256360894</v>
      </c>
      <c r="G627" t="s">
        <v>1280</v>
      </c>
      <c r="H627" t="s">
        <v>30</v>
      </c>
      <c r="I627">
        <v>54180.323959355999</v>
      </c>
      <c r="J627">
        <v>63846.124481200997</v>
      </c>
      <c r="K627">
        <v>65057.784667988002</v>
      </c>
      <c r="L627">
        <v>62011.284057632998</v>
      </c>
      <c r="M627">
        <v>52306.163909912</v>
      </c>
      <c r="N627">
        <v>63128.724761976002</v>
      </c>
      <c r="O627">
        <v>67830.144592301003</v>
      </c>
      <c r="P627">
        <v>54826.523536679102</v>
      </c>
      <c r="Q627">
        <v>56207.463226316002</v>
      </c>
      <c r="R627">
        <v>59370.064056390998</v>
      </c>
      <c r="S627">
        <v>37613.462448120998</v>
      </c>
    </row>
    <row r="628" spans="1:19" hidden="1" x14ac:dyDescent="0.25">
      <c r="A628" t="s">
        <v>1281</v>
      </c>
      <c r="B628">
        <v>-3.36298004191697E-2</v>
      </c>
      <c r="C628">
        <v>6.9960886714472998</v>
      </c>
      <c r="D628">
        <v>2.1195956640667601E-2</v>
      </c>
      <c r="E628">
        <v>0.88424639520575399</v>
      </c>
      <c r="F628">
        <v>0.99931827256360894</v>
      </c>
      <c r="G628" t="s">
        <v>1282</v>
      </c>
      <c r="H628" t="s">
        <v>30</v>
      </c>
      <c r="I628">
        <v>60120.964599685001</v>
      </c>
      <c r="J628">
        <v>67291.604873631004</v>
      </c>
      <c r="K628">
        <v>86762.427001888995</v>
      </c>
      <c r="L628">
        <v>55985.404174820003</v>
      </c>
      <c r="M628">
        <v>46485.942703236004</v>
      </c>
      <c r="N628">
        <v>62727.664626994003</v>
      </c>
      <c r="O628">
        <v>70749.045196549996</v>
      </c>
      <c r="P628">
        <v>54330.043869054003</v>
      </c>
      <c r="Q628">
        <v>58831.504409775996</v>
      </c>
      <c r="R628">
        <v>59437.985092167</v>
      </c>
      <c r="S628">
        <v>31031.982513428</v>
      </c>
    </row>
    <row r="629" spans="1:19" hidden="1" x14ac:dyDescent="0.25">
      <c r="A629" t="s">
        <v>1283</v>
      </c>
      <c r="B629">
        <v>-0.20595306222698301</v>
      </c>
      <c r="C629">
        <v>6.4848341036416297</v>
      </c>
      <c r="D629">
        <v>0.79421345960994905</v>
      </c>
      <c r="E629">
        <v>0.37282910098799799</v>
      </c>
      <c r="F629">
        <v>0.99931827256360894</v>
      </c>
      <c r="G629" t="s">
        <v>1284</v>
      </c>
      <c r="H629" t="s">
        <v>30</v>
      </c>
      <c r="I629">
        <v>40227.663452145003</v>
      </c>
      <c r="J629">
        <v>45000.963920590999</v>
      </c>
      <c r="K629">
        <v>48390.243957537001</v>
      </c>
      <c r="L629">
        <v>41833.522689817997</v>
      </c>
      <c r="M629">
        <v>34098.002098072997</v>
      </c>
      <c r="N629">
        <v>43904.662582376499</v>
      </c>
      <c r="O629">
        <v>51182.383987426998</v>
      </c>
      <c r="P629">
        <v>43945.742858892998</v>
      </c>
      <c r="Q629">
        <v>43340.822921765997</v>
      </c>
      <c r="R629">
        <v>45775.324066155001</v>
      </c>
      <c r="S629">
        <v>20961.281326288001</v>
      </c>
    </row>
    <row r="630" spans="1:19" hidden="1" x14ac:dyDescent="0.25">
      <c r="A630" t="s">
        <v>1285</v>
      </c>
      <c r="B630">
        <v>-0.17933666539507301</v>
      </c>
      <c r="C630">
        <v>7.8085244055738503</v>
      </c>
      <c r="D630">
        <v>0.60244323259666999</v>
      </c>
      <c r="E630">
        <v>0.43764733765699698</v>
      </c>
      <c r="F630">
        <v>0.99931827256360894</v>
      </c>
      <c r="G630" t="s">
        <v>1286</v>
      </c>
      <c r="H630" t="s">
        <v>30</v>
      </c>
      <c r="I630">
        <v>88093.806640636001</v>
      </c>
      <c r="J630">
        <v>90229.147338893003</v>
      </c>
      <c r="K630">
        <v>110496.687194767</v>
      </c>
      <c r="L630">
        <v>125735.44888315001</v>
      </c>
      <c r="M630">
        <v>87658.925323456002</v>
      </c>
      <c r="N630">
        <v>116917.069030802</v>
      </c>
      <c r="O630">
        <v>140287.47241200201</v>
      </c>
      <c r="P630">
        <v>118370.388000465</v>
      </c>
      <c r="Q630">
        <v>82083.865997307003</v>
      </c>
      <c r="R630">
        <v>81075.185668897</v>
      </c>
      <c r="S630">
        <v>76179.046218901</v>
      </c>
    </row>
    <row r="631" spans="1:19" hidden="1" x14ac:dyDescent="0.25">
      <c r="A631" t="s">
        <v>1287</v>
      </c>
      <c r="B631">
        <v>-8.8350174654290403E-2</v>
      </c>
      <c r="C631">
        <v>6.3282029782559901</v>
      </c>
      <c r="D631">
        <v>0.14625047328436799</v>
      </c>
      <c r="E631">
        <v>0.70214460545330004</v>
      </c>
      <c r="F631">
        <v>0.99931827256360894</v>
      </c>
      <c r="G631" t="s">
        <v>1288</v>
      </c>
      <c r="H631" t="s">
        <v>30</v>
      </c>
      <c r="I631">
        <v>39891.362701432998</v>
      </c>
      <c r="J631">
        <v>41938.482780441002</v>
      </c>
      <c r="K631">
        <v>40067.662536614</v>
      </c>
      <c r="L631">
        <v>38031.662155143997</v>
      </c>
      <c r="M631">
        <v>34407.442535394999</v>
      </c>
      <c r="N631">
        <v>37777.262527461004</v>
      </c>
      <c r="O631">
        <v>39139.742774966202</v>
      </c>
      <c r="P631">
        <v>37021.822418210002</v>
      </c>
      <c r="Q631">
        <v>43041.123184196003</v>
      </c>
      <c r="R631">
        <v>38242.722442632003</v>
      </c>
      <c r="S631">
        <v>20302.981567383002</v>
      </c>
    </row>
    <row r="632" spans="1:19" hidden="1" x14ac:dyDescent="0.25">
      <c r="A632" t="s">
        <v>1289</v>
      </c>
      <c r="B632">
        <v>-7.5026861508610904E-2</v>
      </c>
      <c r="C632">
        <v>6.6793443531683003</v>
      </c>
      <c r="D632">
        <v>0.105481372645051</v>
      </c>
      <c r="E632">
        <v>0.745348369789401</v>
      </c>
      <c r="F632">
        <v>0.99931827256360894</v>
      </c>
      <c r="G632" t="s">
        <v>1290</v>
      </c>
      <c r="H632" t="s">
        <v>30</v>
      </c>
      <c r="I632">
        <v>48810.883758591001</v>
      </c>
      <c r="J632">
        <v>51935.723678591203</v>
      </c>
      <c r="K632">
        <v>58656.822967537999</v>
      </c>
      <c r="L632">
        <v>51779.383323664202</v>
      </c>
      <c r="M632">
        <v>45150.102874744</v>
      </c>
      <c r="N632">
        <v>49546.403533887998</v>
      </c>
      <c r="O632">
        <v>59305.483726453996</v>
      </c>
      <c r="P632">
        <v>46955.842453019002</v>
      </c>
      <c r="Q632">
        <v>52839.684127817003</v>
      </c>
      <c r="R632">
        <v>46825.143295283997</v>
      </c>
      <c r="S632">
        <v>19837.241497042101</v>
      </c>
    </row>
    <row r="633" spans="1:19" hidden="1" x14ac:dyDescent="0.25">
      <c r="A633" t="s">
        <v>1291</v>
      </c>
      <c r="B633">
        <v>0.16331153583380201</v>
      </c>
      <c r="C633">
        <v>6.7222718102840302</v>
      </c>
      <c r="D633">
        <v>0.49957239593618302</v>
      </c>
      <c r="E633">
        <v>0.479688067967734</v>
      </c>
      <c r="F633">
        <v>0.99931827256360894</v>
      </c>
      <c r="G633" t="s">
        <v>1292</v>
      </c>
      <c r="H633" t="s">
        <v>30</v>
      </c>
      <c r="I633">
        <v>68693.805725034006</v>
      </c>
      <c r="J633">
        <v>58296.544250482002</v>
      </c>
      <c r="K633">
        <v>57624.743606575001</v>
      </c>
      <c r="L633">
        <v>52138.222976675002</v>
      </c>
      <c r="M633">
        <v>53879.583785971998</v>
      </c>
      <c r="N633">
        <v>45423.963699328997</v>
      </c>
      <c r="O633">
        <v>61047.123428368999</v>
      </c>
      <c r="P633">
        <v>44224.923309317601</v>
      </c>
      <c r="Q633">
        <v>50913.983947740999</v>
      </c>
      <c r="R633">
        <v>44375.083099363997</v>
      </c>
      <c r="S633">
        <v>16954.181190487099</v>
      </c>
    </row>
    <row r="634" spans="1:19" hidden="1" x14ac:dyDescent="0.25">
      <c r="A634" t="s">
        <v>1293</v>
      </c>
      <c r="B634">
        <v>-6.7938785210342204E-2</v>
      </c>
      <c r="C634">
        <v>6.5927542079732602</v>
      </c>
      <c r="D634">
        <v>8.6490879039956697E-2</v>
      </c>
      <c r="E634">
        <v>0.76868659754391899</v>
      </c>
      <c r="F634">
        <v>0.99931827256360894</v>
      </c>
      <c r="G634" t="s">
        <v>1294</v>
      </c>
      <c r="H634" t="s">
        <v>30</v>
      </c>
      <c r="I634">
        <v>41247.102615358999</v>
      </c>
      <c r="J634">
        <v>58268.624038613001</v>
      </c>
      <c r="K634">
        <v>46548.623023950997</v>
      </c>
      <c r="L634">
        <v>43157.262344413</v>
      </c>
      <c r="M634">
        <v>39472.723281872</v>
      </c>
      <c r="N634">
        <v>41740.802825913001</v>
      </c>
      <c r="O634">
        <v>51033.802658039</v>
      </c>
      <c r="P634">
        <v>52517.604110736</v>
      </c>
      <c r="Q634">
        <v>41499.923606869997</v>
      </c>
      <c r="R634">
        <v>39516.763069152898</v>
      </c>
      <c r="S634">
        <v>30014.282440185001</v>
      </c>
    </row>
    <row r="635" spans="1:19" hidden="1" x14ac:dyDescent="0.25">
      <c r="A635" t="s">
        <v>1295</v>
      </c>
      <c r="B635">
        <v>-6.7721562852065001E-2</v>
      </c>
      <c r="C635">
        <v>6.3420873429709497</v>
      </c>
      <c r="D635">
        <v>8.5933990696048498E-2</v>
      </c>
      <c r="E635">
        <v>0.76941132221548003</v>
      </c>
      <c r="F635">
        <v>0.99931827256360894</v>
      </c>
      <c r="G635" t="s">
        <v>1296</v>
      </c>
      <c r="H635" t="s">
        <v>30</v>
      </c>
      <c r="I635">
        <v>35909.782836922997</v>
      </c>
      <c r="J635">
        <v>43982.363433833001</v>
      </c>
      <c r="K635">
        <v>45080.903366052</v>
      </c>
      <c r="L635">
        <v>37507.583358762997</v>
      </c>
      <c r="M635">
        <v>34269.922363279999</v>
      </c>
      <c r="N635">
        <v>36090.782104493002</v>
      </c>
      <c r="O635">
        <v>37277.082374566002</v>
      </c>
      <c r="P635">
        <v>45926.503540010999</v>
      </c>
      <c r="Q635">
        <v>36755.762817379</v>
      </c>
      <c r="R635">
        <v>38216.222282406998</v>
      </c>
      <c r="S635">
        <v>21387.181411746002</v>
      </c>
    </row>
    <row r="636" spans="1:19" hidden="1" x14ac:dyDescent="0.25">
      <c r="A636" t="s">
        <v>1297</v>
      </c>
      <c r="B636">
        <v>-1.0645209521184199E-2</v>
      </c>
      <c r="C636">
        <v>7.1315515629506798</v>
      </c>
      <c r="D636">
        <v>2.12389970101867E-3</v>
      </c>
      <c r="E636">
        <v>0.963241874842513</v>
      </c>
      <c r="F636">
        <v>0.99931827256360894</v>
      </c>
      <c r="G636" t="s">
        <v>1298</v>
      </c>
      <c r="H636" t="s">
        <v>30</v>
      </c>
      <c r="I636">
        <v>57529.303955082003</v>
      </c>
      <c r="J636">
        <v>71411.924041745995</v>
      </c>
      <c r="K636">
        <v>78604.186111535804</v>
      </c>
      <c r="L636">
        <v>77273.806091288003</v>
      </c>
      <c r="M636">
        <v>75602.945281980996</v>
      </c>
      <c r="N636">
        <v>64557.724945084003</v>
      </c>
      <c r="O636">
        <v>83999.687149033998</v>
      </c>
      <c r="P636">
        <v>61074.124748182003</v>
      </c>
      <c r="Q636">
        <v>66161.564735415697</v>
      </c>
      <c r="R636">
        <v>67495.243591318998</v>
      </c>
      <c r="S636">
        <v>25733.921890244699</v>
      </c>
    </row>
    <row r="637" spans="1:19" hidden="1" x14ac:dyDescent="0.25">
      <c r="A637" t="s">
        <v>1299</v>
      </c>
      <c r="B637">
        <v>-8.8166915891684003E-2</v>
      </c>
      <c r="C637">
        <v>6.6212989155496302</v>
      </c>
      <c r="D637">
        <v>0.145657068846958</v>
      </c>
      <c r="E637">
        <v>0.70272065519235805</v>
      </c>
      <c r="F637">
        <v>0.99931827256360894</v>
      </c>
      <c r="G637" t="s">
        <v>1300</v>
      </c>
      <c r="H637" t="s">
        <v>30</v>
      </c>
      <c r="I637">
        <v>45236.462326031004</v>
      </c>
      <c r="J637">
        <v>56797.623794514999</v>
      </c>
      <c r="K637">
        <v>50544.763732958003</v>
      </c>
      <c r="L637">
        <v>47955.643798821002</v>
      </c>
      <c r="M637">
        <v>48419.243515003</v>
      </c>
      <c r="N637">
        <v>48032.303207429002</v>
      </c>
      <c r="O637">
        <v>48673.823577875999</v>
      </c>
      <c r="P637">
        <v>48764.183288569002</v>
      </c>
      <c r="Q637">
        <v>57913.563827511003</v>
      </c>
      <c r="R637">
        <v>46725.363250722003</v>
      </c>
      <c r="S637">
        <v>15808.101089473999</v>
      </c>
    </row>
    <row r="638" spans="1:19" hidden="1" x14ac:dyDescent="0.25">
      <c r="A638" t="s">
        <v>1301</v>
      </c>
      <c r="B638">
        <v>0.124903917913341</v>
      </c>
      <c r="C638">
        <v>8.0380368330023497</v>
      </c>
      <c r="D638">
        <v>0.29234051094022101</v>
      </c>
      <c r="E638">
        <v>0.588724565071018</v>
      </c>
      <c r="F638">
        <v>0.99931827256360894</v>
      </c>
      <c r="G638" t="s">
        <v>1302</v>
      </c>
      <c r="H638" t="s">
        <v>21</v>
      </c>
      <c r="I638">
        <v>146302.148803766</v>
      </c>
      <c r="J638">
        <v>143466.468261684</v>
      </c>
      <c r="K638">
        <v>162124.84933472399</v>
      </c>
      <c r="L638">
        <v>99546.306579597993</v>
      </c>
      <c r="M638">
        <v>182081.634857178</v>
      </c>
      <c r="N638">
        <v>125612.46751412901</v>
      </c>
      <c r="O638">
        <v>132622.266632146</v>
      </c>
      <c r="P638">
        <v>112074.58709714</v>
      </c>
      <c r="Q638">
        <v>135376.00889585499</v>
      </c>
      <c r="R638">
        <v>130177.62704475901</v>
      </c>
      <c r="S638">
        <v>27319.721832265001</v>
      </c>
    </row>
    <row r="639" spans="1:19" hidden="1" x14ac:dyDescent="0.25">
      <c r="A639" t="s">
        <v>1303</v>
      </c>
      <c r="B639">
        <v>3.94017410608666E-2</v>
      </c>
      <c r="C639">
        <v>6.91581395805163</v>
      </c>
      <c r="D639">
        <v>2.9094972987991199E-2</v>
      </c>
      <c r="E639">
        <v>0.86455993380279705</v>
      </c>
      <c r="F639">
        <v>0.99931827256360894</v>
      </c>
      <c r="G639" t="s">
        <v>1304</v>
      </c>
      <c r="H639" t="s">
        <v>21</v>
      </c>
      <c r="I639">
        <v>51983.504348782</v>
      </c>
      <c r="J639">
        <v>75814.705627457006</v>
      </c>
      <c r="K639">
        <v>61594.544555638997</v>
      </c>
      <c r="L639">
        <v>48148.74337769</v>
      </c>
      <c r="M639">
        <v>50998.743316615997</v>
      </c>
      <c r="N639">
        <v>48657.004211432999</v>
      </c>
      <c r="O639">
        <v>54774.644134556002</v>
      </c>
      <c r="P639">
        <v>52655.703598059998</v>
      </c>
      <c r="Q639">
        <v>54564.543762207999</v>
      </c>
      <c r="R639">
        <v>54030.023940988001</v>
      </c>
      <c r="S639">
        <v>44431.242660502001</v>
      </c>
    </row>
    <row r="640" spans="1:19" hidden="1" x14ac:dyDescent="0.25">
      <c r="A640" t="s">
        <v>1305</v>
      </c>
      <c r="B640">
        <v>0.10264866049598501</v>
      </c>
      <c r="C640">
        <v>7.3382337424580202</v>
      </c>
      <c r="D640">
        <v>0.19744891550442301</v>
      </c>
      <c r="E640">
        <v>0.65678793581611505</v>
      </c>
      <c r="F640">
        <v>0.99931827256360894</v>
      </c>
      <c r="G640" t="s">
        <v>1306</v>
      </c>
      <c r="H640" t="s">
        <v>21</v>
      </c>
      <c r="I640">
        <v>77594.966552779006</v>
      </c>
      <c r="J640">
        <v>98239.608703592006</v>
      </c>
      <c r="K640">
        <v>95281.687957779999</v>
      </c>
      <c r="L640">
        <v>65428.904479948003</v>
      </c>
      <c r="M640">
        <v>99783.048171988994</v>
      </c>
      <c r="N640">
        <v>73745.164565996005</v>
      </c>
      <c r="O640">
        <v>80932.544372542005</v>
      </c>
      <c r="P640">
        <v>71694.886688269005</v>
      </c>
      <c r="Q640">
        <v>79590.485778859002</v>
      </c>
      <c r="R640">
        <v>77716.826141337995</v>
      </c>
      <c r="S640">
        <v>26588.861999508001</v>
      </c>
    </row>
    <row r="641" spans="1:19" hidden="1" x14ac:dyDescent="0.25">
      <c r="A641" t="s">
        <v>1307</v>
      </c>
      <c r="B641">
        <v>2.7443058334598699E-2</v>
      </c>
      <c r="C641">
        <v>9.4528083756478303</v>
      </c>
      <c r="D641">
        <v>1.41176091037777E-2</v>
      </c>
      <c r="E641">
        <v>0.90541990790668803</v>
      </c>
      <c r="F641">
        <v>0.99931827256360894</v>
      </c>
      <c r="G641" t="s">
        <v>1308</v>
      </c>
      <c r="H641" t="s">
        <v>21</v>
      </c>
      <c r="I641">
        <v>356252.92687995802</v>
      </c>
      <c r="J641">
        <v>400441.90600644</v>
      </c>
      <c r="K641">
        <v>394524.32409713999</v>
      </c>
      <c r="L641">
        <v>275682.47766117001</v>
      </c>
      <c r="M641">
        <v>427256.52600091998</v>
      </c>
      <c r="N641">
        <v>316927.54565430002</v>
      </c>
      <c r="O641">
        <v>375493.04766843998</v>
      </c>
      <c r="P641">
        <v>313477.03845221002</v>
      </c>
      <c r="Q641">
        <v>373636.34863282001</v>
      </c>
      <c r="R641">
        <v>340348.06274408998</v>
      </c>
      <c r="S641">
        <v>104694.02673337</v>
      </c>
    </row>
    <row r="642" spans="1:19" hidden="1" x14ac:dyDescent="0.25">
      <c r="A642" t="s">
        <v>1309</v>
      </c>
      <c r="B642">
        <v>-1.1582174262876201E-2</v>
      </c>
      <c r="C642">
        <v>7.4225334404940204</v>
      </c>
      <c r="D642">
        <v>2.5143112934529199E-3</v>
      </c>
      <c r="E642">
        <v>0.96000850652251701</v>
      </c>
      <c r="F642">
        <v>0.99931827256360894</v>
      </c>
      <c r="G642" t="s">
        <v>1310</v>
      </c>
      <c r="H642" t="s">
        <v>21</v>
      </c>
      <c r="I642">
        <v>81053.785339395996</v>
      </c>
      <c r="J642">
        <v>97466.485961890998</v>
      </c>
      <c r="K642">
        <v>97240.167938318002</v>
      </c>
      <c r="L642">
        <v>67652.285156305996</v>
      </c>
      <c r="M642">
        <v>76957.526962247997</v>
      </c>
      <c r="N642">
        <v>76041.684646695998</v>
      </c>
      <c r="O642">
        <v>86006.325561574995</v>
      </c>
      <c r="P642">
        <v>82743.626052866006</v>
      </c>
      <c r="Q642">
        <v>76098.625061094004</v>
      </c>
      <c r="R642">
        <v>78876.125793426996</v>
      </c>
      <c r="S642">
        <v>48509.523422284998</v>
      </c>
    </row>
    <row r="643" spans="1:19" hidden="1" x14ac:dyDescent="0.25">
      <c r="A643" t="s">
        <v>1311</v>
      </c>
      <c r="B643">
        <v>4.1740627355734299E-2</v>
      </c>
      <c r="C643">
        <v>8.7081664004503097</v>
      </c>
      <c r="D643">
        <v>3.2658285803336101E-2</v>
      </c>
      <c r="E643">
        <v>0.856590470829377</v>
      </c>
      <c r="F643">
        <v>0.99931827256360894</v>
      </c>
      <c r="G643" t="s">
        <v>1312</v>
      </c>
      <c r="H643" t="s">
        <v>21</v>
      </c>
      <c r="I643">
        <v>202087.43359370099</v>
      </c>
      <c r="J643">
        <v>221249.71710193</v>
      </c>
      <c r="K643">
        <v>254667.11956794999</v>
      </c>
      <c r="L643">
        <v>182094.71234124</v>
      </c>
      <c r="M643">
        <v>271832.29498293501</v>
      </c>
      <c r="N643">
        <v>199816.291686985</v>
      </c>
      <c r="O643">
        <v>194989.053833087</v>
      </c>
      <c r="P643">
        <v>178171.614074649</v>
      </c>
      <c r="Q643">
        <v>242500.49829105899</v>
      </c>
      <c r="R643">
        <v>222913.595825175</v>
      </c>
      <c r="S643">
        <v>46274.143463125001</v>
      </c>
    </row>
    <row r="644" spans="1:19" hidden="1" x14ac:dyDescent="0.25">
      <c r="A644" t="s">
        <v>1313</v>
      </c>
      <c r="B644">
        <v>-7.5136488429451403E-3</v>
      </c>
      <c r="C644">
        <v>7.9272982886223602</v>
      </c>
      <c r="D644">
        <v>1.0581986118438601E-3</v>
      </c>
      <c r="E644">
        <v>0.97404942019060003</v>
      </c>
      <c r="F644">
        <v>0.99931827256360894</v>
      </c>
      <c r="G644" t="s">
        <v>1314</v>
      </c>
      <c r="H644" t="s">
        <v>21</v>
      </c>
      <c r="I644">
        <v>108561.58734126099</v>
      </c>
      <c r="J644">
        <v>160118.15231308501</v>
      </c>
      <c r="K644">
        <v>135564.68933118999</v>
      </c>
      <c r="L644">
        <v>99141.208007783993</v>
      </c>
      <c r="M644">
        <v>114256.248565667</v>
      </c>
      <c r="N644">
        <v>111166.74877927</v>
      </c>
      <c r="O644">
        <v>122318.24731452001</v>
      </c>
      <c r="P644">
        <v>114889.208190909</v>
      </c>
      <c r="Q644">
        <v>120240.36756886799</v>
      </c>
      <c r="R644">
        <v>116927.649475036</v>
      </c>
      <c r="S644">
        <v>52434.483703618003</v>
      </c>
    </row>
    <row r="645" spans="1:19" hidden="1" x14ac:dyDescent="0.25">
      <c r="A645" t="s">
        <v>1315</v>
      </c>
      <c r="B645">
        <v>-6.5807124615971296E-2</v>
      </c>
      <c r="C645">
        <v>7.1568593530884996</v>
      </c>
      <c r="D645">
        <v>8.1158647143752205E-2</v>
      </c>
      <c r="E645">
        <v>0.77573334564573904</v>
      </c>
      <c r="F645">
        <v>0.99931827256360894</v>
      </c>
      <c r="G645" t="s">
        <v>1316</v>
      </c>
      <c r="H645" t="s">
        <v>21</v>
      </c>
      <c r="I645">
        <v>68631.304595952999</v>
      </c>
      <c r="J645">
        <v>74890.246826153001</v>
      </c>
      <c r="K645">
        <v>85088.526702885996</v>
      </c>
      <c r="L645">
        <v>61208.664718574</v>
      </c>
      <c r="M645">
        <v>64145.065414422003</v>
      </c>
      <c r="N645">
        <v>60545.783935542997</v>
      </c>
      <c r="O645">
        <v>76692.346099939998</v>
      </c>
      <c r="P645">
        <v>68332.945098836994</v>
      </c>
      <c r="Q645">
        <v>71247.065307615005</v>
      </c>
      <c r="R645">
        <v>72761.146179218995</v>
      </c>
      <c r="S645">
        <v>31140.662094121999</v>
      </c>
    </row>
    <row r="646" spans="1:19" hidden="1" x14ac:dyDescent="0.25">
      <c r="A646" t="s">
        <v>1317</v>
      </c>
      <c r="B646">
        <v>-0.16846721411122501</v>
      </c>
      <c r="C646">
        <v>8.0795694884407094</v>
      </c>
      <c r="D646">
        <v>0.531683893768786</v>
      </c>
      <c r="E646">
        <v>0.46589977473058902</v>
      </c>
      <c r="F646">
        <v>0.99931827256360894</v>
      </c>
      <c r="G646" t="s">
        <v>1318</v>
      </c>
      <c r="H646" t="s">
        <v>21</v>
      </c>
      <c r="I646">
        <v>116969.508514359</v>
      </c>
      <c r="J646">
        <v>129836.12951657599</v>
      </c>
      <c r="K646">
        <v>144044.989471437</v>
      </c>
      <c r="L646">
        <v>115788.649780219</v>
      </c>
      <c r="M646">
        <v>113873.648467975</v>
      </c>
      <c r="N646">
        <v>141804.26965333699</v>
      </c>
      <c r="O646">
        <v>150386.11154168801</v>
      </c>
      <c r="P646">
        <v>149203.211150975</v>
      </c>
      <c r="Q646">
        <v>109228.949340778</v>
      </c>
      <c r="R646">
        <v>108563.547943185</v>
      </c>
      <c r="S646">
        <v>81685.003906283993</v>
      </c>
    </row>
    <row r="647" spans="1:19" hidden="1" x14ac:dyDescent="0.25">
      <c r="A647" t="s">
        <v>1319</v>
      </c>
      <c r="B647">
        <v>-7.6256564979839306E-2</v>
      </c>
      <c r="C647">
        <v>7.0929115141975299</v>
      </c>
      <c r="D647">
        <v>0.10897519055219999</v>
      </c>
      <c r="E647">
        <v>0.74131389664632796</v>
      </c>
      <c r="F647">
        <v>0.99931827256360894</v>
      </c>
      <c r="G647" t="s">
        <v>1320</v>
      </c>
      <c r="H647" t="s">
        <v>21</v>
      </c>
      <c r="I647">
        <v>63592.384597761004</v>
      </c>
      <c r="J647">
        <v>71145.384338378994</v>
      </c>
      <c r="K647">
        <v>78716.305618340004</v>
      </c>
      <c r="L647">
        <v>57003.863586441999</v>
      </c>
      <c r="M647">
        <v>71252.045501697998</v>
      </c>
      <c r="N647">
        <v>63850.684776233</v>
      </c>
      <c r="O647">
        <v>86221.2451476469</v>
      </c>
      <c r="P647">
        <v>64628.844680798</v>
      </c>
      <c r="Q647">
        <v>62960.184051477001</v>
      </c>
      <c r="R647">
        <v>63119.483795221997</v>
      </c>
      <c r="S647">
        <v>26053.121582029002</v>
      </c>
    </row>
    <row r="648" spans="1:19" hidden="1" x14ac:dyDescent="0.25">
      <c r="A648" t="s">
        <v>1321</v>
      </c>
      <c r="B648">
        <v>-0.13219965134572101</v>
      </c>
      <c r="C648">
        <v>7.18927145164343</v>
      </c>
      <c r="D648">
        <v>0.32744644034117099</v>
      </c>
      <c r="E648">
        <v>0.567166599355589</v>
      </c>
      <c r="F648">
        <v>0.99931827256360894</v>
      </c>
      <c r="G648" t="s">
        <v>1322</v>
      </c>
      <c r="H648" t="s">
        <v>21</v>
      </c>
      <c r="I648">
        <v>71812.944320693001</v>
      </c>
      <c r="J648">
        <v>75135.225067160005</v>
      </c>
      <c r="K648">
        <v>98695.368293655702</v>
      </c>
      <c r="L648">
        <v>59007.184173551002</v>
      </c>
      <c r="M648">
        <v>60284.404342658003</v>
      </c>
      <c r="N648">
        <v>70845.205520631993</v>
      </c>
      <c r="O648">
        <v>82010.107040384901</v>
      </c>
      <c r="P648">
        <v>67538.584625254996</v>
      </c>
      <c r="Q648">
        <v>70539.025024468006</v>
      </c>
      <c r="R648">
        <v>85824.065612842998</v>
      </c>
      <c r="S648">
        <v>22133.461624150001</v>
      </c>
    </row>
    <row r="649" spans="1:19" hidden="1" x14ac:dyDescent="0.25">
      <c r="A649" t="s">
        <v>1323</v>
      </c>
      <c r="B649">
        <v>-0.20117006923206299</v>
      </c>
      <c r="C649">
        <v>6.81842787445333</v>
      </c>
      <c r="D649">
        <v>0.757843675013262</v>
      </c>
      <c r="E649">
        <v>0.384004182571141</v>
      </c>
      <c r="F649">
        <v>0.99931827256360894</v>
      </c>
      <c r="G649" t="s">
        <v>1324</v>
      </c>
      <c r="H649" t="s">
        <v>21</v>
      </c>
      <c r="I649">
        <v>53010.783256580602</v>
      </c>
      <c r="J649">
        <v>56703.344299306998</v>
      </c>
      <c r="K649">
        <v>63436.004089376002</v>
      </c>
      <c r="L649">
        <v>49249.723556546996</v>
      </c>
      <c r="M649">
        <v>50862.764297449998</v>
      </c>
      <c r="N649">
        <v>62294.684265133998</v>
      </c>
      <c r="O649">
        <v>61830.803825344999</v>
      </c>
      <c r="P649">
        <v>52713.563308735997</v>
      </c>
      <c r="Q649">
        <v>57284.163238547</v>
      </c>
      <c r="R649">
        <v>62325.463485781002</v>
      </c>
      <c r="S649">
        <v>18658.2412948579</v>
      </c>
    </row>
    <row r="650" spans="1:19" hidden="1" x14ac:dyDescent="0.25">
      <c r="A650" t="s">
        <v>1325</v>
      </c>
      <c r="B650">
        <v>-8.5245067778674494E-2</v>
      </c>
      <c r="C650">
        <v>6.2265957924164903</v>
      </c>
      <c r="D650">
        <v>0.13614905629938701</v>
      </c>
      <c r="E650">
        <v>0.71213978808202305</v>
      </c>
      <c r="F650">
        <v>0.99931827256360894</v>
      </c>
      <c r="G650" t="s">
        <v>1326</v>
      </c>
      <c r="H650" t="s">
        <v>21</v>
      </c>
      <c r="I650">
        <v>34121.582382186003</v>
      </c>
      <c r="J650">
        <v>43084.763076832001</v>
      </c>
      <c r="K650">
        <v>42482.302925071999</v>
      </c>
      <c r="L650">
        <v>29731.741973880002</v>
      </c>
      <c r="M650">
        <v>33576.922454829</v>
      </c>
      <c r="N650">
        <v>35678.542755130999</v>
      </c>
      <c r="O650">
        <v>35015.363044756901</v>
      </c>
      <c r="P650">
        <v>36500.842193614997</v>
      </c>
      <c r="Q650">
        <v>37906.522895809998</v>
      </c>
      <c r="R650">
        <v>37884.002532969003</v>
      </c>
      <c r="S650">
        <v>17645.1609993034</v>
      </c>
    </row>
    <row r="651" spans="1:19" hidden="1" x14ac:dyDescent="0.25">
      <c r="A651" t="s">
        <v>1327</v>
      </c>
      <c r="B651">
        <v>-5.3013723626303202E-2</v>
      </c>
      <c r="C651">
        <v>7.8367987086646904</v>
      </c>
      <c r="D651">
        <v>5.2676253863978603E-2</v>
      </c>
      <c r="E651">
        <v>0.81847015561207703</v>
      </c>
      <c r="F651">
        <v>0.99931827256360894</v>
      </c>
      <c r="G651" t="s">
        <v>1328</v>
      </c>
      <c r="H651" t="s">
        <v>21</v>
      </c>
      <c r="I651">
        <v>114690.268310621</v>
      </c>
      <c r="J651">
        <v>153830.90887453299</v>
      </c>
      <c r="K651">
        <v>112041.747100822</v>
      </c>
      <c r="L651">
        <v>97750.446777299003</v>
      </c>
      <c r="M651">
        <v>94826.325927799</v>
      </c>
      <c r="N651">
        <v>87570.285644546995</v>
      </c>
      <c r="O651">
        <v>160786.10986336099</v>
      </c>
      <c r="P651">
        <v>103578.127655112</v>
      </c>
      <c r="Q651">
        <v>113153.98968506001</v>
      </c>
      <c r="R651">
        <v>98054.286437952003</v>
      </c>
      <c r="S651">
        <v>47250.283508266002</v>
      </c>
    </row>
    <row r="652" spans="1:19" hidden="1" x14ac:dyDescent="0.25">
      <c r="A652" t="s">
        <v>1329</v>
      </c>
      <c r="B652">
        <v>5.8525646008665499E-2</v>
      </c>
      <c r="C652">
        <v>6.7299410858775497</v>
      </c>
      <c r="D652">
        <v>6.4188754375322704E-2</v>
      </c>
      <c r="E652">
        <v>0.79999390073265697</v>
      </c>
      <c r="F652">
        <v>0.99931827256360894</v>
      </c>
      <c r="G652" t="s">
        <v>1330</v>
      </c>
      <c r="H652" t="s">
        <v>21</v>
      </c>
      <c r="I652">
        <v>56227.424255348997</v>
      </c>
      <c r="J652">
        <v>62527.564270019997</v>
      </c>
      <c r="K652">
        <v>54888.603576677997</v>
      </c>
      <c r="L652">
        <v>50471.123428350002</v>
      </c>
      <c r="M652">
        <v>55876.903640689998</v>
      </c>
      <c r="N652">
        <v>45017.023239139002</v>
      </c>
      <c r="O652">
        <v>63570.825347947</v>
      </c>
      <c r="P652">
        <v>44109.623291026001</v>
      </c>
      <c r="Q652">
        <v>50084.483871497003</v>
      </c>
      <c r="R652">
        <v>51458.023376422003</v>
      </c>
      <c r="S652">
        <v>18955.281440734001</v>
      </c>
    </row>
    <row r="653" spans="1:19" hidden="1" x14ac:dyDescent="0.25">
      <c r="A653" t="s">
        <v>1331</v>
      </c>
      <c r="B653">
        <v>-0.17356465450385</v>
      </c>
      <c r="C653">
        <v>7.2353558515972098</v>
      </c>
      <c r="D653">
        <v>0.56427973838299295</v>
      </c>
      <c r="E653">
        <v>0.45254099215863203</v>
      </c>
      <c r="F653">
        <v>0.99931827256360894</v>
      </c>
      <c r="G653" t="s">
        <v>1332</v>
      </c>
      <c r="H653" t="s">
        <v>21</v>
      </c>
      <c r="I653">
        <v>67805.344238286998</v>
      </c>
      <c r="J653">
        <v>77889.165222138006</v>
      </c>
      <c r="K653">
        <v>80792.305450403001</v>
      </c>
      <c r="L653">
        <v>64749.744354251001</v>
      </c>
      <c r="M653">
        <v>75228.265563904002</v>
      </c>
      <c r="N653">
        <v>56648.524047822</v>
      </c>
      <c r="O653">
        <v>144224.570648225</v>
      </c>
      <c r="P653">
        <v>59548.344085728997</v>
      </c>
      <c r="Q653">
        <v>66072.044464082996</v>
      </c>
      <c r="R653">
        <v>66306.304107724005</v>
      </c>
      <c r="S653">
        <v>26722.261657712999</v>
      </c>
    </row>
    <row r="654" spans="1:19" hidden="1" x14ac:dyDescent="0.25">
      <c r="A654" t="s">
        <v>1333</v>
      </c>
      <c r="B654">
        <v>0.157506055963331</v>
      </c>
      <c r="C654">
        <v>6.9234237164559396</v>
      </c>
      <c r="D654">
        <v>0.46472016551109602</v>
      </c>
      <c r="E654">
        <v>0.49542622027618199</v>
      </c>
      <c r="F654">
        <v>0.99931827256360894</v>
      </c>
      <c r="G654" t="s">
        <v>1334</v>
      </c>
      <c r="H654" t="s">
        <v>21</v>
      </c>
      <c r="I654">
        <v>68662.644744828998</v>
      </c>
      <c r="J654">
        <v>68358.424346874002</v>
      </c>
      <c r="K654">
        <v>94446.685562213999</v>
      </c>
      <c r="L654">
        <v>48334.703323394999</v>
      </c>
      <c r="M654">
        <v>53978.163467412</v>
      </c>
      <c r="N654">
        <v>50624.584457420999</v>
      </c>
      <c r="O654">
        <v>62002.863586353</v>
      </c>
      <c r="P654">
        <v>53270.282913242001</v>
      </c>
      <c r="Q654">
        <v>59383.364913969999</v>
      </c>
      <c r="R654">
        <v>57190.084350603</v>
      </c>
      <c r="S654">
        <v>19698.901519761999</v>
      </c>
    </row>
    <row r="655" spans="1:19" hidden="1" x14ac:dyDescent="0.25">
      <c r="A655" t="s">
        <v>1335</v>
      </c>
      <c r="B655">
        <v>-0.11895237581675</v>
      </c>
      <c r="C655">
        <v>6.5440013815714204</v>
      </c>
      <c r="D655">
        <v>0.26509534009915098</v>
      </c>
      <c r="E655">
        <v>0.60664099977201302</v>
      </c>
      <c r="F655">
        <v>0.99931827256360894</v>
      </c>
      <c r="G655" t="s">
        <v>1336</v>
      </c>
      <c r="H655" t="s">
        <v>21</v>
      </c>
      <c r="I655">
        <v>38506.763053857998</v>
      </c>
      <c r="J655">
        <v>53392.764221170801</v>
      </c>
      <c r="K655">
        <v>55749.464439351999</v>
      </c>
      <c r="L655">
        <v>39004.102645886</v>
      </c>
      <c r="M655">
        <v>44181.783233608003</v>
      </c>
      <c r="N655">
        <v>50165.483127619198</v>
      </c>
      <c r="O655">
        <v>50090.723518362</v>
      </c>
      <c r="P655">
        <v>41787.363403322299</v>
      </c>
      <c r="Q655">
        <v>47356.842895506998</v>
      </c>
      <c r="R655">
        <v>47181.464241050897</v>
      </c>
      <c r="S655">
        <v>17299.561096193</v>
      </c>
    </row>
    <row r="656" spans="1:19" hidden="1" x14ac:dyDescent="0.25">
      <c r="A656" t="s">
        <v>1337</v>
      </c>
      <c r="B656">
        <v>7.0637797649514097E-2</v>
      </c>
      <c r="C656">
        <v>5.4240410088258999</v>
      </c>
      <c r="D656">
        <v>9.3461006607554895E-2</v>
      </c>
      <c r="E656">
        <v>0.75982246667623399</v>
      </c>
      <c r="F656">
        <v>0.99931827256360894</v>
      </c>
      <c r="G656" t="s">
        <v>1338</v>
      </c>
      <c r="H656" t="s">
        <v>21</v>
      </c>
      <c r="I656">
        <v>18725.041267402699</v>
      </c>
      <c r="J656">
        <v>24841.841690057001</v>
      </c>
      <c r="K656">
        <v>24840.521797186</v>
      </c>
      <c r="L656">
        <v>20240.041549684</v>
      </c>
      <c r="M656">
        <v>20745.521591189099</v>
      </c>
      <c r="N656">
        <v>17054.3613090535</v>
      </c>
      <c r="O656">
        <v>20446.9014625532</v>
      </c>
      <c r="P656">
        <v>20812.5416030958</v>
      </c>
      <c r="Q656">
        <v>20561.101409904</v>
      </c>
      <c r="R656">
        <v>19393.161575323</v>
      </c>
      <c r="S656">
        <v>11197.6808166545</v>
      </c>
    </row>
    <row r="657" spans="1:19" hidden="1" x14ac:dyDescent="0.25">
      <c r="A657" t="s">
        <v>1339</v>
      </c>
      <c r="B657">
        <v>1.7757955993995801E-2</v>
      </c>
      <c r="C657">
        <v>6.3801737535746099</v>
      </c>
      <c r="D657">
        <v>5.9091258031003201E-3</v>
      </c>
      <c r="E657">
        <v>0.93872629643391203</v>
      </c>
      <c r="F657">
        <v>0.99931827256360894</v>
      </c>
      <c r="G657" t="s">
        <v>1340</v>
      </c>
      <c r="H657" t="s">
        <v>21</v>
      </c>
      <c r="I657">
        <v>34738.662445066999</v>
      </c>
      <c r="J657">
        <v>55760.124008193998</v>
      </c>
      <c r="K657">
        <v>36649.302627584999</v>
      </c>
      <c r="L657">
        <v>30204.142211908002</v>
      </c>
      <c r="M657">
        <v>33386.302551255001</v>
      </c>
      <c r="N657">
        <v>32425.442443845001</v>
      </c>
      <c r="O657">
        <v>37789.222251898696</v>
      </c>
      <c r="P657">
        <v>36191.682273856997</v>
      </c>
      <c r="Q657">
        <v>33470.442497240998</v>
      </c>
      <c r="R657">
        <v>37526.842498765996</v>
      </c>
      <c r="S657">
        <v>36258.342521707003</v>
      </c>
    </row>
    <row r="658" spans="1:19" hidden="1" x14ac:dyDescent="0.25">
      <c r="A658" t="s">
        <v>1341</v>
      </c>
      <c r="B658">
        <v>-0.10365980451007099</v>
      </c>
      <c r="C658">
        <v>5.2643417445642804</v>
      </c>
      <c r="D658">
        <v>0.20122854430473999</v>
      </c>
      <c r="E658">
        <v>0.65373102260225202</v>
      </c>
      <c r="F658">
        <v>0.99931827256360894</v>
      </c>
      <c r="G658" t="s">
        <v>1342</v>
      </c>
      <c r="H658" t="s">
        <v>48</v>
      </c>
      <c r="I658">
        <v>16243.7811126695</v>
      </c>
      <c r="J658">
        <v>18191.5013656667</v>
      </c>
      <c r="K658">
        <v>20029.621337896599</v>
      </c>
      <c r="L658">
        <v>17068.541286467502</v>
      </c>
      <c r="M658">
        <v>20488.4214477653</v>
      </c>
      <c r="N658">
        <v>19051.201522822099</v>
      </c>
      <c r="O658">
        <v>21326.241561887899</v>
      </c>
      <c r="P658">
        <v>19730.241271973999</v>
      </c>
      <c r="Q658">
        <v>16302.781036374001</v>
      </c>
      <c r="R658">
        <v>17039.721481316999</v>
      </c>
      <c r="S658">
        <v>10062.4407882673</v>
      </c>
    </row>
    <row r="659" spans="1:19" hidden="1" x14ac:dyDescent="0.25">
      <c r="A659" t="s">
        <v>1343</v>
      </c>
      <c r="B659">
        <v>-5.8879857230606202E-2</v>
      </c>
      <c r="C659">
        <v>5.4097813583228502</v>
      </c>
      <c r="D659">
        <v>6.4937263033158305E-2</v>
      </c>
      <c r="E659">
        <v>0.79885601870090595</v>
      </c>
      <c r="F659">
        <v>0.99931827256360894</v>
      </c>
      <c r="G659" t="s">
        <v>1344</v>
      </c>
      <c r="H659" t="s">
        <v>48</v>
      </c>
      <c r="I659">
        <v>18824.581344599999</v>
      </c>
      <c r="J659">
        <v>20763.761703481199</v>
      </c>
      <c r="K659">
        <v>21361.241394045999</v>
      </c>
      <c r="L659">
        <v>18610.0014648408</v>
      </c>
      <c r="M659">
        <v>21993.8215484621</v>
      </c>
      <c r="N659">
        <v>20021.681518555801</v>
      </c>
      <c r="O659">
        <v>21954.061340335</v>
      </c>
      <c r="P659">
        <v>21161.001480101</v>
      </c>
      <c r="Q659">
        <v>18236.141288750001</v>
      </c>
      <c r="R659">
        <v>18577.101486201002</v>
      </c>
      <c r="S659">
        <v>12690.100883483499</v>
      </c>
    </row>
    <row r="660" spans="1:19" hidden="1" x14ac:dyDescent="0.25">
      <c r="A660" t="s">
        <v>1345</v>
      </c>
      <c r="B660">
        <v>0.17494249367301001</v>
      </c>
      <c r="C660">
        <v>11.112083100194001</v>
      </c>
      <c r="D660">
        <v>0.57337646125733899</v>
      </c>
      <c r="E660">
        <v>0.448920311531392</v>
      </c>
      <c r="F660">
        <v>0.99931827256360894</v>
      </c>
      <c r="G660" t="s">
        <v>1346</v>
      </c>
      <c r="H660" t="s">
        <v>198</v>
      </c>
      <c r="I660">
        <v>1170805.9295649701</v>
      </c>
      <c r="J660">
        <v>1251965.8045659701</v>
      </c>
      <c r="K660">
        <v>1210474.1289061799</v>
      </c>
      <c r="L660">
        <v>1169832.48303219</v>
      </c>
      <c r="M660">
        <v>1056797.0539550199</v>
      </c>
      <c r="N660">
        <v>924916.08984375</v>
      </c>
      <c r="O660">
        <v>1148976.6774901899</v>
      </c>
      <c r="P660">
        <v>1019487.5206296</v>
      </c>
      <c r="Q660">
        <v>870263.94445805904</v>
      </c>
      <c r="R660">
        <v>939576.79052849999</v>
      </c>
      <c r="S660">
        <v>557406.16235346999</v>
      </c>
    </row>
    <row r="661" spans="1:19" hidden="1" x14ac:dyDescent="0.25">
      <c r="A661" t="s">
        <v>1347</v>
      </c>
      <c r="B661">
        <v>-7.0090677684697802E-2</v>
      </c>
      <c r="C661">
        <v>11.2042726640829</v>
      </c>
      <c r="D661">
        <v>9.2085951136141306E-2</v>
      </c>
      <c r="E661">
        <v>0.76154186315362105</v>
      </c>
      <c r="F661">
        <v>0.99931827256360894</v>
      </c>
      <c r="G661" t="s">
        <v>1348</v>
      </c>
      <c r="H661" t="s">
        <v>198</v>
      </c>
      <c r="I661">
        <v>1238439.64941451</v>
      </c>
      <c r="J661">
        <v>1261202.1591797799</v>
      </c>
      <c r="K661">
        <v>1035577.02587885</v>
      </c>
      <c r="L661">
        <v>1136456.5043950099</v>
      </c>
      <c r="M661">
        <v>1086744.47192386</v>
      </c>
      <c r="N661">
        <v>1124111.7392580099</v>
      </c>
      <c r="O661">
        <v>1315834.3403320301</v>
      </c>
      <c r="P661">
        <v>1139361.4362785299</v>
      </c>
      <c r="Q661">
        <v>1194652.9067371699</v>
      </c>
      <c r="R661">
        <v>953835.69018571998</v>
      </c>
      <c r="S661">
        <v>582132.54858407006</v>
      </c>
    </row>
    <row r="662" spans="1:19" hidden="1" x14ac:dyDescent="0.25">
      <c r="A662" t="s">
        <v>1349</v>
      </c>
      <c r="B662">
        <v>-9.0541565257364495E-2</v>
      </c>
      <c r="C662">
        <v>11.294724048438599</v>
      </c>
      <c r="D662">
        <v>0.15365291251782701</v>
      </c>
      <c r="E662">
        <v>0.69506866336831397</v>
      </c>
      <c r="F662">
        <v>0.99931827256360894</v>
      </c>
      <c r="G662" t="s">
        <v>1350</v>
      </c>
      <c r="H662" t="s">
        <v>198</v>
      </c>
      <c r="I662">
        <v>1283210.08667013</v>
      </c>
      <c r="J662">
        <v>1350810.7653795599</v>
      </c>
      <c r="K662">
        <v>1332519.0561517901</v>
      </c>
      <c r="L662">
        <v>1204725.4545908901</v>
      </c>
      <c r="M662">
        <v>1079617.3749997199</v>
      </c>
      <c r="N662">
        <v>1185534.8417970601</v>
      </c>
      <c r="O662">
        <v>1524264.17627003</v>
      </c>
      <c r="P662">
        <v>1204113.1020494299</v>
      </c>
      <c r="Q662">
        <v>1233753.2136224899</v>
      </c>
      <c r="R662">
        <v>1149364.9074703001</v>
      </c>
      <c r="S662">
        <v>483863.53637709998</v>
      </c>
    </row>
    <row r="663" spans="1:19" hidden="1" x14ac:dyDescent="0.25">
      <c r="A663" t="s">
        <v>1351</v>
      </c>
      <c r="B663">
        <v>-7.5246611846387895E-2</v>
      </c>
      <c r="C663">
        <v>10.736708400666201</v>
      </c>
      <c r="D663">
        <v>0.10613000574085101</v>
      </c>
      <c r="E663">
        <v>0.74459383408659396</v>
      </c>
      <c r="F663">
        <v>0.99931827256360894</v>
      </c>
      <c r="G663" t="s">
        <v>1352</v>
      </c>
      <c r="H663" t="s">
        <v>198</v>
      </c>
      <c r="I663">
        <v>919221.08493041596</v>
      </c>
      <c r="J663">
        <v>914895.52438344795</v>
      </c>
      <c r="K663">
        <v>841867.38137777406</v>
      </c>
      <c r="L663">
        <v>860612.75511221599</v>
      </c>
      <c r="M663">
        <v>714989.04617308499</v>
      </c>
      <c r="N663">
        <v>775782.21340950194</v>
      </c>
      <c r="O663">
        <v>901671.84475666599</v>
      </c>
      <c r="P663">
        <v>934827.69195701997</v>
      </c>
      <c r="Q663">
        <v>791898.67965702096</v>
      </c>
      <c r="R663">
        <v>823993.50271611603</v>
      </c>
      <c r="S663">
        <v>342206.16474914399</v>
      </c>
    </row>
    <row r="664" spans="1:19" hidden="1" x14ac:dyDescent="0.25">
      <c r="A664" t="s">
        <v>1353</v>
      </c>
      <c r="B664">
        <v>-0.150593431793554</v>
      </c>
      <c r="C664">
        <v>13.704410034651801</v>
      </c>
      <c r="D664">
        <v>0.42494750997866498</v>
      </c>
      <c r="E664">
        <v>0.51447860002040102</v>
      </c>
      <c r="F664">
        <v>0.99931827256360894</v>
      </c>
      <c r="G664" t="s">
        <v>1354</v>
      </c>
      <c r="H664" t="s">
        <v>198</v>
      </c>
      <c r="I664">
        <v>5655977.0351563003</v>
      </c>
      <c r="J664">
        <v>6176198.7734369002</v>
      </c>
      <c r="K664">
        <v>6077345.1718752002</v>
      </c>
      <c r="L664">
        <v>6190862.8320311001</v>
      </c>
      <c r="M664">
        <v>6011302.1796875</v>
      </c>
      <c r="N664">
        <v>6179242.4843749003</v>
      </c>
      <c r="O664">
        <v>6783023.0976558998</v>
      </c>
      <c r="P664">
        <v>6100466.9804689996</v>
      </c>
      <c r="Q664">
        <v>6250781.4804686001</v>
      </c>
      <c r="R664">
        <v>6262781.1914056996</v>
      </c>
      <c r="S664">
        <v>4628535.9374999003</v>
      </c>
    </row>
    <row r="665" spans="1:19" hidden="1" x14ac:dyDescent="0.25">
      <c r="A665" t="s">
        <v>1355</v>
      </c>
      <c r="B665">
        <v>0.115705414594561</v>
      </c>
      <c r="C665">
        <v>10.9950844092438</v>
      </c>
      <c r="D665">
        <v>0.25090292815184501</v>
      </c>
      <c r="E665">
        <v>0.61644001441287599</v>
      </c>
      <c r="F665">
        <v>0.99931827256360894</v>
      </c>
      <c r="G665" t="s">
        <v>1356</v>
      </c>
      <c r="H665" t="s">
        <v>198</v>
      </c>
      <c r="I665">
        <v>1063721.1015629501</v>
      </c>
      <c r="J665">
        <v>1135912.91186471</v>
      </c>
      <c r="K665">
        <v>1202702.0399169901</v>
      </c>
      <c r="L665">
        <v>1039671.61340285</v>
      </c>
      <c r="M665">
        <v>942945.63146971003</v>
      </c>
      <c r="N665">
        <v>874419.77990710002</v>
      </c>
      <c r="O665">
        <v>1052017.2407222199</v>
      </c>
      <c r="P665">
        <v>957262.30566424003</v>
      </c>
      <c r="Q665">
        <v>855666.19995073997</v>
      </c>
      <c r="R665">
        <v>950428.65624945995</v>
      </c>
      <c r="S665">
        <v>447299.71496575198</v>
      </c>
    </row>
    <row r="666" spans="1:19" hidden="1" x14ac:dyDescent="0.25">
      <c r="A666" t="s">
        <v>1357</v>
      </c>
      <c r="B666">
        <v>0.108993936009979</v>
      </c>
      <c r="C666">
        <v>11.088932334746801</v>
      </c>
      <c r="D666">
        <v>0.22264684275330601</v>
      </c>
      <c r="E666">
        <v>0.63703051554847301</v>
      </c>
      <c r="F666">
        <v>0.99931827256360894</v>
      </c>
      <c r="G666" t="s">
        <v>1358</v>
      </c>
      <c r="H666" t="s">
        <v>198</v>
      </c>
      <c r="I666">
        <v>1125141.23339902</v>
      </c>
      <c r="J666">
        <v>1189316.24377433</v>
      </c>
      <c r="K666">
        <v>1254613.46551512</v>
      </c>
      <c r="L666">
        <v>1129285.6406245499</v>
      </c>
      <c r="M666">
        <v>1015323.5651856801</v>
      </c>
      <c r="N666">
        <v>918985.36608869</v>
      </c>
      <c r="O666">
        <v>1144592.1529540899</v>
      </c>
      <c r="P666">
        <v>1021648.55139162</v>
      </c>
      <c r="Q666">
        <v>939395.61047369998</v>
      </c>
      <c r="R666">
        <v>978805.40051325003</v>
      </c>
      <c r="S666">
        <v>492946.95080583001</v>
      </c>
    </row>
    <row r="667" spans="1:19" hidden="1" x14ac:dyDescent="0.25">
      <c r="A667" t="s">
        <v>1359</v>
      </c>
      <c r="B667">
        <v>2.42225291493505E-2</v>
      </c>
      <c r="C667">
        <v>9.0324831229370393</v>
      </c>
      <c r="D667">
        <v>1.0998377117630199E-2</v>
      </c>
      <c r="E667">
        <v>0.91647646644345304</v>
      </c>
      <c r="F667">
        <v>0.99931827256360894</v>
      </c>
      <c r="G667" t="s">
        <v>1360</v>
      </c>
      <c r="H667" t="s">
        <v>48</v>
      </c>
      <c r="I667">
        <v>658603.60342403804</v>
      </c>
      <c r="J667">
        <v>154077.85058597301</v>
      </c>
      <c r="K667">
        <v>182050.934997509</v>
      </c>
      <c r="L667">
        <v>153183.85055546899</v>
      </c>
      <c r="M667">
        <v>146111.05134587199</v>
      </c>
      <c r="N667">
        <v>274250.23876943998</v>
      </c>
      <c r="O667">
        <v>267564.59649674001</v>
      </c>
      <c r="P667">
        <v>188791.39361578901</v>
      </c>
      <c r="Q667">
        <v>252886.23724350301</v>
      </c>
      <c r="R667">
        <v>228275.976745614</v>
      </c>
      <c r="S667">
        <v>145042.83044431001</v>
      </c>
    </row>
    <row r="668" spans="1:19" hidden="1" x14ac:dyDescent="0.25">
      <c r="A668" t="s">
        <v>1361</v>
      </c>
      <c r="B668">
        <v>-0.14150653985002401</v>
      </c>
      <c r="C668">
        <v>12.422788061007401</v>
      </c>
      <c r="D668">
        <v>0.37523022497771302</v>
      </c>
      <c r="E668">
        <v>0.54016705918221897</v>
      </c>
      <c r="F668">
        <v>0.99931827256360894</v>
      </c>
      <c r="G668" t="s">
        <v>1362</v>
      </c>
      <c r="H668" t="s">
        <v>48</v>
      </c>
      <c r="I668">
        <v>3544145.0904542198</v>
      </c>
      <c r="J668">
        <v>1957444.2292470201</v>
      </c>
      <c r="K668">
        <v>2781039.2239990402</v>
      </c>
      <c r="L668">
        <v>2223527.2025147998</v>
      </c>
      <c r="M668">
        <v>2188862.9123533601</v>
      </c>
      <c r="N668">
        <v>3725395.6713860901</v>
      </c>
      <c r="O668">
        <v>2824134.6987304301</v>
      </c>
      <c r="P668">
        <v>2117208.30053767</v>
      </c>
      <c r="Q668">
        <v>2398443.53759751</v>
      </c>
      <c r="R668">
        <v>2223159.7565917</v>
      </c>
      <c r="S668">
        <v>1653949.9809568301</v>
      </c>
    </row>
    <row r="669" spans="1:19" hidden="1" x14ac:dyDescent="0.25">
      <c r="A669" t="s">
        <v>1363</v>
      </c>
      <c r="B669">
        <v>-0.16879640958585301</v>
      </c>
      <c r="C669">
        <v>11.4018469505541</v>
      </c>
      <c r="D669">
        <v>0.533820269556599</v>
      </c>
      <c r="E669">
        <v>0.465005152249858</v>
      </c>
      <c r="F669">
        <v>0.99931827256360894</v>
      </c>
      <c r="G669" t="s">
        <v>1364</v>
      </c>
      <c r="H669" t="s">
        <v>48</v>
      </c>
      <c r="I669">
        <v>1721189.9542237699</v>
      </c>
      <c r="J669">
        <v>981658.00439499004</v>
      </c>
      <c r="K669">
        <v>1395626.39880387</v>
      </c>
      <c r="L669">
        <v>1061740.1398925099</v>
      </c>
      <c r="M669">
        <v>1089491.30578595</v>
      </c>
      <c r="N669">
        <v>1827026.8247072301</v>
      </c>
      <c r="O669">
        <v>1425747.1745603499</v>
      </c>
      <c r="P669">
        <v>1144266.8261715199</v>
      </c>
      <c r="Q669">
        <v>1145299.8110350899</v>
      </c>
      <c r="R669">
        <v>1119792.8149417201</v>
      </c>
      <c r="S669">
        <v>767278.99462888006</v>
      </c>
    </row>
    <row r="670" spans="1:19" hidden="1" x14ac:dyDescent="0.25">
      <c r="A670" t="s">
        <v>1365</v>
      </c>
      <c r="B670">
        <v>-0.21503784594099701</v>
      </c>
      <c r="C670">
        <v>11.4634169345725</v>
      </c>
      <c r="D670">
        <v>0.86605323760522801</v>
      </c>
      <c r="E670">
        <v>0.35205026157907598</v>
      </c>
      <c r="F670">
        <v>0.99931827256360894</v>
      </c>
      <c r="G670" t="s">
        <v>1366</v>
      </c>
      <c r="H670" t="s">
        <v>48</v>
      </c>
      <c r="I670">
        <v>1789394.4318846599</v>
      </c>
      <c r="J670">
        <v>999294.17456084001</v>
      </c>
      <c r="K670">
        <v>1414234.85986343</v>
      </c>
      <c r="L670">
        <v>1056623.4470214499</v>
      </c>
      <c r="M670">
        <v>1123402.67504886</v>
      </c>
      <c r="N670">
        <v>1892070.7001956401</v>
      </c>
      <c r="O670">
        <v>1508396.6606447599</v>
      </c>
      <c r="P670">
        <v>1038656.65722601</v>
      </c>
      <c r="Q670">
        <v>1457880.7551269699</v>
      </c>
      <c r="R670">
        <v>1142378.8044433901</v>
      </c>
      <c r="S670">
        <v>825606.23437498999</v>
      </c>
    </row>
    <row r="671" spans="1:19" hidden="1" x14ac:dyDescent="0.25">
      <c r="A671" t="s">
        <v>1367</v>
      </c>
      <c r="B671">
        <v>-0.16219599992307901</v>
      </c>
      <c r="C671">
        <v>11.7219072260093</v>
      </c>
      <c r="D671">
        <v>0.49291138252010502</v>
      </c>
      <c r="E671">
        <v>0.482631469837005</v>
      </c>
      <c r="F671">
        <v>0.99931827256360894</v>
      </c>
      <c r="G671" t="s">
        <v>1368</v>
      </c>
      <c r="H671" t="s">
        <v>48</v>
      </c>
      <c r="I671">
        <v>2039764.1425773599</v>
      </c>
      <c r="J671">
        <v>1231479.59667968</v>
      </c>
      <c r="K671">
        <v>1687516.7116699801</v>
      </c>
      <c r="L671">
        <v>1357114.37158198</v>
      </c>
      <c r="M671">
        <v>1351755.1733397199</v>
      </c>
      <c r="N671">
        <v>2209669.9238289199</v>
      </c>
      <c r="O671">
        <v>1801765.7714838099</v>
      </c>
      <c r="P671">
        <v>1271789.70458924</v>
      </c>
      <c r="Q671">
        <v>1500002.39501943</v>
      </c>
      <c r="R671">
        <v>1359697.95263642</v>
      </c>
      <c r="S671">
        <v>1092018.9580077699</v>
      </c>
    </row>
    <row r="672" spans="1:19" hidden="1" x14ac:dyDescent="0.25">
      <c r="A672" t="s">
        <v>1369</v>
      </c>
      <c r="B672">
        <v>5.3034502624368401E-2</v>
      </c>
      <c r="C672">
        <v>10.8735613648106</v>
      </c>
      <c r="D672">
        <v>5.2723775483173002E-2</v>
      </c>
      <c r="E672">
        <v>0.81838971927669502</v>
      </c>
      <c r="F672">
        <v>0.99931827256360894</v>
      </c>
      <c r="G672" t="s">
        <v>1370</v>
      </c>
      <c r="H672" t="s">
        <v>48</v>
      </c>
      <c r="I672">
        <v>1847352.5815429499</v>
      </c>
      <c r="J672">
        <v>603197.37939454999</v>
      </c>
      <c r="K672">
        <v>850838.01635702001</v>
      </c>
      <c r="L672">
        <v>708252.31127915997</v>
      </c>
      <c r="M672">
        <v>685254.87219133996</v>
      </c>
      <c r="N672">
        <v>1078052.10742194</v>
      </c>
      <c r="O672">
        <v>875461.15307617001</v>
      </c>
      <c r="P672">
        <v>784872.47583006998</v>
      </c>
      <c r="Q672">
        <v>861586.80651795003</v>
      </c>
      <c r="R672">
        <v>703231.22070321999</v>
      </c>
      <c r="S672">
        <v>516601.87109372002</v>
      </c>
    </row>
    <row r="673" spans="1:19" hidden="1" x14ac:dyDescent="0.25">
      <c r="A673" t="s">
        <v>1371</v>
      </c>
      <c r="B673">
        <v>-9.0197570140905098E-2</v>
      </c>
      <c r="C673">
        <v>11.463454474966699</v>
      </c>
      <c r="D673">
        <v>0.152487912484502</v>
      </c>
      <c r="E673">
        <v>0.69616906805674705</v>
      </c>
      <c r="F673">
        <v>0.99931827256360894</v>
      </c>
      <c r="G673" t="s">
        <v>1372</v>
      </c>
      <c r="H673" t="s">
        <v>48</v>
      </c>
      <c r="I673">
        <v>2290509.4157713898</v>
      </c>
      <c r="J673">
        <v>946743.19653252</v>
      </c>
      <c r="K673">
        <v>1340584.26342754</v>
      </c>
      <c r="L673">
        <v>1081471.3122558401</v>
      </c>
      <c r="M673">
        <v>1082185.15881341</v>
      </c>
      <c r="N673">
        <v>1895341.7607426301</v>
      </c>
      <c r="O673">
        <v>1500202.53906246</v>
      </c>
      <c r="P673">
        <v>1053472.1530764599</v>
      </c>
      <c r="Q673">
        <v>1258370.68286197</v>
      </c>
      <c r="R673">
        <v>1115391.40502977</v>
      </c>
      <c r="S673">
        <v>766963.83447273006</v>
      </c>
    </row>
    <row r="674" spans="1:19" hidden="1" x14ac:dyDescent="0.25">
      <c r="A674" t="s">
        <v>1373</v>
      </c>
      <c r="B674">
        <v>-0.119996997303056</v>
      </c>
      <c r="C674">
        <v>11.640020824003701</v>
      </c>
      <c r="D674">
        <v>0.26985632780997498</v>
      </c>
      <c r="E674">
        <v>0.60342816507637698</v>
      </c>
      <c r="F674">
        <v>0.99931827256360894</v>
      </c>
      <c r="G674" t="s">
        <v>1374</v>
      </c>
      <c r="H674" t="s">
        <v>48</v>
      </c>
      <c r="I674">
        <v>2613616.16235351</v>
      </c>
      <c r="J674">
        <v>1056168.03735329</v>
      </c>
      <c r="K674">
        <v>1447863.4799804699</v>
      </c>
      <c r="L674">
        <v>1188395.94897458</v>
      </c>
      <c r="M674">
        <v>1188420.4362790801</v>
      </c>
      <c r="N674">
        <v>2208477.5400396101</v>
      </c>
      <c r="O674">
        <v>1638365.5195317001</v>
      </c>
      <c r="P674">
        <v>1218055.1984864301</v>
      </c>
      <c r="Q674">
        <v>1365067.5693357899</v>
      </c>
      <c r="R674">
        <v>1307868.28955054</v>
      </c>
      <c r="S674">
        <v>903152.95068365999</v>
      </c>
    </row>
    <row r="675" spans="1:19" hidden="1" x14ac:dyDescent="0.25">
      <c r="A675" t="s">
        <v>1375</v>
      </c>
      <c r="B675">
        <v>-8.5453925015688506E-2</v>
      </c>
      <c r="C675">
        <v>11.581563601662401</v>
      </c>
      <c r="D675">
        <v>0.13687286720960401</v>
      </c>
      <c r="E675">
        <v>0.71140981160142702</v>
      </c>
      <c r="F675">
        <v>0.99931827256360894</v>
      </c>
      <c r="G675" t="s">
        <v>1376</v>
      </c>
      <c r="H675" t="s">
        <v>48</v>
      </c>
      <c r="I675">
        <v>2390163.06201101</v>
      </c>
      <c r="J675">
        <v>1040505.12011705</v>
      </c>
      <c r="K675">
        <v>1532265.08642587</v>
      </c>
      <c r="L675">
        <v>1184872.9052733399</v>
      </c>
      <c r="M675">
        <v>1135678.38098167</v>
      </c>
      <c r="N675">
        <v>1992016.4736323899</v>
      </c>
      <c r="O675">
        <v>1572925.1269531101</v>
      </c>
      <c r="P675">
        <v>1203430.4980464301</v>
      </c>
      <c r="Q675">
        <v>1260882.0502928901</v>
      </c>
      <c r="R675">
        <v>1302840.9433594099</v>
      </c>
      <c r="S675">
        <v>873228.79687497998</v>
      </c>
    </row>
    <row r="676" spans="1:19" hidden="1" x14ac:dyDescent="0.25">
      <c r="A676" t="s">
        <v>1377</v>
      </c>
      <c r="B676">
        <v>-0.12517257019542699</v>
      </c>
      <c r="C676">
        <v>11.4724176599512</v>
      </c>
      <c r="D676">
        <v>0.29362878425035799</v>
      </c>
      <c r="E676">
        <v>0.58790444931327701</v>
      </c>
      <c r="F676">
        <v>0.99931827256360894</v>
      </c>
      <c r="G676" t="s">
        <v>1378</v>
      </c>
      <c r="H676" t="s">
        <v>48</v>
      </c>
      <c r="I676">
        <v>2093532.5766600501</v>
      </c>
      <c r="J676">
        <v>1018808.10986379</v>
      </c>
      <c r="K676">
        <v>1346746.27246145</v>
      </c>
      <c r="L676">
        <v>1081759.3686523801</v>
      </c>
      <c r="M676">
        <v>1127450.3282472501</v>
      </c>
      <c r="N676">
        <v>1846986.8115233399</v>
      </c>
      <c r="O676">
        <v>1610959.8857424499</v>
      </c>
      <c r="P676">
        <v>1078628.9187012301</v>
      </c>
      <c r="Q676">
        <v>1195144.28393542</v>
      </c>
      <c r="R676">
        <v>1175754.96679699</v>
      </c>
      <c r="S676">
        <v>801015.15844723</v>
      </c>
    </row>
    <row r="677" spans="1:19" hidden="1" x14ac:dyDescent="0.25">
      <c r="A677" t="s">
        <v>1379</v>
      </c>
      <c r="B677">
        <v>-0.14570758254737501</v>
      </c>
      <c r="C677">
        <v>11.433337205502401</v>
      </c>
      <c r="D677">
        <v>0.39782867183384901</v>
      </c>
      <c r="E677">
        <v>0.528212756906978</v>
      </c>
      <c r="F677">
        <v>0.99931827256360894</v>
      </c>
      <c r="G677" t="s">
        <v>1380</v>
      </c>
      <c r="H677" t="s">
        <v>48</v>
      </c>
      <c r="I677">
        <v>1913872.6147461799</v>
      </c>
      <c r="J677">
        <v>933120.76879932999</v>
      </c>
      <c r="K677">
        <v>1390859.2678221001</v>
      </c>
      <c r="L677">
        <v>1098754.8583983199</v>
      </c>
      <c r="M677">
        <v>1032918.37634276</v>
      </c>
      <c r="N677">
        <v>1792980.2539057101</v>
      </c>
      <c r="O677">
        <v>1581654.7246093301</v>
      </c>
      <c r="P677">
        <v>1079976.9943842001</v>
      </c>
      <c r="Q677">
        <v>1166459.46997082</v>
      </c>
      <c r="R677">
        <v>1073888.2856446099</v>
      </c>
      <c r="S677">
        <v>843874.44140598003</v>
      </c>
    </row>
    <row r="678" spans="1:19" hidden="1" x14ac:dyDescent="0.25">
      <c r="A678" t="s">
        <v>1381</v>
      </c>
      <c r="B678">
        <v>0.10753124379411599</v>
      </c>
      <c r="C678">
        <v>9.2802784623621406</v>
      </c>
      <c r="D678">
        <v>0.21670526550587901</v>
      </c>
      <c r="E678">
        <v>0.64156188995860497</v>
      </c>
      <c r="F678">
        <v>0.99931827256360894</v>
      </c>
      <c r="G678" t="s">
        <v>1382</v>
      </c>
      <c r="H678" t="s">
        <v>48</v>
      </c>
      <c r="I678">
        <v>433049.39306694601</v>
      </c>
      <c r="J678">
        <v>393126.48254395899</v>
      </c>
      <c r="K678">
        <v>277122.05767830898</v>
      </c>
      <c r="L678">
        <v>322533.97930908698</v>
      </c>
      <c r="M678">
        <v>294471.88818361802</v>
      </c>
      <c r="N678">
        <v>353861.72129823599</v>
      </c>
      <c r="O678">
        <v>269432.44247486198</v>
      </c>
      <c r="P678">
        <v>275749.695007423</v>
      </c>
      <c r="Q678">
        <v>288575.13598684798</v>
      </c>
      <c r="R678">
        <v>319294.88348399498</v>
      </c>
      <c r="S678">
        <v>68222.264602684998</v>
      </c>
    </row>
    <row r="679" spans="1:19" hidden="1" x14ac:dyDescent="0.25">
      <c r="A679" t="s">
        <v>1383</v>
      </c>
      <c r="B679">
        <v>7.0091887317454804E-2</v>
      </c>
      <c r="C679">
        <v>9.2767896155280098</v>
      </c>
      <c r="D679">
        <v>9.2085942025732906E-2</v>
      </c>
      <c r="E679">
        <v>0.76154187459175104</v>
      </c>
      <c r="F679">
        <v>0.99931827256360894</v>
      </c>
      <c r="G679" t="s">
        <v>1384</v>
      </c>
      <c r="H679" t="s">
        <v>48</v>
      </c>
      <c r="I679">
        <v>441945.09701489302</v>
      </c>
      <c r="J679">
        <v>369464.50341800402</v>
      </c>
      <c r="K679">
        <v>278546.20117186097</v>
      </c>
      <c r="L679">
        <v>311358.385315441</v>
      </c>
      <c r="M679">
        <v>288206.13909913698</v>
      </c>
      <c r="N679">
        <v>352275.05973813601</v>
      </c>
      <c r="O679">
        <v>263191.53881834098</v>
      </c>
      <c r="P679">
        <v>285602.15780635102</v>
      </c>
      <c r="Q679">
        <v>301410.15640218102</v>
      </c>
      <c r="R679">
        <v>316935.52416995302</v>
      </c>
      <c r="S679">
        <v>71849.166068971797</v>
      </c>
    </row>
    <row r="680" spans="1:19" hidden="1" x14ac:dyDescent="0.25">
      <c r="A680" t="s">
        <v>1385</v>
      </c>
      <c r="B680">
        <v>9.6875235499669504E-2</v>
      </c>
      <c r="C680">
        <v>9.2904996649963607</v>
      </c>
      <c r="D680">
        <v>0.17589142016185999</v>
      </c>
      <c r="E680">
        <v>0.67492812741872699</v>
      </c>
      <c r="F680">
        <v>0.99931827256360894</v>
      </c>
      <c r="G680" t="s">
        <v>1386</v>
      </c>
      <c r="H680" t="s">
        <v>48</v>
      </c>
      <c r="I680">
        <v>456365.06005867198</v>
      </c>
      <c r="J680">
        <v>368114.85308831901</v>
      </c>
      <c r="K680">
        <v>282159.01644898998</v>
      </c>
      <c r="L680">
        <v>311291.53665163799</v>
      </c>
      <c r="M680">
        <v>300053.50213673199</v>
      </c>
      <c r="N680">
        <v>364827.970275926</v>
      </c>
      <c r="O680">
        <v>247366.352142335</v>
      </c>
      <c r="P680">
        <v>284696.20024115097</v>
      </c>
      <c r="Q680">
        <v>310372.02426154201</v>
      </c>
      <c r="R680">
        <v>309895.41772513097</v>
      </c>
      <c r="S680">
        <v>74771.126357984002</v>
      </c>
    </row>
    <row r="681" spans="1:19" hidden="1" x14ac:dyDescent="0.25">
      <c r="A681" t="s">
        <v>1387</v>
      </c>
      <c r="B681">
        <v>4.9800683094598799E-2</v>
      </c>
      <c r="C681">
        <v>9.4261833968028199</v>
      </c>
      <c r="D681">
        <v>4.6489155922699803E-2</v>
      </c>
      <c r="E681">
        <v>0.82928907785799999</v>
      </c>
      <c r="F681">
        <v>0.99931827256360894</v>
      </c>
      <c r="G681" t="s">
        <v>1388</v>
      </c>
      <c r="H681" t="s">
        <v>48</v>
      </c>
      <c r="I681">
        <v>551105.53433221998</v>
      </c>
      <c r="J681">
        <v>387900.61041255598</v>
      </c>
      <c r="K681">
        <v>292566.82513424201</v>
      </c>
      <c r="L681">
        <v>325426.22363270202</v>
      </c>
      <c r="M681">
        <v>307793.74316405703</v>
      </c>
      <c r="N681">
        <v>362944.27543639799</v>
      </c>
      <c r="O681">
        <v>266097.03753668501</v>
      </c>
      <c r="P681">
        <v>455072.50558468601</v>
      </c>
      <c r="Q681">
        <v>294923.41876270197</v>
      </c>
      <c r="R681">
        <v>320070.50427254598</v>
      </c>
      <c r="S681">
        <v>75578.464645389002</v>
      </c>
    </row>
    <row r="682" spans="1:19" hidden="1" x14ac:dyDescent="0.25">
      <c r="A682" t="s">
        <v>1389</v>
      </c>
      <c r="B682">
        <v>-7.9105517803714095E-2</v>
      </c>
      <c r="C682">
        <v>6.3520149547485198</v>
      </c>
      <c r="D682">
        <v>0.11725241059536901</v>
      </c>
      <c r="E682">
        <v>0.73203379098996901</v>
      </c>
      <c r="F682">
        <v>0.99931827256360894</v>
      </c>
      <c r="G682" t="s">
        <v>1390</v>
      </c>
      <c r="H682" t="s">
        <v>48</v>
      </c>
      <c r="I682">
        <v>63716.324554434999</v>
      </c>
      <c r="J682">
        <v>31468.782264723101</v>
      </c>
      <c r="K682">
        <v>35638.1824035229</v>
      </c>
      <c r="L682">
        <v>42342.243354774298</v>
      </c>
      <c r="M682">
        <v>36860.042060808802</v>
      </c>
      <c r="N682">
        <v>45375.983612067299</v>
      </c>
      <c r="O682">
        <v>40949.762634297003</v>
      </c>
      <c r="P682">
        <v>35374.942596442001</v>
      </c>
      <c r="Q682">
        <v>41155.922409075603</v>
      </c>
      <c r="R682">
        <v>46970.542171496199</v>
      </c>
      <c r="S682">
        <v>10171.780719758401</v>
      </c>
    </row>
    <row r="683" spans="1:19" hidden="1" x14ac:dyDescent="0.25">
      <c r="A683" t="s">
        <v>1391</v>
      </c>
      <c r="B683">
        <v>-1.8403785777813701E-2</v>
      </c>
      <c r="C683">
        <v>8.9458615443134608</v>
      </c>
      <c r="D683">
        <v>6.3490176326013101E-3</v>
      </c>
      <c r="E683">
        <v>0.93649119144089499</v>
      </c>
      <c r="F683">
        <v>0.99931827256360894</v>
      </c>
      <c r="G683" t="s">
        <v>1392</v>
      </c>
      <c r="H683" t="s">
        <v>48</v>
      </c>
      <c r="I683">
        <v>333786.12048398401</v>
      </c>
      <c r="J683">
        <v>215796.37554933599</v>
      </c>
      <c r="K683">
        <v>229630.474853577</v>
      </c>
      <c r="L683">
        <v>274744.47503659403</v>
      </c>
      <c r="M683">
        <v>247074.25814822601</v>
      </c>
      <c r="N683">
        <v>203700.85588074001</v>
      </c>
      <c r="O683">
        <v>236799.813293535</v>
      </c>
      <c r="P683">
        <v>236450.83535778199</v>
      </c>
      <c r="Q683">
        <v>277948.53692618298</v>
      </c>
      <c r="R683">
        <v>289286.79760690202</v>
      </c>
      <c r="S683">
        <v>57733.244583120599</v>
      </c>
    </row>
    <row r="684" spans="1:19" hidden="1" x14ac:dyDescent="0.25">
      <c r="A684" t="s">
        <v>1393</v>
      </c>
      <c r="B684">
        <v>2.5309499074345501E-2</v>
      </c>
      <c r="C684">
        <v>9.2802181832199508</v>
      </c>
      <c r="D684">
        <v>1.2007767067188899E-2</v>
      </c>
      <c r="E684">
        <v>0.91274250658566003</v>
      </c>
      <c r="F684">
        <v>0.99931827256360894</v>
      </c>
      <c r="G684" t="s">
        <v>1394</v>
      </c>
      <c r="H684" t="s">
        <v>48</v>
      </c>
      <c r="I684">
        <v>422501.67581171298</v>
      </c>
      <c r="J684">
        <v>366464.08435055398</v>
      </c>
      <c r="K684">
        <v>289414.10247744102</v>
      </c>
      <c r="L684">
        <v>301390.41717570298</v>
      </c>
      <c r="M684">
        <v>297040.34130852902</v>
      </c>
      <c r="N684">
        <v>378129.34702297102</v>
      </c>
      <c r="O684">
        <v>254673.160980232</v>
      </c>
      <c r="P684">
        <v>282556.441436717</v>
      </c>
      <c r="Q684">
        <v>317940.22375537403</v>
      </c>
      <c r="R684">
        <v>322231.52337690099</v>
      </c>
      <c r="S684">
        <v>64998.365142818999</v>
      </c>
    </row>
    <row r="685" spans="1:19" hidden="1" x14ac:dyDescent="0.25">
      <c r="A685" t="s">
        <v>1395</v>
      </c>
      <c r="B685">
        <v>6.1536030562632703E-2</v>
      </c>
      <c r="C685">
        <v>9.2939298466825395</v>
      </c>
      <c r="D685">
        <v>7.0978514519083505E-2</v>
      </c>
      <c r="E685">
        <v>0.78991735635107896</v>
      </c>
      <c r="F685">
        <v>0.99931827256360894</v>
      </c>
      <c r="G685" t="s">
        <v>1396</v>
      </c>
      <c r="H685" t="s">
        <v>48</v>
      </c>
      <c r="I685">
        <v>429565.88891614799</v>
      </c>
      <c r="J685">
        <v>386791.11444095999</v>
      </c>
      <c r="K685">
        <v>268621.08129877399</v>
      </c>
      <c r="L685">
        <v>327140.05889952398</v>
      </c>
      <c r="M685">
        <v>299132.98449704202</v>
      </c>
      <c r="N685">
        <v>374898.067947426</v>
      </c>
      <c r="O685">
        <v>256117.65600590501</v>
      </c>
      <c r="P685">
        <v>288204.76367188198</v>
      </c>
      <c r="Q685">
        <v>315698.86248790001</v>
      </c>
      <c r="R685">
        <v>313597.64364615298</v>
      </c>
      <c r="S685">
        <v>67702.864059398999</v>
      </c>
    </row>
    <row r="686" spans="1:19" hidden="1" x14ac:dyDescent="0.25">
      <c r="A686" t="s">
        <v>1397</v>
      </c>
      <c r="B686">
        <v>-0.151875480213497</v>
      </c>
      <c r="C686">
        <v>9.1667137649448804</v>
      </c>
      <c r="D686">
        <v>0.43218922249991398</v>
      </c>
      <c r="E686">
        <v>0.51091668075318897</v>
      </c>
      <c r="F686">
        <v>0.99931827256360894</v>
      </c>
      <c r="G686" t="s">
        <v>1398</v>
      </c>
      <c r="H686" t="s">
        <v>48</v>
      </c>
      <c r="I686">
        <v>361655.12954708299</v>
      </c>
      <c r="J686">
        <v>245244.355773919</v>
      </c>
      <c r="K686">
        <v>259163.820891788</v>
      </c>
      <c r="L686">
        <v>307400.20080567698</v>
      </c>
      <c r="M686">
        <v>282141.02148439502</v>
      </c>
      <c r="N686">
        <v>369927.34946444398</v>
      </c>
      <c r="O686">
        <v>260925.22119084201</v>
      </c>
      <c r="P686">
        <v>269612.18022153602</v>
      </c>
      <c r="Q686">
        <v>308630.11944529699</v>
      </c>
      <c r="R686">
        <v>319364.11758425902</v>
      </c>
      <c r="S686">
        <v>58918.503192959601</v>
      </c>
    </row>
    <row r="687" spans="1:19" hidden="1" x14ac:dyDescent="0.25">
      <c r="A687" t="s">
        <v>1399</v>
      </c>
      <c r="B687">
        <v>0.112513830036329</v>
      </c>
      <c r="C687">
        <v>9.1755162542932904</v>
      </c>
      <c r="D687">
        <v>0.23724711334398299</v>
      </c>
      <c r="E687">
        <v>0.62620150306078104</v>
      </c>
      <c r="F687">
        <v>0.99931827256360894</v>
      </c>
      <c r="G687" t="s">
        <v>1400</v>
      </c>
      <c r="H687" t="s">
        <v>48</v>
      </c>
      <c r="I687">
        <v>371664.045959557</v>
      </c>
      <c r="J687">
        <v>382935.32104493497</v>
      </c>
      <c r="K687">
        <v>262133.21633904899</v>
      </c>
      <c r="L687">
        <v>306720.64248617599</v>
      </c>
      <c r="M687">
        <v>285925.80511480599</v>
      </c>
      <c r="N687">
        <v>244518.475250282</v>
      </c>
      <c r="O687">
        <v>258145.377654999</v>
      </c>
      <c r="P687">
        <v>272336.117645305</v>
      </c>
      <c r="Q687">
        <v>314860.723083538</v>
      </c>
      <c r="R687">
        <v>313948.75881962699</v>
      </c>
      <c r="S687">
        <v>58527.383430501803</v>
      </c>
    </row>
    <row r="688" spans="1:19" hidden="1" x14ac:dyDescent="0.25">
      <c r="A688" t="s">
        <v>1401</v>
      </c>
      <c r="B688">
        <v>0.116260805523577</v>
      </c>
      <c r="C688">
        <v>9.1640507329760297</v>
      </c>
      <c r="D688">
        <v>0.253307527853394</v>
      </c>
      <c r="E688">
        <v>0.61475571443704202</v>
      </c>
      <c r="F688">
        <v>0.99931827256360894</v>
      </c>
      <c r="G688" t="s">
        <v>1402</v>
      </c>
      <c r="H688" t="s">
        <v>48</v>
      </c>
      <c r="I688">
        <v>371994.92340021598</v>
      </c>
      <c r="J688">
        <v>372564.467346213</v>
      </c>
      <c r="K688">
        <v>278931.01849310502</v>
      </c>
      <c r="L688">
        <v>298034.90023758798</v>
      </c>
      <c r="M688">
        <v>274181.88244624302</v>
      </c>
      <c r="N688">
        <v>250639.05770103401</v>
      </c>
      <c r="O688">
        <v>246192.35589544699</v>
      </c>
      <c r="P688">
        <v>263300.92005917802</v>
      </c>
      <c r="Q688">
        <v>306317.68307544902</v>
      </c>
      <c r="R688">
        <v>320812.96023554599</v>
      </c>
      <c r="S688">
        <v>60463.143558497497</v>
      </c>
    </row>
    <row r="689" spans="1:19" hidden="1" x14ac:dyDescent="0.25">
      <c r="A689" t="s">
        <v>1403</v>
      </c>
      <c r="B689">
        <v>0.11617537030004001</v>
      </c>
      <c r="C689">
        <v>9.1806756350106902</v>
      </c>
      <c r="D689">
        <v>0.25293562572551298</v>
      </c>
      <c r="E689">
        <v>0.61501555654351703</v>
      </c>
      <c r="F689">
        <v>0.99931827256360894</v>
      </c>
      <c r="G689" t="s">
        <v>1404</v>
      </c>
      <c r="H689" t="s">
        <v>48</v>
      </c>
      <c r="I689">
        <v>374691.625488277</v>
      </c>
      <c r="J689">
        <v>373540.64923096797</v>
      </c>
      <c r="K689">
        <v>266214.538147452</v>
      </c>
      <c r="L689">
        <v>311405.81884712802</v>
      </c>
      <c r="M689">
        <v>288118.42041025398</v>
      </c>
      <c r="N689">
        <v>238332.25533303601</v>
      </c>
      <c r="O689">
        <v>262398.94183294498</v>
      </c>
      <c r="P689">
        <v>274834.857849224</v>
      </c>
      <c r="Q689">
        <v>306209.73986815597</v>
      </c>
      <c r="R689">
        <v>321924.778625465</v>
      </c>
      <c r="S689">
        <v>61060.423988318602</v>
      </c>
    </row>
    <row r="690" spans="1:19" hidden="1" x14ac:dyDescent="0.25">
      <c r="A690" t="s">
        <v>1405</v>
      </c>
      <c r="B690">
        <v>-4.3025934150453998E-2</v>
      </c>
      <c r="C690">
        <v>9.1998009045121307</v>
      </c>
      <c r="D690">
        <v>3.4701159228461599E-2</v>
      </c>
      <c r="E690">
        <v>0.85222325250858599</v>
      </c>
      <c r="F690">
        <v>0.99931827256360894</v>
      </c>
      <c r="G690" t="s">
        <v>1406</v>
      </c>
      <c r="H690" t="s">
        <v>48</v>
      </c>
      <c r="I690">
        <v>398529.81103536399</v>
      </c>
      <c r="J690">
        <v>252161.255889789</v>
      </c>
      <c r="K690">
        <v>281734.718932538</v>
      </c>
      <c r="L690">
        <v>328007.404235886</v>
      </c>
      <c r="M690">
        <v>281662.80386348901</v>
      </c>
      <c r="N690">
        <v>367681.19900520297</v>
      </c>
      <c r="O690">
        <v>243652.631988459</v>
      </c>
      <c r="P690">
        <v>271408.17840572097</v>
      </c>
      <c r="Q690">
        <v>306276.64495852398</v>
      </c>
      <c r="R690">
        <v>312385.22174070898</v>
      </c>
      <c r="S690">
        <v>65595.165252677398</v>
      </c>
    </row>
    <row r="691" spans="1:19" hidden="1" x14ac:dyDescent="0.25">
      <c r="A691" t="s">
        <v>1407</v>
      </c>
      <c r="B691">
        <v>0.18971391568624199</v>
      </c>
      <c r="C691">
        <v>9.2095164862196999</v>
      </c>
      <c r="D691">
        <v>0.67419468346452005</v>
      </c>
      <c r="E691">
        <v>0.411592960942192</v>
      </c>
      <c r="F691">
        <v>0.99931827256360894</v>
      </c>
      <c r="G691" t="s">
        <v>1408</v>
      </c>
      <c r="H691" t="s">
        <v>48</v>
      </c>
      <c r="I691">
        <v>434784.9335936</v>
      </c>
      <c r="J691">
        <v>375287.91040049499</v>
      </c>
      <c r="K691">
        <v>272124.92279094702</v>
      </c>
      <c r="L691">
        <v>307040.64443964302</v>
      </c>
      <c r="M691">
        <v>299922.875945476</v>
      </c>
      <c r="N691">
        <v>245390.91706847399</v>
      </c>
      <c r="O691">
        <v>270210.21975753998</v>
      </c>
      <c r="P691">
        <v>265869.65963735897</v>
      </c>
      <c r="Q691">
        <v>295856.80282591103</v>
      </c>
      <c r="R691">
        <v>319803.83966059302</v>
      </c>
      <c r="S691">
        <v>59766.505096450201</v>
      </c>
    </row>
    <row r="692" spans="1:19" hidden="1" x14ac:dyDescent="0.25">
      <c r="A692" t="s">
        <v>1409</v>
      </c>
      <c r="B692">
        <v>3.7746925574719897E-2</v>
      </c>
      <c r="C692">
        <v>9.2838569283109802</v>
      </c>
      <c r="D692">
        <v>2.6708624873208402E-2</v>
      </c>
      <c r="E692">
        <v>0.87018166632607097</v>
      </c>
      <c r="F692">
        <v>0.99931827256360894</v>
      </c>
      <c r="G692" t="s">
        <v>1410</v>
      </c>
      <c r="H692" t="s">
        <v>48</v>
      </c>
      <c r="I692">
        <v>421375.471557602</v>
      </c>
      <c r="J692">
        <v>389467.32971193898</v>
      </c>
      <c r="K692">
        <v>276449.28057856002</v>
      </c>
      <c r="L692">
        <v>306360.56143187301</v>
      </c>
      <c r="M692">
        <v>293684.15765328897</v>
      </c>
      <c r="N692">
        <v>372983.06037899398</v>
      </c>
      <c r="O692">
        <v>260864.31927494699</v>
      </c>
      <c r="P692">
        <v>279715.71960456303</v>
      </c>
      <c r="Q692">
        <v>313704.90118402202</v>
      </c>
      <c r="R692">
        <v>324267.45046997903</v>
      </c>
      <c r="S692">
        <v>66123.625564631206</v>
      </c>
    </row>
    <row r="693" spans="1:19" hidden="1" x14ac:dyDescent="0.25">
      <c r="A693" t="s">
        <v>1411</v>
      </c>
      <c r="B693">
        <v>6.9768155459252496E-2</v>
      </c>
      <c r="C693">
        <v>9.3049553058478107</v>
      </c>
      <c r="D693">
        <v>9.1237468859617296E-2</v>
      </c>
      <c r="E693">
        <v>0.76260982567779201</v>
      </c>
      <c r="F693">
        <v>0.99931827256360894</v>
      </c>
      <c r="G693" t="s">
        <v>1412</v>
      </c>
      <c r="H693" t="s">
        <v>48</v>
      </c>
      <c r="I693">
        <v>421616.934509293</v>
      </c>
      <c r="J693">
        <v>391398.066833499</v>
      </c>
      <c r="K693">
        <v>292937.69738826703</v>
      </c>
      <c r="L693">
        <v>330476.92571968399</v>
      </c>
      <c r="M693">
        <v>295960.29876714799</v>
      </c>
      <c r="N693">
        <v>375193.729026708</v>
      </c>
      <c r="O693">
        <v>274488.07629353303</v>
      </c>
      <c r="P693">
        <v>274365.61981200299</v>
      </c>
      <c r="Q693">
        <v>316882.881316668</v>
      </c>
      <c r="R693">
        <v>318025.31985462399</v>
      </c>
      <c r="S693">
        <v>66042.604774430001</v>
      </c>
    </row>
    <row r="694" spans="1:19" hidden="1" x14ac:dyDescent="0.25">
      <c r="A694" t="s">
        <v>1413</v>
      </c>
      <c r="B694">
        <v>-7.6146262273712795E-2</v>
      </c>
      <c r="C694">
        <v>4.9746401575751902</v>
      </c>
      <c r="D694">
        <v>0.10857751210951901</v>
      </c>
      <c r="E694">
        <v>0.741769466085059</v>
      </c>
      <c r="F694">
        <v>0.99931827256360894</v>
      </c>
      <c r="G694" t="s">
        <v>1414</v>
      </c>
      <c r="H694" t="s">
        <v>48</v>
      </c>
      <c r="I694">
        <v>22148.041587823602</v>
      </c>
      <c r="J694">
        <v>14299.1410713266</v>
      </c>
      <c r="K694">
        <v>11228.3807334874</v>
      </c>
      <c r="L694">
        <v>15924.5010299601</v>
      </c>
      <c r="M694">
        <v>14240.2609634443</v>
      </c>
      <c r="N694">
        <v>16499.301109317501</v>
      </c>
      <c r="O694">
        <v>15012.941078186799</v>
      </c>
      <c r="P694">
        <v>16735.201202390999</v>
      </c>
      <c r="Q694">
        <v>15710.5609283379</v>
      </c>
      <c r="R694">
        <v>13772.561210637101</v>
      </c>
      <c r="S694">
        <v>6550.3604545576</v>
      </c>
    </row>
    <row r="695" spans="1:19" hidden="1" x14ac:dyDescent="0.25">
      <c r="A695" t="s">
        <v>1415</v>
      </c>
      <c r="B695">
        <v>1.8318228322754801E-2</v>
      </c>
      <c r="C695">
        <v>5.5615348933425004</v>
      </c>
      <c r="D695">
        <v>6.2864889218872096E-3</v>
      </c>
      <c r="E695">
        <v>0.93680404252291205</v>
      </c>
      <c r="F695">
        <v>0.99931827256360894</v>
      </c>
      <c r="G695" t="s">
        <v>1416</v>
      </c>
      <c r="H695" t="s">
        <v>48</v>
      </c>
      <c r="I695">
        <v>35704.822753904002</v>
      </c>
      <c r="J695">
        <v>26684.981910702201</v>
      </c>
      <c r="K695">
        <v>19658.141269673299</v>
      </c>
      <c r="L695">
        <v>21410.141677852</v>
      </c>
      <c r="M695">
        <v>21063.341712945101</v>
      </c>
      <c r="N695">
        <v>22962.761299134301</v>
      </c>
      <c r="O695">
        <v>22957.301597604899</v>
      </c>
      <c r="P695">
        <v>23612.801605222099</v>
      </c>
      <c r="Q695">
        <v>23416.781349186102</v>
      </c>
      <c r="R695">
        <v>23277.521942136998</v>
      </c>
      <c r="S695">
        <v>6926.9205207822997</v>
      </c>
    </row>
    <row r="696" spans="1:19" hidden="1" x14ac:dyDescent="0.25">
      <c r="A696" t="s">
        <v>1417</v>
      </c>
      <c r="B696">
        <v>2.0374942879146901E-2</v>
      </c>
      <c r="C696">
        <v>5.5323909008522998</v>
      </c>
      <c r="D696">
        <v>7.7772402237314903E-3</v>
      </c>
      <c r="E696">
        <v>0.92972672808590695</v>
      </c>
      <c r="F696">
        <v>0.99931827256360894</v>
      </c>
      <c r="G696" t="s">
        <v>1418</v>
      </c>
      <c r="H696" t="s">
        <v>48</v>
      </c>
      <c r="I696">
        <v>37466.942939765497</v>
      </c>
      <c r="J696">
        <v>22884.5014877389</v>
      </c>
      <c r="K696">
        <v>19955.021690360099</v>
      </c>
      <c r="L696">
        <v>21226.2612190283</v>
      </c>
      <c r="M696">
        <v>19656.2614402709</v>
      </c>
      <c r="N696">
        <v>21877.241844177701</v>
      </c>
      <c r="O696">
        <v>23097.581859581202</v>
      </c>
      <c r="P696">
        <v>25286.021598817901</v>
      </c>
      <c r="Q696">
        <v>20535.581233974699</v>
      </c>
      <c r="R696">
        <v>22171.9413833609</v>
      </c>
      <c r="S696">
        <v>7482.1005287169</v>
      </c>
    </row>
    <row r="697" spans="1:19" hidden="1" x14ac:dyDescent="0.25">
      <c r="A697" t="s">
        <v>1419</v>
      </c>
      <c r="B697">
        <v>-4.0755628415159298E-2</v>
      </c>
      <c r="C697">
        <v>4.9254433215714704</v>
      </c>
      <c r="D697">
        <v>3.1106000584401199E-2</v>
      </c>
      <c r="E697">
        <v>0.86000410980718001</v>
      </c>
      <c r="F697">
        <v>0.99931827256360894</v>
      </c>
      <c r="G697" t="s">
        <v>1420</v>
      </c>
      <c r="H697" t="s">
        <v>48</v>
      </c>
      <c r="I697">
        <v>19918.4813652005</v>
      </c>
      <c r="J697">
        <v>15642.101062775901</v>
      </c>
      <c r="K697">
        <v>12767.780990597999</v>
      </c>
      <c r="L697">
        <v>14661.541107179</v>
      </c>
      <c r="M697">
        <v>14171.240924830199</v>
      </c>
      <c r="N697">
        <v>13748.681072228301</v>
      </c>
      <c r="O697">
        <v>15956.8613700769</v>
      </c>
      <c r="P697">
        <v>15606.7008933958</v>
      </c>
      <c r="Q697">
        <v>14866.4409256008</v>
      </c>
      <c r="R697">
        <v>14866.7410240238</v>
      </c>
      <c r="S697">
        <v>5572.0804138167996</v>
      </c>
    </row>
    <row r="698" spans="1:19" hidden="1" x14ac:dyDescent="0.25">
      <c r="A698" t="s">
        <v>1421</v>
      </c>
      <c r="B698">
        <v>9.0694153385026705E-2</v>
      </c>
      <c r="C698">
        <v>4.9235600070721297</v>
      </c>
      <c r="D698">
        <v>0.15401743221693201</v>
      </c>
      <c r="E698">
        <v>0.69472534388593599</v>
      </c>
      <c r="F698">
        <v>0.99931827256360894</v>
      </c>
      <c r="G698" t="s">
        <v>1422</v>
      </c>
      <c r="H698" t="s">
        <v>48</v>
      </c>
      <c r="I698">
        <v>21240.7813339206</v>
      </c>
      <c r="J698">
        <v>17367.9811897361</v>
      </c>
      <c r="K698">
        <v>13937.9010391266</v>
      </c>
      <c r="L698">
        <v>13821.5608901951</v>
      </c>
      <c r="M698">
        <v>14284.440868374</v>
      </c>
      <c r="N698">
        <v>16808.041252130199</v>
      </c>
      <c r="O698">
        <v>14720.6410026535</v>
      </c>
      <c r="P698">
        <v>11348.820793148299</v>
      </c>
      <c r="Q698">
        <v>15541.9612808169</v>
      </c>
      <c r="R698">
        <v>13344.0809554973</v>
      </c>
      <c r="S698">
        <v>5559.2604141234997</v>
      </c>
    </row>
    <row r="699" spans="1:19" hidden="1" x14ac:dyDescent="0.25">
      <c r="A699" t="s">
        <v>1423</v>
      </c>
      <c r="B699">
        <v>-1.02199979981387E-2</v>
      </c>
      <c r="C699">
        <v>5.0135772327839403</v>
      </c>
      <c r="D699">
        <v>1.9561861903412102E-3</v>
      </c>
      <c r="E699">
        <v>0.96472203046781702</v>
      </c>
      <c r="F699">
        <v>0.99931827256360894</v>
      </c>
      <c r="G699" t="s">
        <v>1424</v>
      </c>
      <c r="H699" t="s">
        <v>48</v>
      </c>
      <c r="I699">
        <v>21262.121482853901</v>
      </c>
      <c r="J699">
        <v>17111.501468651899</v>
      </c>
      <c r="K699">
        <v>14279.8410720749</v>
      </c>
      <c r="L699">
        <v>16145.021144873201</v>
      </c>
      <c r="M699">
        <v>14091.540840146001</v>
      </c>
      <c r="N699">
        <v>15447.561244966901</v>
      </c>
      <c r="O699">
        <v>15715.881084443899</v>
      </c>
      <c r="P699">
        <v>16857.301231391801</v>
      </c>
      <c r="Q699">
        <v>17015.381114953299</v>
      </c>
      <c r="R699">
        <v>13980.820896155799</v>
      </c>
      <c r="S699">
        <v>5952.2604293820996</v>
      </c>
    </row>
    <row r="700" spans="1:19" hidden="1" x14ac:dyDescent="0.25">
      <c r="A700" t="s">
        <v>1425</v>
      </c>
      <c r="B700">
        <v>-7.3239527707385496E-2</v>
      </c>
      <c r="C700">
        <v>5.09872509408435</v>
      </c>
      <c r="D700">
        <v>0.100457284698222</v>
      </c>
      <c r="E700">
        <v>0.75128156315008099</v>
      </c>
      <c r="F700">
        <v>0.99931827256360894</v>
      </c>
      <c r="G700" t="s">
        <v>1426</v>
      </c>
      <c r="H700" t="s">
        <v>48</v>
      </c>
      <c r="I700">
        <v>22454.481510170601</v>
      </c>
      <c r="J700">
        <v>17416.341049193001</v>
      </c>
      <c r="K700">
        <v>16016.000904086201</v>
      </c>
      <c r="L700">
        <v>15915.000900272</v>
      </c>
      <c r="M700">
        <v>15209.460865024201</v>
      </c>
      <c r="N700">
        <v>18563.421325683401</v>
      </c>
      <c r="O700">
        <v>15696.8613319374</v>
      </c>
      <c r="P700">
        <v>17335.981376641099</v>
      </c>
      <c r="Q700">
        <v>16067.9613342296</v>
      </c>
      <c r="R700">
        <v>18686.021274566501</v>
      </c>
      <c r="S700">
        <v>5463.1403541569998</v>
      </c>
    </row>
    <row r="701" spans="1:19" hidden="1" x14ac:dyDescent="0.25">
      <c r="A701" t="s">
        <v>1427</v>
      </c>
      <c r="B701">
        <v>-0.17802554732350101</v>
      </c>
      <c r="C701">
        <v>5.3886894080623797</v>
      </c>
      <c r="D701">
        <v>0.59333178545614396</v>
      </c>
      <c r="E701">
        <v>0.44113362232943898</v>
      </c>
      <c r="F701">
        <v>0.99931827256360894</v>
      </c>
      <c r="G701" t="s">
        <v>1428</v>
      </c>
      <c r="H701" t="s">
        <v>48</v>
      </c>
      <c r="I701">
        <v>25016.3215827887</v>
      </c>
      <c r="J701">
        <v>23141.2818374628</v>
      </c>
      <c r="K701">
        <v>18988.061374664099</v>
      </c>
      <c r="L701">
        <v>18631.561264033699</v>
      </c>
      <c r="M701">
        <v>17006.961135871199</v>
      </c>
      <c r="N701">
        <v>21725.441593175601</v>
      </c>
      <c r="O701">
        <v>21142.461391445398</v>
      </c>
      <c r="P701">
        <v>23177.961555487102</v>
      </c>
      <c r="Q701">
        <v>24122.881645196201</v>
      </c>
      <c r="R701">
        <v>19795.521301272202</v>
      </c>
      <c r="S701">
        <v>6433.9404563905</v>
      </c>
    </row>
    <row r="702" spans="1:19" hidden="1" x14ac:dyDescent="0.25">
      <c r="A702" t="s">
        <v>1429</v>
      </c>
      <c r="B702">
        <v>-3.5016554793509902E-2</v>
      </c>
      <c r="C702">
        <v>5.4034956458154397</v>
      </c>
      <c r="D702">
        <v>2.2969360740376001E-2</v>
      </c>
      <c r="E702">
        <v>0.87953677604398595</v>
      </c>
      <c r="F702">
        <v>0.99931827256360894</v>
      </c>
      <c r="G702" t="s">
        <v>1430</v>
      </c>
      <c r="H702" t="s">
        <v>48</v>
      </c>
      <c r="I702">
        <v>31459.322395332001</v>
      </c>
      <c r="J702">
        <v>21493.061347963001</v>
      </c>
      <c r="K702">
        <v>16076.7009963973</v>
      </c>
      <c r="L702">
        <v>21213.041339879001</v>
      </c>
      <c r="M702">
        <v>19506.761203767699</v>
      </c>
      <c r="N702">
        <v>20397.3011360122</v>
      </c>
      <c r="O702">
        <v>19407.621452328702</v>
      </c>
      <c r="P702">
        <v>24275.782093034501</v>
      </c>
      <c r="Q702">
        <v>21450.741157527798</v>
      </c>
      <c r="R702">
        <v>20750.161567695501</v>
      </c>
      <c r="S702">
        <v>5992.3003921504996</v>
      </c>
    </row>
    <row r="703" spans="1:19" hidden="1" x14ac:dyDescent="0.25">
      <c r="A703" t="s">
        <v>1431</v>
      </c>
      <c r="B703">
        <v>-7.4360168921829298E-2</v>
      </c>
      <c r="C703">
        <v>5.4460132813110604</v>
      </c>
      <c r="D703">
        <v>0.10357462975358001</v>
      </c>
      <c r="E703">
        <v>0.74758139054144102</v>
      </c>
      <c r="F703">
        <v>0.99931827256360894</v>
      </c>
      <c r="G703" t="s">
        <v>1432</v>
      </c>
      <c r="H703" t="s">
        <v>48</v>
      </c>
      <c r="I703">
        <v>28509.881782531898</v>
      </c>
      <c r="J703">
        <v>23656.101280217001</v>
      </c>
      <c r="K703">
        <v>18923.9810256946</v>
      </c>
      <c r="L703">
        <v>19427.441440573501</v>
      </c>
      <c r="M703">
        <v>20581.421676640901</v>
      </c>
      <c r="N703">
        <v>22892.781360632001</v>
      </c>
      <c r="O703">
        <v>20077.501636498298</v>
      </c>
      <c r="P703">
        <v>23940.021465301299</v>
      </c>
      <c r="Q703">
        <v>22730.481765738299</v>
      </c>
      <c r="R703">
        <v>20907.561172472098</v>
      </c>
      <c r="S703">
        <v>6576.0004272462002</v>
      </c>
    </row>
    <row r="704" spans="1:19" hidden="1" x14ac:dyDescent="0.25">
      <c r="A704" t="s">
        <v>1433</v>
      </c>
      <c r="B704">
        <v>2.7861024332487199E-2</v>
      </c>
      <c r="C704">
        <v>4.0416805935723303</v>
      </c>
      <c r="D704">
        <v>1.45235105087948E-2</v>
      </c>
      <c r="E704">
        <v>0.90407636369689204</v>
      </c>
      <c r="F704">
        <v>0.99931827256360894</v>
      </c>
      <c r="G704" t="s">
        <v>1434</v>
      </c>
      <c r="H704" t="s">
        <v>48</v>
      </c>
      <c r="I704">
        <v>9975.3807487464001</v>
      </c>
      <c r="J704">
        <v>7636.0804901110996</v>
      </c>
      <c r="K704">
        <v>8463.4006195072998</v>
      </c>
      <c r="L704">
        <v>7278.2605628951997</v>
      </c>
      <c r="M704">
        <v>7930.5005264273004</v>
      </c>
      <c r="N704">
        <v>7719.8205566423003</v>
      </c>
      <c r="O704">
        <v>8932.9407043451993</v>
      </c>
      <c r="P704">
        <v>7281.2005233738</v>
      </c>
      <c r="Q704">
        <v>7867.9605522150996</v>
      </c>
      <c r="R704">
        <v>6589.0203971872997</v>
      </c>
      <c r="S704">
        <v>4281.7602996837004</v>
      </c>
    </row>
    <row r="705" spans="1:19" hidden="1" x14ac:dyDescent="0.25">
      <c r="A705" t="s">
        <v>1435</v>
      </c>
      <c r="B705">
        <v>-0.16350058486732699</v>
      </c>
      <c r="C705">
        <v>4.0870290907908799</v>
      </c>
      <c r="D705">
        <v>0.49994790519686899</v>
      </c>
      <c r="E705">
        <v>0.47952301308405698</v>
      </c>
      <c r="F705">
        <v>0.99931827256360894</v>
      </c>
      <c r="G705" t="s">
        <v>1436</v>
      </c>
      <c r="H705" t="s">
        <v>48</v>
      </c>
      <c r="I705">
        <v>9674.0007133441995</v>
      </c>
      <c r="J705">
        <v>7764.7205047593998</v>
      </c>
      <c r="K705">
        <v>8133.8605956982001</v>
      </c>
      <c r="L705">
        <v>7854.1405334461997</v>
      </c>
      <c r="M705">
        <v>6852.0604248033997</v>
      </c>
      <c r="N705">
        <v>8905.2606773372008</v>
      </c>
      <c r="O705">
        <v>8686.1006507849997</v>
      </c>
      <c r="P705">
        <v>8690.3006591744997</v>
      </c>
      <c r="Q705">
        <v>7973.6005287156004</v>
      </c>
      <c r="R705">
        <v>8364.8006134042007</v>
      </c>
      <c r="S705">
        <v>4016.6602973934</v>
      </c>
    </row>
    <row r="706" spans="1:19" hidden="1" x14ac:dyDescent="0.25">
      <c r="A706" t="s">
        <v>1437</v>
      </c>
      <c r="B706">
        <v>-0.163504717902759</v>
      </c>
      <c r="C706">
        <v>4.0433440920203001</v>
      </c>
      <c r="D706">
        <v>0.499921669683139</v>
      </c>
      <c r="E706">
        <v>0.47953454186799199</v>
      </c>
      <c r="F706">
        <v>0.99931827256360894</v>
      </c>
      <c r="G706" t="s">
        <v>1438</v>
      </c>
      <c r="H706" t="s">
        <v>48</v>
      </c>
      <c r="I706">
        <v>9893.1206741361002</v>
      </c>
      <c r="J706">
        <v>6613.0804824829002</v>
      </c>
      <c r="K706">
        <v>6153.8603973380996</v>
      </c>
      <c r="L706">
        <v>7232.7805175777003</v>
      </c>
      <c r="M706">
        <v>8266.2805976837008</v>
      </c>
      <c r="N706">
        <v>8921.3606491103001</v>
      </c>
      <c r="O706">
        <v>7498.9605483995001</v>
      </c>
      <c r="P706">
        <v>7939.2805099478001</v>
      </c>
      <c r="Q706">
        <v>7280.8605232198997</v>
      </c>
      <c r="R706">
        <v>8722.8406791715006</v>
      </c>
      <c r="S706">
        <v>4648.8603515639998</v>
      </c>
    </row>
    <row r="707" spans="1:19" hidden="1" x14ac:dyDescent="0.25">
      <c r="A707" t="s">
        <v>1439</v>
      </c>
      <c r="B707">
        <v>-0.10539779176896499</v>
      </c>
      <c r="C707">
        <v>4.0395786726754102</v>
      </c>
      <c r="D707">
        <v>0.207813708032901</v>
      </c>
      <c r="E707">
        <v>0.64848642051840599</v>
      </c>
      <c r="F707">
        <v>0.99931827256360894</v>
      </c>
      <c r="G707" t="s">
        <v>1440</v>
      </c>
      <c r="H707" t="s">
        <v>48</v>
      </c>
      <c r="I707">
        <v>9939.4005813576005</v>
      </c>
      <c r="J707">
        <v>7092.7405204753004</v>
      </c>
      <c r="K707">
        <v>9387.8406562787004</v>
      </c>
      <c r="L707">
        <v>6707.1804466267004</v>
      </c>
      <c r="M707">
        <v>7435.7005844120004</v>
      </c>
      <c r="N707">
        <v>8470.5605773923999</v>
      </c>
      <c r="O707">
        <v>8737.7606697095998</v>
      </c>
      <c r="P707">
        <v>7750.4205703732996</v>
      </c>
      <c r="Q707">
        <v>8182.5605468745998</v>
      </c>
      <c r="R707">
        <v>8124.3606109620996</v>
      </c>
      <c r="S707">
        <v>3236.0002403258</v>
      </c>
    </row>
    <row r="708" spans="1:19" hidden="1" x14ac:dyDescent="0.25">
      <c r="A708" t="s">
        <v>1441</v>
      </c>
      <c r="B708">
        <v>-8.2251114547645499E-2</v>
      </c>
      <c r="C708">
        <v>3.85120156589957</v>
      </c>
      <c r="D708">
        <v>0.12653240702996901</v>
      </c>
      <c r="E708">
        <v>0.72205480446206605</v>
      </c>
      <c r="F708">
        <v>0.99931827256360894</v>
      </c>
      <c r="G708" t="s">
        <v>1442</v>
      </c>
      <c r="H708" t="s">
        <v>48</v>
      </c>
      <c r="I708">
        <v>7744.7405166582002</v>
      </c>
      <c r="J708">
        <v>7773.2605705249998</v>
      </c>
      <c r="K708">
        <v>7628.7005119354999</v>
      </c>
      <c r="L708">
        <v>6834.0005187975003</v>
      </c>
      <c r="M708">
        <v>5247.3203773535997</v>
      </c>
      <c r="N708">
        <v>6621.1405029305997</v>
      </c>
      <c r="O708">
        <v>8426.5206108094008</v>
      </c>
      <c r="P708">
        <v>7116.8004989642004</v>
      </c>
      <c r="Q708">
        <v>6780.9405097994004</v>
      </c>
      <c r="R708">
        <v>6327.7004470827997</v>
      </c>
      <c r="S708">
        <v>3439.3002586374</v>
      </c>
    </row>
    <row r="709" spans="1:19" hidden="1" x14ac:dyDescent="0.25">
      <c r="A709" t="s">
        <v>1443</v>
      </c>
      <c r="B709">
        <v>-0.20248131153600901</v>
      </c>
      <c r="C709">
        <v>4.0556908809489904</v>
      </c>
      <c r="D709">
        <v>0.76652031045216495</v>
      </c>
      <c r="E709">
        <v>0.38129567938706599</v>
      </c>
      <c r="F709">
        <v>0.99931827256360894</v>
      </c>
      <c r="G709" t="s">
        <v>1444</v>
      </c>
      <c r="H709" t="s">
        <v>48</v>
      </c>
      <c r="I709">
        <v>9357.1606903112006</v>
      </c>
      <c r="J709">
        <v>8037.8805847162002</v>
      </c>
      <c r="K709">
        <v>6545.7204170216</v>
      </c>
      <c r="L709">
        <v>8400.3607101494999</v>
      </c>
      <c r="M709">
        <v>7004.7804832454003</v>
      </c>
      <c r="N709">
        <v>9399.0606956495994</v>
      </c>
      <c r="O709">
        <v>7297.5605239867</v>
      </c>
      <c r="P709">
        <v>9272.0805854766004</v>
      </c>
      <c r="Q709">
        <v>7712.1205558768997</v>
      </c>
      <c r="R709">
        <v>9003.1406593342999</v>
      </c>
      <c r="S709">
        <v>3484.2602348330001</v>
      </c>
    </row>
    <row r="710" spans="1:19" hidden="1" x14ac:dyDescent="0.25">
      <c r="A710" t="s">
        <v>1445</v>
      </c>
      <c r="B710">
        <v>-0.14124803653352899</v>
      </c>
      <c r="C710">
        <v>3.5118607238767998</v>
      </c>
      <c r="D710">
        <v>0.37282189052709203</v>
      </c>
      <c r="E710">
        <v>0.54147009974990301</v>
      </c>
      <c r="F710">
        <v>0.99931827256360894</v>
      </c>
      <c r="G710" t="s">
        <v>1446</v>
      </c>
      <c r="H710" t="s">
        <v>48</v>
      </c>
      <c r="I710">
        <v>5349.9003791819996</v>
      </c>
      <c r="J710">
        <v>5961.7204475388999</v>
      </c>
      <c r="K710">
        <v>4917.0403900149004</v>
      </c>
      <c r="L710">
        <v>5722.3403892512997</v>
      </c>
      <c r="M710">
        <v>4930.8803672778004</v>
      </c>
      <c r="N710">
        <v>6023.7404174808999</v>
      </c>
      <c r="O710">
        <v>6094.9004096980998</v>
      </c>
      <c r="P710">
        <v>4906.8603782666996</v>
      </c>
      <c r="Q710">
        <v>5681.5003433233996</v>
      </c>
      <c r="R710">
        <v>5333.8404235850003</v>
      </c>
      <c r="S710">
        <v>3034.1802368166</v>
      </c>
    </row>
    <row r="711" spans="1:19" hidden="1" x14ac:dyDescent="0.25">
      <c r="A711" t="s">
        <v>1447</v>
      </c>
      <c r="B711">
        <v>-0.20996534629645999</v>
      </c>
      <c r="C711">
        <v>3.5264905991864701</v>
      </c>
      <c r="D711">
        <v>0.82349204010702604</v>
      </c>
      <c r="E711">
        <v>0.36416114975085501</v>
      </c>
      <c r="F711">
        <v>0.99931827256360894</v>
      </c>
      <c r="G711" t="s">
        <v>1448</v>
      </c>
      <c r="H711" t="s">
        <v>48</v>
      </c>
      <c r="I711">
        <v>5401.6603317255003</v>
      </c>
      <c r="J711">
        <v>5884.2804298407</v>
      </c>
      <c r="K711">
        <v>5271.0003395105005</v>
      </c>
      <c r="L711">
        <v>4891.3603591929004</v>
      </c>
      <c r="M711">
        <v>5630.6804466225003</v>
      </c>
      <c r="N711">
        <v>5829.0004119877003</v>
      </c>
      <c r="O711">
        <v>6315.7004203797997</v>
      </c>
      <c r="P711">
        <v>6082.4004325878996</v>
      </c>
      <c r="Q711">
        <v>5639.5603485099</v>
      </c>
      <c r="R711">
        <v>5719.2804069502999</v>
      </c>
      <c r="S711">
        <v>2530.0001602169</v>
      </c>
    </row>
    <row r="712" spans="1:19" hidden="1" x14ac:dyDescent="0.25">
      <c r="A712" t="s">
        <v>1449</v>
      </c>
      <c r="B712">
        <v>-0.12735317328562801</v>
      </c>
      <c r="C712">
        <v>11.580128895794999</v>
      </c>
      <c r="D712">
        <v>0.303945256587553</v>
      </c>
      <c r="E712">
        <v>0.58141960537175097</v>
      </c>
      <c r="F712">
        <v>0.99931827256360894</v>
      </c>
      <c r="G712" t="s">
        <v>1450</v>
      </c>
      <c r="H712" t="s">
        <v>48</v>
      </c>
      <c r="I712">
        <v>2391267.94140566</v>
      </c>
      <c r="J712">
        <v>1043381.54736333</v>
      </c>
      <c r="K712">
        <v>1445496.61669911</v>
      </c>
      <c r="L712">
        <v>1138497.10961899</v>
      </c>
      <c r="M712">
        <v>1121164.0740968301</v>
      </c>
      <c r="N712">
        <v>2073737.4384765399</v>
      </c>
      <c r="O712">
        <v>1570296.8505855999</v>
      </c>
      <c r="P712">
        <v>1236907.69409128</v>
      </c>
      <c r="Q712">
        <v>1264932.8007813401</v>
      </c>
      <c r="R712">
        <v>1257291.9702147599</v>
      </c>
      <c r="S712">
        <v>895377.66894541006</v>
      </c>
    </row>
    <row r="713" spans="1:19" hidden="1" x14ac:dyDescent="0.25">
      <c r="A713" t="s">
        <v>1451</v>
      </c>
      <c r="B713">
        <v>-0.122712760556852</v>
      </c>
      <c r="C713">
        <v>11.474734888896201</v>
      </c>
      <c r="D713">
        <v>0.282205246567173</v>
      </c>
      <c r="E713">
        <v>0.59525944957975097</v>
      </c>
      <c r="F713">
        <v>0.99931827256360894</v>
      </c>
      <c r="G713" t="s">
        <v>1452</v>
      </c>
      <c r="H713" t="s">
        <v>48</v>
      </c>
      <c r="I713">
        <v>2105792.5185544998</v>
      </c>
      <c r="J713">
        <v>999620.92114235996</v>
      </c>
      <c r="K713">
        <v>1351250.09936543</v>
      </c>
      <c r="L713">
        <v>1177733.7023925199</v>
      </c>
      <c r="M713">
        <v>1103621.3472901799</v>
      </c>
      <c r="N713">
        <v>1917025.02197266</v>
      </c>
      <c r="O713">
        <v>1518530.2514649001</v>
      </c>
      <c r="P713">
        <v>1167821.73364203</v>
      </c>
      <c r="Q713">
        <v>1212693.83837855</v>
      </c>
      <c r="R713">
        <v>1149985.6464842199</v>
      </c>
      <c r="S713">
        <v>756506.37304701004</v>
      </c>
    </row>
    <row r="714" spans="1:19" hidden="1" x14ac:dyDescent="0.25">
      <c r="A714" t="s">
        <v>1453</v>
      </c>
      <c r="B714">
        <v>-0.120076836221733</v>
      </c>
      <c r="C714">
        <v>11.4261275335453</v>
      </c>
      <c r="D714">
        <v>0.270214989519445</v>
      </c>
      <c r="E714">
        <v>0.60318759198336502</v>
      </c>
      <c r="F714">
        <v>0.99931827256360894</v>
      </c>
      <c r="G714" t="s">
        <v>1454</v>
      </c>
      <c r="H714" t="s">
        <v>48</v>
      </c>
      <c r="I714">
        <v>1939705.7485359099</v>
      </c>
      <c r="J714">
        <v>969435.87304754998</v>
      </c>
      <c r="K714">
        <v>1393018.6494141601</v>
      </c>
      <c r="L714">
        <v>1081223.5307617399</v>
      </c>
      <c r="M714">
        <v>1058171.3134765001</v>
      </c>
      <c r="N714">
        <v>1895784.5810535201</v>
      </c>
      <c r="O714">
        <v>1450205.0468750601</v>
      </c>
      <c r="P714">
        <v>1057031.6621095601</v>
      </c>
      <c r="Q714">
        <v>1119931.4846191599</v>
      </c>
      <c r="R714">
        <v>1121070.1474607999</v>
      </c>
      <c r="S714">
        <v>801600.91992174997</v>
      </c>
    </row>
    <row r="715" spans="1:19" hidden="1" x14ac:dyDescent="0.25">
      <c r="A715" t="s">
        <v>1455</v>
      </c>
      <c r="B715">
        <v>-0.19256422063110501</v>
      </c>
      <c r="C715">
        <v>11.4318121268468</v>
      </c>
      <c r="D715">
        <v>0.69461695849167804</v>
      </c>
      <c r="E715">
        <v>0.40459840755773102</v>
      </c>
      <c r="F715">
        <v>0.99931827256360894</v>
      </c>
      <c r="G715" t="s">
        <v>1456</v>
      </c>
      <c r="H715" t="s">
        <v>48</v>
      </c>
      <c r="I715">
        <v>1851755.1059572301</v>
      </c>
      <c r="J715">
        <v>989072.16894596</v>
      </c>
      <c r="K715">
        <v>1299847.98046895</v>
      </c>
      <c r="L715">
        <v>1080809.53955071</v>
      </c>
      <c r="M715">
        <v>1099485.45703123</v>
      </c>
      <c r="N715">
        <v>2002444.47705233</v>
      </c>
      <c r="O715">
        <v>1435061.4511716899</v>
      </c>
      <c r="P715">
        <v>1050265.5170894701</v>
      </c>
      <c r="Q715">
        <v>1186172.9804696301</v>
      </c>
      <c r="R715">
        <v>1180105.0698241999</v>
      </c>
      <c r="S715">
        <v>784649.71337908995</v>
      </c>
    </row>
    <row r="716" spans="1:19" hidden="1" x14ac:dyDescent="0.25">
      <c r="A716" t="s">
        <v>1457</v>
      </c>
      <c r="B716">
        <v>-0.16478991429575601</v>
      </c>
      <c r="C716">
        <v>11.4386697793548</v>
      </c>
      <c r="D716">
        <v>0.50879354290373102</v>
      </c>
      <c r="E716">
        <v>0.475661589012498</v>
      </c>
      <c r="F716">
        <v>0.99931827256360894</v>
      </c>
      <c r="G716" t="s">
        <v>1458</v>
      </c>
      <c r="H716" t="s">
        <v>48</v>
      </c>
      <c r="I716">
        <v>1860248.7907718001</v>
      </c>
      <c r="J716">
        <v>966493.31713888003</v>
      </c>
      <c r="K716">
        <v>1340479.66918937</v>
      </c>
      <c r="L716">
        <v>1099314.2644044</v>
      </c>
      <c r="M716">
        <v>1086075.09033178</v>
      </c>
      <c r="N716">
        <v>1794732.1904291401</v>
      </c>
      <c r="O716">
        <v>1461846.0888666401</v>
      </c>
      <c r="P716">
        <v>1095182.83007804</v>
      </c>
      <c r="Q716">
        <v>1283993.43261717</v>
      </c>
      <c r="R716">
        <v>1125796.45776367</v>
      </c>
      <c r="S716">
        <v>843902.08203143999</v>
      </c>
    </row>
    <row r="717" spans="1:19" hidden="1" x14ac:dyDescent="0.25">
      <c r="A717" t="s">
        <v>1459</v>
      </c>
      <c r="B717">
        <v>-6.1963408765621703E-2</v>
      </c>
      <c r="C717">
        <v>11.4247801670224</v>
      </c>
      <c r="D717">
        <v>7.1970321776461704E-2</v>
      </c>
      <c r="E717">
        <v>0.78848930342647805</v>
      </c>
      <c r="F717">
        <v>0.99931827256360894</v>
      </c>
      <c r="G717" t="s">
        <v>1460</v>
      </c>
      <c r="H717" t="s">
        <v>48</v>
      </c>
      <c r="I717">
        <v>1828504.34423762</v>
      </c>
      <c r="J717">
        <v>1016349.63232472</v>
      </c>
      <c r="K717">
        <v>1401896.0688477</v>
      </c>
      <c r="L717">
        <v>1157935.39086903</v>
      </c>
      <c r="M717">
        <v>1094009.2215577799</v>
      </c>
      <c r="N717">
        <v>1785369.24511678</v>
      </c>
      <c r="O717">
        <v>1453376.57519539</v>
      </c>
      <c r="P717">
        <v>1018471.79370157</v>
      </c>
      <c r="Q717">
        <v>1146151.28515607</v>
      </c>
      <c r="R717">
        <v>1038858.18090803</v>
      </c>
      <c r="S717">
        <v>863010.72265610006</v>
      </c>
    </row>
    <row r="718" spans="1:19" hidden="1" x14ac:dyDescent="0.25">
      <c r="A718" t="s">
        <v>1461</v>
      </c>
      <c r="B718">
        <v>-0.10903188644634799</v>
      </c>
      <c r="C718">
        <v>11.4261223112071</v>
      </c>
      <c r="D718">
        <v>0.22280243474233399</v>
      </c>
      <c r="E718">
        <v>0.63691285005139298</v>
      </c>
      <c r="F718">
        <v>0.99931827256360894</v>
      </c>
      <c r="G718" t="s">
        <v>1462</v>
      </c>
      <c r="H718" t="s">
        <v>48</v>
      </c>
      <c r="I718">
        <v>1822505.39831608</v>
      </c>
      <c r="J718">
        <v>934240.86010742001</v>
      </c>
      <c r="K718">
        <v>1366778.1374510899</v>
      </c>
      <c r="L718">
        <v>1115746.81005877</v>
      </c>
      <c r="M718">
        <v>1140666.6621094099</v>
      </c>
      <c r="N718">
        <v>1861555.21484252</v>
      </c>
      <c r="O718">
        <v>1375883.61425783</v>
      </c>
      <c r="P718">
        <v>1077421.11499047</v>
      </c>
      <c r="Q718">
        <v>1151372.7321776601</v>
      </c>
      <c r="R718">
        <v>1065486.06103521</v>
      </c>
      <c r="S718">
        <v>876032.53759741003</v>
      </c>
    </row>
    <row r="719" spans="1:19" hidden="1" x14ac:dyDescent="0.25">
      <c r="A719" t="s">
        <v>1463</v>
      </c>
      <c r="B719">
        <v>3.07778000345331E-2</v>
      </c>
      <c r="C719">
        <v>9.2681458078166497</v>
      </c>
      <c r="D719">
        <v>1.7756915344648402E-2</v>
      </c>
      <c r="E719">
        <v>0.89399165463552999</v>
      </c>
      <c r="F719">
        <v>0.99931827256360894</v>
      </c>
      <c r="G719" t="s">
        <v>1464</v>
      </c>
      <c r="H719" t="s">
        <v>48</v>
      </c>
      <c r="I719">
        <v>410787.73171933799</v>
      </c>
      <c r="J719">
        <v>388598.86169448402</v>
      </c>
      <c r="K719">
        <v>269975.96377566399</v>
      </c>
      <c r="L719">
        <v>313103.660827221</v>
      </c>
      <c r="M719">
        <v>290204.82211298001</v>
      </c>
      <c r="N719">
        <v>371032.57432560402</v>
      </c>
      <c r="O719">
        <v>255505.89810182201</v>
      </c>
      <c r="P719">
        <v>267091.41870106099</v>
      </c>
      <c r="Q719">
        <v>319355.36700450798</v>
      </c>
      <c r="R719">
        <v>332130.23937986401</v>
      </c>
      <c r="S719">
        <v>59325.623535142498</v>
      </c>
    </row>
    <row r="720" spans="1:19" hidden="1" x14ac:dyDescent="0.25">
      <c r="A720" t="s">
        <v>1465</v>
      </c>
      <c r="B720">
        <v>4.1118228540756502E-2</v>
      </c>
      <c r="C720">
        <v>9.2901494800685391</v>
      </c>
      <c r="D720">
        <v>3.1692384076450197E-2</v>
      </c>
      <c r="E720">
        <v>0.85870448153969803</v>
      </c>
      <c r="F720">
        <v>0.99931827256360894</v>
      </c>
      <c r="G720" t="s">
        <v>1466</v>
      </c>
      <c r="H720" t="s">
        <v>48</v>
      </c>
      <c r="I720">
        <v>427902.42166120798</v>
      </c>
      <c r="J720">
        <v>384598.63354501699</v>
      </c>
      <c r="K720">
        <v>270418.76150513801</v>
      </c>
      <c r="L720">
        <v>318813.14035031601</v>
      </c>
      <c r="M720">
        <v>293138.80474854901</v>
      </c>
      <c r="N720">
        <v>369584.15867612202</v>
      </c>
      <c r="O720">
        <v>263851.40383910597</v>
      </c>
      <c r="P720">
        <v>285580.46252449998</v>
      </c>
      <c r="Q720">
        <v>316909.04693658499</v>
      </c>
      <c r="R720">
        <v>319504.33010862902</v>
      </c>
      <c r="S720">
        <v>67649.865364160694</v>
      </c>
    </row>
    <row r="721" spans="1:19" hidden="1" x14ac:dyDescent="0.25">
      <c r="A721" t="s">
        <v>1467</v>
      </c>
      <c r="B721">
        <v>0.125993220352627</v>
      </c>
      <c r="C721">
        <v>9.2208164474544496</v>
      </c>
      <c r="D721">
        <v>0.29747888929028898</v>
      </c>
      <c r="E721">
        <v>0.58546726447886599</v>
      </c>
      <c r="F721">
        <v>0.99931827256360894</v>
      </c>
      <c r="G721" t="s">
        <v>1468</v>
      </c>
      <c r="H721" t="s">
        <v>48</v>
      </c>
      <c r="I721">
        <v>408327.67361397302</v>
      </c>
      <c r="J721">
        <v>367964.78173821198</v>
      </c>
      <c r="K721">
        <v>280755.82232662098</v>
      </c>
      <c r="L721">
        <v>312682.07818602899</v>
      </c>
      <c r="M721">
        <v>293587.88082837901</v>
      </c>
      <c r="N721">
        <v>250054.21623229599</v>
      </c>
      <c r="O721">
        <v>263282.24206585501</v>
      </c>
      <c r="P721">
        <v>279303.74163824797</v>
      </c>
      <c r="Q721">
        <v>310799.30328419001</v>
      </c>
      <c r="R721">
        <v>333401.76522821601</v>
      </c>
      <c r="S721">
        <v>63650.124801569997</v>
      </c>
    </row>
    <row r="722" spans="1:19" hidden="1" x14ac:dyDescent="0.25">
      <c r="A722" t="s">
        <v>1469</v>
      </c>
      <c r="B722">
        <v>5.8481215470804697E-2</v>
      </c>
      <c r="C722">
        <v>9.2927867556065902</v>
      </c>
      <c r="D722">
        <v>6.4106767807970699E-2</v>
      </c>
      <c r="E722">
        <v>0.80011896479508604</v>
      </c>
      <c r="F722">
        <v>0.99931827256360894</v>
      </c>
      <c r="G722" t="s">
        <v>1470</v>
      </c>
      <c r="H722" t="s">
        <v>48</v>
      </c>
      <c r="I722">
        <v>424947.59445176303</v>
      </c>
      <c r="J722">
        <v>389339.47857669502</v>
      </c>
      <c r="K722">
        <v>275309.21649163502</v>
      </c>
      <c r="L722">
        <v>315547.85675052903</v>
      </c>
      <c r="M722">
        <v>301560.34793147701</v>
      </c>
      <c r="N722">
        <v>364896.94113147003</v>
      </c>
      <c r="O722">
        <v>268348.44055177202</v>
      </c>
      <c r="P722">
        <v>276770.36062620702</v>
      </c>
      <c r="Q722">
        <v>313781.88024951</v>
      </c>
      <c r="R722">
        <v>323561.66705320397</v>
      </c>
      <c r="S722">
        <v>68937.743660000997</v>
      </c>
    </row>
    <row r="723" spans="1:19" hidden="1" x14ac:dyDescent="0.25">
      <c r="A723" t="s">
        <v>1471</v>
      </c>
      <c r="B723">
        <v>6.20828553424385E-2</v>
      </c>
      <c r="C723">
        <v>9.2844531776394099</v>
      </c>
      <c r="D723">
        <v>7.2245465983542007E-2</v>
      </c>
      <c r="E723">
        <v>0.78809500847979597</v>
      </c>
      <c r="F723">
        <v>0.99931827256360894</v>
      </c>
      <c r="G723" t="s">
        <v>1472</v>
      </c>
      <c r="H723" t="s">
        <v>48</v>
      </c>
      <c r="I723">
        <v>439713.68591314199</v>
      </c>
      <c r="J723">
        <v>382840.73236082197</v>
      </c>
      <c r="K723">
        <v>285601.78387459798</v>
      </c>
      <c r="L723">
        <v>304050.319580529</v>
      </c>
      <c r="M723">
        <v>288768.81701662298</v>
      </c>
      <c r="N723">
        <v>368402.74284356902</v>
      </c>
      <c r="O723">
        <v>256420.69897460201</v>
      </c>
      <c r="P723">
        <v>277639.80297844397</v>
      </c>
      <c r="Q723">
        <v>315728.00091504399</v>
      </c>
      <c r="R723">
        <v>320076.70321651897</v>
      </c>
      <c r="S723">
        <v>66846.906387377996</v>
      </c>
    </row>
    <row r="724" spans="1:19" hidden="1" x14ac:dyDescent="0.25">
      <c r="A724" t="s">
        <v>1473</v>
      </c>
      <c r="B724">
        <v>5.14429740199146E-2</v>
      </c>
      <c r="C724">
        <v>9.2789728676157495</v>
      </c>
      <c r="D724">
        <v>4.9605492862610803E-2</v>
      </c>
      <c r="E724">
        <v>0.82375117269095799</v>
      </c>
      <c r="F724">
        <v>0.99931827256360894</v>
      </c>
      <c r="G724" t="s">
        <v>1474</v>
      </c>
      <c r="H724" t="s">
        <v>48</v>
      </c>
      <c r="I724">
        <v>431843.54760756402</v>
      </c>
      <c r="J724">
        <v>376839.711914032</v>
      </c>
      <c r="K724">
        <v>283231.79724180198</v>
      </c>
      <c r="L724">
        <v>305400.30670171598</v>
      </c>
      <c r="M724">
        <v>289677.11932371301</v>
      </c>
      <c r="N724">
        <v>365683.51339720603</v>
      </c>
      <c r="O724">
        <v>255904.86016845799</v>
      </c>
      <c r="P724">
        <v>288242.97744760802</v>
      </c>
      <c r="Q724">
        <v>306666.94830269198</v>
      </c>
      <c r="R724">
        <v>319933.80096431501</v>
      </c>
      <c r="S724">
        <v>67717.5059204641</v>
      </c>
    </row>
    <row r="725" spans="1:19" hidden="1" x14ac:dyDescent="0.25">
      <c r="A725" t="s">
        <v>1475</v>
      </c>
      <c r="B725">
        <v>3.8144785826145597E-2</v>
      </c>
      <c r="C725">
        <v>5.4844461919765903</v>
      </c>
      <c r="D725">
        <v>2.72574386058295E-2</v>
      </c>
      <c r="E725">
        <v>0.86886663502667705</v>
      </c>
      <c r="F725">
        <v>0.99931827256360894</v>
      </c>
      <c r="G725" t="s">
        <v>1476</v>
      </c>
      <c r="H725" t="s">
        <v>48</v>
      </c>
      <c r="I725">
        <v>35384.022735578001</v>
      </c>
      <c r="J725">
        <v>22919.161544795101</v>
      </c>
      <c r="K725">
        <v>19438.421504980201</v>
      </c>
      <c r="L725">
        <v>20562.761455538501</v>
      </c>
      <c r="M725">
        <v>20026.2212676954</v>
      </c>
      <c r="N725">
        <v>23554.801605225301</v>
      </c>
      <c r="O725">
        <v>17938.001350398099</v>
      </c>
      <c r="P725">
        <v>25756.242317198601</v>
      </c>
      <c r="Q725">
        <v>19846.121044154199</v>
      </c>
      <c r="R725">
        <v>21675.281467433</v>
      </c>
      <c r="S725">
        <v>6940.2204704266996</v>
      </c>
    </row>
    <row r="726" spans="1:19" hidden="1" x14ac:dyDescent="0.25">
      <c r="A726" t="s">
        <v>1477</v>
      </c>
      <c r="B726">
        <v>-5.0691543923950602E-2</v>
      </c>
      <c r="C726">
        <v>5.5884586127208298</v>
      </c>
      <c r="D726">
        <v>4.8138469817786203E-2</v>
      </c>
      <c r="E726">
        <v>0.82633472495148197</v>
      </c>
      <c r="F726">
        <v>0.99931827256360894</v>
      </c>
      <c r="G726" t="s">
        <v>1478</v>
      </c>
      <c r="H726" t="s">
        <v>48</v>
      </c>
      <c r="I726">
        <v>39671.882492064797</v>
      </c>
      <c r="J726">
        <v>20197.781749736401</v>
      </c>
      <c r="K726">
        <v>18765.421447757199</v>
      </c>
      <c r="L726">
        <v>22728.741569517799</v>
      </c>
      <c r="M726">
        <v>19929.341537486998</v>
      </c>
      <c r="N726">
        <v>23105.981613169301</v>
      </c>
      <c r="O726">
        <v>20832.281490331301</v>
      </c>
      <c r="P726">
        <v>27946.2816772435</v>
      </c>
      <c r="Q726">
        <v>22383.361732485198</v>
      </c>
      <c r="R726">
        <v>24416.2814559994</v>
      </c>
      <c r="S726">
        <v>9051.2406234706996</v>
      </c>
    </row>
    <row r="727" spans="1:19" hidden="1" x14ac:dyDescent="0.25">
      <c r="A727" t="s">
        <v>1479</v>
      </c>
      <c r="B727">
        <v>0.131889905275964</v>
      </c>
      <c r="C727">
        <v>5.5730734606123198</v>
      </c>
      <c r="D727">
        <v>0.32577005366624601</v>
      </c>
      <c r="E727">
        <v>0.568160513934582</v>
      </c>
      <c r="F727">
        <v>0.99931827256360894</v>
      </c>
      <c r="G727" t="s">
        <v>1480</v>
      </c>
      <c r="H727" t="s">
        <v>48</v>
      </c>
      <c r="I727">
        <v>39335.622402188601</v>
      </c>
      <c r="J727">
        <v>23958.961517332002</v>
      </c>
      <c r="K727">
        <v>21041.221496578401</v>
      </c>
      <c r="L727">
        <v>21836.6214980984</v>
      </c>
      <c r="M727">
        <v>21242.8213234057</v>
      </c>
      <c r="N727">
        <v>25830.6217842191</v>
      </c>
      <c r="O727">
        <v>22062.8811836235</v>
      </c>
      <c r="P727">
        <v>18264.341079717</v>
      </c>
      <c r="Q727">
        <v>19684.361648566199</v>
      </c>
      <c r="R727">
        <v>24080.401275641001</v>
      </c>
      <c r="S727">
        <v>9280.1406517032992</v>
      </c>
    </row>
    <row r="728" spans="1:19" hidden="1" x14ac:dyDescent="0.25">
      <c r="A728" t="s">
        <v>1481</v>
      </c>
      <c r="B728">
        <v>-0.21341150133971501</v>
      </c>
      <c r="C728">
        <v>11.3172690447582</v>
      </c>
      <c r="D728">
        <v>0.85301372365938699</v>
      </c>
      <c r="E728">
        <v>0.35570116570737098</v>
      </c>
      <c r="F728">
        <v>0.99931827256360894</v>
      </c>
      <c r="G728" t="s">
        <v>1482</v>
      </c>
      <c r="H728" t="s">
        <v>48</v>
      </c>
      <c r="I728">
        <v>1784271.5175773499</v>
      </c>
      <c r="J728">
        <v>841527.47973616002</v>
      </c>
      <c r="K728">
        <v>1275054.40856899</v>
      </c>
      <c r="L728">
        <v>908321.04980457004</v>
      </c>
      <c r="M728">
        <v>1041666.75366253</v>
      </c>
      <c r="N728">
        <v>1735597.68847699</v>
      </c>
      <c r="O728">
        <v>1410606.90258739</v>
      </c>
      <c r="P728">
        <v>974311.10571349005</v>
      </c>
      <c r="Q728">
        <v>1181502.9687500901</v>
      </c>
      <c r="R728">
        <v>1137510.69531253</v>
      </c>
      <c r="S728">
        <v>672579.62500005995</v>
      </c>
    </row>
    <row r="729" spans="1:19" hidden="1" x14ac:dyDescent="0.25">
      <c r="A729" t="s">
        <v>1483</v>
      </c>
      <c r="B729">
        <v>6.2161975629618997E-2</v>
      </c>
      <c r="C729">
        <v>9.2797407463440909</v>
      </c>
      <c r="D729">
        <v>7.2429690592798496E-2</v>
      </c>
      <c r="E729">
        <v>0.78783145551017497</v>
      </c>
      <c r="F729">
        <v>0.99931827256360894</v>
      </c>
      <c r="G729" t="s">
        <v>1484</v>
      </c>
      <c r="H729" t="s">
        <v>48</v>
      </c>
      <c r="I729">
        <v>429703.18835382001</v>
      </c>
      <c r="J729">
        <v>370743.56060790399</v>
      </c>
      <c r="K729">
        <v>288463.30169627402</v>
      </c>
      <c r="L729">
        <v>321061.46551556699</v>
      </c>
      <c r="M729">
        <v>280837.03918461502</v>
      </c>
      <c r="N729">
        <v>349282.212081815</v>
      </c>
      <c r="O729">
        <v>253214.13858028699</v>
      </c>
      <c r="P729">
        <v>292148.13488763099</v>
      </c>
      <c r="Q729">
        <v>312894.54492135003</v>
      </c>
      <c r="R729">
        <v>320744.62173505599</v>
      </c>
      <c r="S729">
        <v>70376.584625263</v>
      </c>
    </row>
    <row r="730" spans="1:19" hidden="1" x14ac:dyDescent="0.25">
      <c r="A730" t="s">
        <v>1485</v>
      </c>
      <c r="B730">
        <v>6.1212482494628198E-2</v>
      </c>
      <c r="C730">
        <v>9.2774010384751797</v>
      </c>
      <c r="D730">
        <v>7.0234093149338095E-2</v>
      </c>
      <c r="E730">
        <v>0.79099624538047597</v>
      </c>
      <c r="F730">
        <v>0.99931827256360894</v>
      </c>
      <c r="G730" t="s">
        <v>1486</v>
      </c>
      <c r="H730" t="s">
        <v>48</v>
      </c>
      <c r="I730">
        <v>430357.37518348201</v>
      </c>
      <c r="J730">
        <v>375298.253417962</v>
      </c>
      <c r="K730">
        <v>274623.07507322403</v>
      </c>
      <c r="L730">
        <v>321042.699279794</v>
      </c>
      <c r="M730">
        <v>285424.05288699199</v>
      </c>
      <c r="N730">
        <v>362679.48350526398</v>
      </c>
      <c r="O730">
        <v>259526.701629652</v>
      </c>
      <c r="P730">
        <v>281751.38195801701</v>
      </c>
      <c r="Q730">
        <v>304453.66058400099</v>
      </c>
      <c r="R730">
        <v>317763.66558829503</v>
      </c>
      <c r="S730">
        <v>70794.744674727204</v>
      </c>
    </row>
    <row r="731" spans="1:19" hidden="1" x14ac:dyDescent="0.25">
      <c r="A731" t="s">
        <v>1487</v>
      </c>
      <c r="B731">
        <v>-6.7944029563041297E-2</v>
      </c>
      <c r="C731">
        <v>5.9943217300091796</v>
      </c>
      <c r="D731">
        <v>8.6490929563353802E-2</v>
      </c>
      <c r="E731">
        <v>0.76868653190882197</v>
      </c>
      <c r="F731">
        <v>0.99931827256360894</v>
      </c>
      <c r="G731" t="s">
        <v>1488</v>
      </c>
      <c r="H731" t="s">
        <v>43</v>
      </c>
      <c r="I731">
        <v>31445.002120969999</v>
      </c>
      <c r="J731">
        <v>30399.602241517099</v>
      </c>
      <c r="K731">
        <v>33954.262695304002</v>
      </c>
      <c r="L731">
        <v>31129.041816714998</v>
      </c>
      <c r="M731">
        <v>30146.042343137</v>
      </c>
      <c r="N731">
        <v>28581.3419036948</v>
      </c>
      <c r="O731">
        <v>32826.642318730002</v>
      </c>
      <c r="P731">
        <v>34111.962448126003</v>
      </c>
      <c r="Q731">
        <v>29457.082229606</v>
      </c>
      <c r="R731">
        <v>30460.902252198</v>
      </c>
      <c r="S731">
        <v>14581.501052858999</v>
      </c>
    </row>
    <row r="732" spans="1:19" hidden="1" x14ac:dyDescent="0.25">
      <c r="A732" t="s">
        <v>1489</v>
      </c>
      <c r="B732">
        <v>-3.5493493289971298E-2</v>
      </c>
      <c r="C732">
        <v>5.82078061519461</v>
      </c>
      <c r="D732">
        <v>2.3602900911530601E-2</v>
      </c>
      <c r="E732">
        <v>0.87789962314238001</v>
      </c>
      <c r="F732">
        <v>0.99931827256360894</v>
      </c>
      <c r="G732" t="s">
        <v>1490</v>
      </c>
      <c r="H732" t="s">
        <v>43</v>
      </c>
      <c r="I732">
        <v>27331.501953129002</v>
      </c>
      <c r="J732">
        <v>28772.781982421999</v>
      </c>
      <c r="K732">
        <v>28437.982212059898</v>
      </c>
      <c r="L732">
        <v>29928.062332154001</v>
      </c>
      <c r="M732">
        <v>25252.181632987998</v>
      </c>
      <c r="N732">
        <v>26388.422088620999</v>
      </c>
      <c r="O732">
        <v>27210.761596687</v>
      </c>
      <c r="P732">
        <v>31345.802047722998</v>
      </c>
      <c r="Q732">
        <v>25491.361770623</v>
      </c>
      <c r="R732">
        <v>24768.161903376</v>
      </c>
      <c r="S732">
        <v>13909.861030584399</v>
      </c>
    </row>
    <row r="733" spans="1:19" hidden="1" x14ac:dyDescent="0.25">
      <c r="A733" t="s">
        <v>1491</v>
      </c>
      <c r="B733">
        <v>-0.13269334782053999</v>
      </c>
      <c r="C733">
        <v>5.6393744504184298</v>
      </c>
      <c r="D733">
        <v>0.32975378401681599</v>
      </c>
      <c r="E733">
        <v>0.56580410493934796</v>
      </c>
      <c r="F733">
        <v>0.99931827256360894</v>
      </c>
      <c r="G733" t="s">
        <v>1492</v>
      </c>
      <c r="H733" t="s">
        <v>43</v>
      </c>
      <c r="I733">
        <v>21849.881385789002</v>
      </c>
      <c r="J733">
        <v>26054.881683346001</v>
      </c>
      <c r="K733">
        <v>27401.122222898801</v>
      </c>
      <c r="L733">
        <v>24338.481582642999</v>
      </c>
      <c r="M733">
        <v>18537.541107180001</v>
      </c>
      <c r="N733">
        <v>23340.221954342</v>
      </c>
      <c r="O733">
        <v>24666.061996456399</v>
      </c>
      <c r="P733">
        <v>23298.621627817</v>
      </c>
      <c r="Q733">
        <v>27900.501701355799</v>
      </c>
      <c r="R733">
        <v>23197.6017684937</v>
      </c>
      <c r="S733">
        <v>13076.060810094101</v>
      </c>
    </row>
    <row r="734" spans="1:19" hidden="1" x14ac:dyDescent="0.25">
      <c r="A734" t="s">
        <v>1493</v>
      </c>
      <c r="B734">
        <v>-7.9951760580822803E-2</v>
      </c>
      <c r="C734">
        <v>7.9010761782895003</v>
      </c>
      <c r="D734">
        <v>0.11979884197353299</v>
      </c>
      <c r="E734">
        <v>0.72925276408906003</v>
      </c>
      <c r="F734">
        <v>0.99931827256360894</v>
      </c>
      <c r="G734" t="s">
        <v>1494</v>
      </c>
      <c r="H734" t="s">
        <v>43</v>
      </c>
      <c r="I734">
        <v>88233.746826174</v>
      </c>
      <c r="J734">
        <v>123037.665283236</v>
      </c>
      <c r="K734">
        <v>87992.225173993007</v>
      </c>
      <c r="L734">
        <v>114940.887054483</v>
      </c>
      <c r="M734">
        <v>68176.745330831996</v>
      </c>
      <c r="N734">
        <v>88264.425384496004</v>
      </c>
      <c r="O734">
        <v>92650.226379358995</v>
      </c>
      <c r="P734">
        <v>83829.105041450006</v>
      </c>
      <c r="Q734">
        <v>105150.36676025399</v>
      </c>
      <c r="R734">
        <v>110336.129943828</v>
      </c>
      <c r="S734">
        <v>142971.71013650901</v>
      </c>
    </row>
    <row r="735" spans="1:19" hidden="1" x14ac:dyDescent="0.25">
      <c r="A735" t="s">
        <v>1495</v>
      </c>
      <c r="B735">
        <v>-0.16513235781531199</v>
      </c>
      <c r="C735">
        <v>9.6301544692361301</v>
      </c>
      <c r="D735">
        <v>0.51089355957128602</v>
      </c>
      <c r="E735">
        <v>0.47475229663541901</v>
      </c>
      <c r="F735">
        <v>0.99931827256360894</v>
      </c>
      <c r="G735" t="s">
        <v>1496</v>
      </c>
      <c r="H735" t="s">
        <v>43</v>
      </c>
      <c r="I735">
        <v>349053.84643550997</v>
      </c>
      <c r="J735">
        <v>691417.97668452002</v>
      </c>
      <c r="K735">
        <v>279001.08166506002</v>
      </c>
      <c r="L735">
        <v>242342.11682130999</v>
      </c>
      <c r="M735">
        <v>205210.69592288</v>
      </c>
      <c r="N735">
        <v>374926.72790525999</v>
      </c>
      <c r="O735">
        <v>259145.58300781</v>
      </c>
      <c r="P735">
        <v>561965.72790518997</v>
      </c>
      <c r="Q735">
        <v>336394.22436624998</v>
      </c>
      <c r="R735">
        <v>326140.18640189001</v>
      </c>
      <c r="S735">
        <v>289730.49963377998</v>
      </c>
    </row>
    <row r="736" spans="1:19" hidden="1" x14ac:dyDescent="0.25">
      <c r="A736" t="s">
        <v>1497</v>
      </c>
      <c r="B736">
        <v>-0.19634102724406799</v>
      </c>
      <c r="C736">
        <v>5.79598105611693</v>
      </c>
      <c r="D736">
        <v>0.72170942778632197</v>
      </c>
      <c r="E736">
        <v>0.39558375769832499</v>
      </c>
      <c r="F736">
        <v>0.99931827256360894</v>
      </c>
      <c r="G736" t="s">
        <v>1498</v>
      </c>
      <c r="H736" t="s">
        <v>43</v>
      </c>
      <c r="I736">
        <v>23753.061782838002</v>
      </c>
      <c r="J736">
        <v>26820.802413942001</v>
      </c>
      <c r="K736">
        <v>29522.601959226999</v>
      </c>
      <c r="L736">
        <v>28574.3417739914</v>
      </c>
      <c r="M736">
        <v>21292.561332701702</v>
      </c>
      <c r="N736">
        <v>27035.881896971001</v>
      </c>
      <c r="O736">
        <v>30520.702224731602</v>
      </c>
      <c r="P736">
        <v>29033.762336734999</v>
      </c>
      <c r="Q736">
        <v>26490.602233886399</v>
      </c>
      <c r="R736">
        <v>27461.121978758001</v>
      </c>
      <c r="S736">
        <v>13423.3210258457</v>
      </c>
    </row>
    <row r="737" spans="1:19" hidden="1" x14ac:dyDescent="0.25">
      <c r="A737" t="s">
        <v>1499</v>
      </c>
      <c r="B737">
        <v>-0.17083840999716099</v>
      </c>
      <c r="C737">
        <v>5.8049713230754802</v>
      </c>
      <c r="D737">
        <v>0.54649604561871001</v>
      </c>
      <c r="E737">
        <v>0.45975295300184699</v>
      </c>
      <c r="F737">
        <v>0.99931827256360894</v>
      </c>
      <c r="G737" t="s">
        <v>1500</v>
      </c>
      <c r="H737" t="s">
        <v>43</v>
      </c>
      <c r="I737">
        <v>23351.641525264</v>
      </c>
      <c r="J737">
        <v>29280.102401741002</v>
      </c>
      <c r="K737">
        <v>28976.182312003999</v>
      </c>
      <c r="L737">
        <v>24133.441665652001</v>
      </c>
      <c r="M737">
        <v>22448.601448049001</v>
      </c>
      <c r="N737">
        <v>27286.622093196998</v>
      </c>
      <c r="O737">
        <v>27818.381771081102</v>
      </c>
      <c r="P737">
        <v>27569.701721186</v>
      </c>
      <c r="Q737">
        <v>28850.461982735898</v>
      </c>
      <c r="R737">
        <v>24793.641548160002</v>
      </c>
      <c r="S737">
        <v>16873.081031796799</v>
      </c>
    </row>
    <row r="738" spans="1:19" hidden="1" x14ac:dyDescent="0.25">
      <c r="A738" t="s">
        <v>1501</v>
      </c>
      <c r="B738">
        <v>-0.18739700028443901</v>
      </c>
      <c r="C738">
        <v>5.9596711589984599</v>
      </c>
      <c r="D738">
        <v>0.65754259189910103</v>
      </c>
      <c r="E738">
        <v>0.417428843577064</v>
      </c>
      <c r="F738">
        <v>0.99931827256360894</v>
      </c>
      <c r="G738" t="s">
        <v>1502</v>
      </c>
      <c r="H738" t="s">
        <v>43</v>
      </c>
      <c r="I738">
        <v>27987.801849381001</v>
      </c>
      <c r="J738">
        <v>30663.962310787301</v>
      </c>
      <c r="K738">
        <v>31914.762023928</v>
      </c>
      <c r="L738">
        <v>30703.882095329998</v>
      </c>
      <c r="M738">
        <v>26174.381713862</v>
      </c>
      <c r="N738">
        <v>31425.522079475999</v>
      </c>
      <c r="O738">
        <v>35263.502487190002</v>
      </c>
      <c r="P738">
        <v>28116.022186280999</v>
      </c>
      <c r="Q738">
        <v>31323.101837147002</v>
      </c>
      <c r="R738">
        <v>32452.102188103101</v>
      </c>
      <c r="S738">
        <v>13787.161041263</v>
      </c>
    </row>
    <row r="739" spans="1:19" hidden="1" x14ac:dyDescent="0.25">
      <c r="A739" t="s">
        <v>1503</v>
      </c>
      <c r="B739">
        <v>-0.18016135985506099</v>
      </c>
      <c r="C739">
        <v>5.8761705861331102</v>
      </c>
      <c r="D739">
        <v>0.60776127203683905</v>
      </c>
      <c r="E739">
        <v>0.43563197805206699</v>
      </c>
      <c r="F739">
        <v>0.99931827256360894</v>
      </c>
      <c r="G739" t="s">
        <v>1504</v>
      </c>
      <c r="H739" t="s">
        <v>43</v>
      </c>
      <c r="I739">
        <v>28129.582138062</v>
      </c>
      <c r="J739">
        <v>31204.522224422599</v>
      </c>
      <c r="K739">
        <v>29232.362205511999</v>
      </c>
      <c r="L739">
        <v>28806.302322390002</v>
      </c>
      <c r="M739">
        <v>22836.541580197001</v>
      </c>
      <c r="N739">
        <v>28647.6419982851</v>
      </c>
      <c r="O739">
        <v>28750.782127379</v>
      </c>
      <c r="P739">
        <v>29689.821823116999</v>
      </c>
      <c r="Q739">
        <v>31483.262542709999</v>
      </c>
      <c r="R739">
        <v>31250.301956178999</v>
      </c>
      <c r="S739">
        <v>12430.701026913501</v>
      </c>
    </row>
    <row r="740" spans="1:19" hidden="1" x14ac:dyDescent="0.25">
      <c r="A740" t="s">
        <v>1505</v>
      </c>
      <c r="B740">
        <v>5.4112606379070199E-2</v>
      </c>
      <c r="C740">
        <v>6.7024088225768601</v>
      </c>
      <c r="D740">
        <v>5.48735867383243E-2</v>
      </c>
      <c r="E740">
        <v>0.814790031597454</v>
      </c>
      <c r="F740">
        <v>0.99931827256360894</v>
      </c>
      <c r="G740" t="s">
        <v>1506</v>
      </c>
      <c r="H740" t="s">
        <v>43</v>
      </c>
      <c r="I740">
        <v>54582.723968500002</v>
      </c>
      <c r="J740">
        <v>59354.684143058999</v>
      </c>
      <c r="K740">
        <v>58655.544067374001</v>
      </c>
      <c r="L740">
        <v>55120.643676744003</v>
      </c>
      <c r="M740">
        <v>42649.063293457999</v>
      </c>
      <c r="N740">
        <v>51062.423553467997</v>
      </c>
      <c r="O740">
        <v>48255.743270883002</v>
      </c>
      <c r="P740">
        <v>49021.063613901999</v>
      </c>
      <c r="Q740">
        <v>48662.643890314001</v>
      </c>
      <c r="R740">
        <v>48714.743530284002</v>
      </c>
      <c r="S740">
        <v>21854.041458128999</v>
      </c>
    </row>
    <row r="741" spans="1:19" hidden="1" x14ac:dyDescent="0.25">
      <c r="A741" t="s">
        <v>1507</v>
      </c>
      <c r="B741">
        <v>-0.122020463970181</v>
      </c>
      <c r="C741">
        <v>6.3363682169607598</v>
      </c>
      <c r="D741">
        <v>0.27892490949312798</v>
      </c>
      <c r="E741">
        <v>0.59740673635735098</v>
      </c>
      <c r="F741">
        <v>0.99931827256360894</v>
      </c>
      <c r="G741" t="s">
        <v>1508</v>
      </c>
      <c r="H741" t="s">
        <v>43</v>
      </c>
      <c r="I741">
        <v>39345.962448102997</v>
      </c>
      <c r="J741">
        <v>40318.842742925997</v>
      </c>
      <c r="K741">
        <v>39167.302902219999</v>
      </c>
      <c r="L741">
        <v>40843.583038327</v>
      </c>
      <c r="M741">
        <v>33518.162246697</v>
      </c>
      <c r="N741">
        <v>45962.343048105002</v>
      </c>
      <c r="O741">
        <v>39727.182998657998</v>
      </c>
      <c r="P741">
        <v>37194.582611094003</v>
      </c>
      <c r="Q741">
        <v>38176.322921744002</v>
      </c>
      <c r="R741">
        <v>37611.942779530997</v>
      </c>
      <c r="S741">
        <v>20307.101394663001</v>
      </c>
    </row>
    <row r="742" spans="1:19" hidden="1" x14ac:dyDescent="0.25">
      <c r="A742" t="s">
        <v>1509</v>
      </c>
      <c r="B742">
        <v>-1.03222990702898E-2</v>
      </c>
      <c r="C742">
        <v>7.1470411977774999</v>
      </c>
      <c r="D742">
        <v>1.9970035909864202E-3</v>
      </c>
      <c r="E742">
        <v>0.96435612141096005</v>
      </c>
      <c r="F742">
        <v>0.99931827256360894</v>
      </c>
      <c r="G742" t="s">
        <v>1510</v>
      </c>
      <c r="H742" t="s">
        <v>43</v>
      </c>
      <c r="I742">
        <v>86026.246795658997</v>
      </c>
      <c r="J742">
        <v>89779.503555396994</v>
      </c>
      <c r="K742">
        <v>67697.184600894994</v>
      </c>
      <c r="L742">
        <v>68900.825500427003</v>
      </c>
      <c r="M742">
        <v>50321.343154923998</v>
      </c>
      <c r="N742">
        <v>64960.564269989001</v>
      </c>
      <c r="O742">
        <v>49531.343689013003</v>
      </c>
      <c r="P742">
        <v>87504.967407253003</v>
      </c>
      <c r="Q742">
        <v>69416.60406487</v>
      </c>
      <c r="R742">
        <v>72137.805343690998</v>
      </c>
      <c r="S742">
        <v>27368.442092900001</v>
      </c>
    </row>
    <row r="743" spans="1:19" hidden="1" x14ac:dyDescent="0.25">
      <c r="A743" t="s">
        <v>1511</v>
      </c>
      <c r="B743">
        <v>-0.111173779928966</v>
      </c>
      <c r="C743">
        <v>7.1954357406750296</v>
      </c>
      <c r="D743">
        <v>0.231592960281432</v>
      </c>
      <c r="E743">
        <v>0.63034517984586802</v>
      </c>
      <c r="F743">
        <v>0.99931827256360894</v>
      </c>
      <c r="G743" t="s">
        <v>1512</v>
      </c>
      <c r="H743" t="s">
        <v>43</v>
      </c>
      <c r="I743">
        <v>67523.264617926005</v>
      </c>
      <c r="J743">
        <v>79263.885589615005</v>
      </c>
      <c r="K743">
        <v>76081.846160886998</v>
      </c>
      <c r="L743">
        <v>67240.844604475002</v>
      </c>
      <c r="M743">
        <v>62926.884109493003</v>
      </c>
      <c r="N743">
        <v>93807.106536858002</v>
      </c>
      <c r="O743">
        <v>78381.725402797005</v>
      </c>
      <c r="P743">
        <v>63670.684509266997</v>
      </c>
      <c r="Q743">
        <v>64517.604858363004</v>
      </c>
      <c r="R743">
        <v>60459.364105221001</v>
      </c>
      <c r="S743">
        <v>35964.822570787997</v>
      </c>
    </row>
    <row r="744" spans="1:19" hidden="1" x14ac:dyDescent="0.25">
      <c r="A744" t="s">
        <v>1513</v>
      </c>
      <c r="B744">
        <v>-0.20212489948071</v>
      </c>
      <c r="C744">
        <v>5.8416347408657296</v>
      </c>
      <c r="D744">
        <v>0.76482714478952096</v>
      </c>
      <c r="E744">
        <v>0.38182208901187797</v>
      </c>
      <c r="F744">
        <v>0.99931827256360894</v>
      </c>
      <c r="G744" t="s">
        <v>1514</v>
      </c>
      <c r="H744" t="s">
        <v>43</v>
      </c>
      <c r="I744">
        <v>27881.442291250001</v>
      </c>
      <c r="J744">
        <v>27589.282196044001</v>
      </c>
      <c r="K744">
        <v>27113.661972045</v>
      </c>
      <c r="L744">
        <v>25265.061706543998</v>
      </c>
      <c r="M744">
        <v>23623.101593020001</v>
      </c>
      <c r="N744">
        <v>29296.282211324</v>
      </c>
      <c r="O744">
        <v>29715.682189929001</v>
      </c>
      <c r="P744">
        <v>25615.941757199002</v>
      </c>
      <c r="Q744">
        <v>28727.482078546</v>
      </c>
      <c r="R744">
        <v>29487.461746235</v>
      </c>
      <c r="S744">
        <v>15875.7610855073</v>
      </c>
    </row>
    <row r="745" spans="1:19" hidden="1" x14ac:dyDescent="0.25">
      <c r="A745" t="s">
        <v>1515</v>
      </c>
      <c r="B745">
        <v>-6.0210499945903599E-2</v>
      </c>
      <c r="C745">
        <v>6.2423476335325301</v>
      </c>
      <c r="D745">
        <v>6.7929163522535405E-2</v>
      </c>
      <c r="E745">
        <v>0.79437612629060905</v>
      </c>
      <c r="F745">
        <v>0.99931827256360894</v>
      </c>
      <c r="G745" t="s">
        <v>1516</v>
      </c>
      <c r="H745" t="s">
        <v>43</v>
      </c>
      <c r="I745">
        <v>34160.262382512003</v>
      </c>
      <c r="J745">
        <v>40412.243057243999</v>
      </c>
      <c r="K745">
        <v>37769.602462777002</v>
      </c>
      <c r="L745">
        <v>45201.882720911999</v>
      </c>
      <c r="M745">
        <v>31041.482391352001</v>
      </c>
      <c r="N745">
        <v>34243.022308346997</v>
      </c>
      <c r="O745">
        <v>42782.842948894999</v>
      </c>
      <c r="P745">
        <v>37247.762435855999</v>
      </c>
      <c r="Q745">
        <v>36176.902160644</v>
      </c>
      <c r="R745">
        <v>35336.622619635004</v>
      </c>
      <c r="S745">
        <v>16131.521179187001</v>
      </c>
    </row>
    <row r="746" spans="1:19" hidden="1" x14ac:dyDescent="0.25">
      <c r="A746" t="s">
        <v>1517</v>
      </c>
      <c r="B746">
        <v>-0.19540503806134399</v>
      </c>
      <c r="C746">
        <v>11.737403538839001</v>
      </c>
      <c r="D746">
        <v>0.71524925858466304</v>
      </c>
      <c r="E746">
        <v>0.39770667374671598</v>
      </c>
      <c r="F746">
        <v>0.99931827256360894</v>
      </c>
      <c r="G746" t="s">
        <v>1518</v>
      </c>
      <c r="H746" t="s">
        <v>43</v>
      </c>
      <c r="I746">
        <v>1990880.24597173</v>
      </c>
      <c r="J746">
        <v>1781161.17773444</v>
      </c>
      <c r="K746">
        <v>1457999.13525374</v>
      </c>
      <c r="L746">
        <v>1704400.4814452899</v>
      </c>
      <c r="M746">
        <v>1537681.81835944</v>
      </c>
      <c r="N746">
        <v>2080460.48718266</v>
      </c>
      <c r="O746">
        <v>1408371.8299561001</v>
      </c>
      <c r="P746">
        <v>1951797.1435545301</v>
      </c>
      <c r="Q746">
        <v>1936082.5968022801</v>
      </c>
      <c r="R746">
        <v>1781092.57958982</v>
      </c>
      <c r="S746">
        <v>391165.70843506698</v>
      </c>
    </row>
    <row r="747" spans="1:19" hidden="1" x14ac:dyDescent="0.25">
      <c r="A747" t="s">
        <v>1519</v>
      </c>
      <c r="B747">
        <v>-8.0244035357174698E-2</v>
      </c>
      <c r="C747">
        <v>9.7597124476535999</v>
      </c>
      <c r="D747">
        <v>0.120691486918985</v>
      </c>
      <c r="E747">
        <v>0.72828572303553096</v>
      </c>
      <c r="F747">
        <v>0.99931827256360894</v>
      </c>
      <c r="G747" t="s">
        <v>1520</v>
      </c>
      <c r="H747" t="s">
        <v>43</v>
      </c>
      <c r="I747">
        <v>376553.84448246303</v>
      </c>
      <c r="J747">
        <v>411112.39215097902</v>
      </c>
      <c r="K747">
        <v>468336.02758741</v>
      </c>
      <c r="L747">
        <v>500969.65008538798</v>
      </c>
      <c r="M747">
        <v>577391.663971039</v>
      </c>
      <c r="N747">
        <v>442746.63233929803</v>
      </c>
      <c r="O747">
        <v>524070.83999627799</v>
      </c>
      <c r="P747">
        <v>397769.60379028798</v>
      </c>
      <c r="Q747">
        <v>479700.75482282299</v>
      </c>
      <c r="R747">
        <v>488952.32110601</v>
      </c>
      <c r="S747">
        <v>22521.481460565999</v>
      </c>
    </row>
    <row r="748" spans="1:19" hidden="1" x14ac:dyDescent="0.25">
      <c r="A748" t="s">
        <v>1521</v>
      </c>
      <c r="B748">
        <v>-2.9055934298664699E-2</v>
      </c>
      <c r="C748">
        <v>5.9398475265248099</v>
      </c>
      <c r="D748">
        <v>1.5818296705390301E-2</v>
      </c>
      <c r="E748">
        <v>0.89991334832214898</v>
      </c>
      <c r="F748">
        <v>0.99931827256360894</v>
      </c>
      <c r="G748" t="s">
        <v>1522</v>
      </c>
      <c r="H748" t="s">
        <v>43</v>
      </c>
      <c r="I748">
        <v>28295.661956806998</v>
      </c>
      <c r="J748">
        <v>30601.782188400299</v>
      </c>
      <c r="K748">
        <v>31150.842254631101</v>
      </c>
      <c r="L748">
        <v>32980.542510990002</v>
      </c>
      <c r="M748">
        <v>28641.402050011198</v>
      </c>
      <c r="N748">
        <v>29009.861862180001</v>
      </c>
      <c r="O748">
        <v>27742.742271421001</v>
      </c>
      <c r="P748">
        <v>31004.38240051</v>
      </c>
      <c r="Q748">
        <v>29418.642082220998</v>
      </c>
      <c r="R748">
        <v>28864.221801759999</v>
      </c>
      <c r="S748">
        <v>15451.781074519</v>
      </c>
    </row>
    <row r="749" spans="1:19" hidden="1" x14ac:dyDescent="0.25">
      <c r="A749" t="s">
        <v>1523</v>
      </c>
      <c r="B749">
        <v>-0.157959827282079</v>
      </c>
      <c r="C749">
        <v>7.2308640784089597</v>
      </c>
      <c r="D749">
        <v>0.46742008159023402</v>
      </c>
      <c r="E749">
        <v>0.49417645202578198</v>
      </c>
      <c r="F749">
        <v>0.99931827256360894</v>
      </c>
      <c r="G749" t="s">
        <v>1524</v>
      </c>
      <c r="H749" t="s">
        <v>43</v>
      </c>
      <c r="I749">
        <v>72577.565948489995</v>
      </c>
      <c r="J749">
        <v>71421.145050039006</v>
      </c>
      <c r="K749">
        <v>84108.026168850003</v>
      </c>
      <c r="L749">
        <v>73642.064392065993</v>
      </c>
      <c r="M749">
        <v>56575.783828728003</v>
      </c>
      <c r="N749">
        <v>86922.645263685001</v>
      </c>
      <c r="O749">
        <v>77492.226257304996</v>
      </c>
      <c r="P749">
        <v>75068.144866949995</v>
      </c>
      <c r="Q749">
        <v>70963.104492184997</v>
      </c>
      <c r="R749">
        <v>67393.805236814005</v>
      </c>
      <c r="S749">
        <v>34529.742340069999</v>
      </c>
    </row>
    <row r="750" spans="1:19" hidden="1" x14ac:dyDescent="0.25">
      <c r="A750" t="s">
        <v>1525</v>
      </c>
      <c r="B750">
        <v>-0.13150380146315399</v>
      </c>
      <c r="C750">
        <v>7.8374460996988997</v>
      </c>
      <c r="D750">
        <v>0.32402998811969003</v>
      </c>
      <c r="E750">
        <v>0.56919577563702095</v>
      </c>
      <c r="F750">
        <v>0.99931827256360894</v>
      </c>
      <c r="G750" t="s">
        <v>1526</v>
      </c>
      <c r="H750" t="s">
        <v>43</v>
      </c>
      <c r="I750">
        <v>85069.365356398004</v>
      </c>
      <c r="J750">
        <v>106531.549820049</v>
      </c>
      <c r="K750">
        <v>119379.625457735</v>
      </c>
      <c r="L750">
        <v>107768.28784180099</v>
      </c>
      <c r="M750">
        <v>105876.44796752</v>
      </c>
      <c r="N750">
        <v>87013.625808708995</v>
      </c>
      <c r="O750">
        <v>126914.348327719</v>
      </c>
      <c r="P750">
        <v>108486.48926548001</v>
      </c>
      <c r="Q750">
        <v>98861.385894812003</v>
      </c>
      <c r="R750">
        <v>120364.988998466</v>
      </c>
      <c r="S750">
        <v>75201.865966776997</v>
      </c>
    </row>
    <row r="751" spans="1:19" hidden="1" x14ac:dyDescent="0.25">
      <c r="A751" t="s">
        <v>1527</v>
      </c>
      <c r="B751">
        <v>-0.194011265251402</v>
      </c>
      <c r="C751">
        <v>6.5463176330501804</v>
      </c>
      <c r="D751">
        <v>0.70485808134225103</v>
      </c>
      <c r="E751">
        <v>0.40115610747777503</v>
      </c>
      <c r="F751">
        <v>0.99931827256360894</v>
      </c>
      <c r="G751" t="s">
        <v>1528</v>
      </c>
      <c r="H751" t="s">
        <v>43</v>
      </c>
      <c r="I751">
        <v>38826.522735578998</v>
      </c>
      <c r="J751">
        <v>44187.222900387998</v>
      </c>
      <c r="K751">
        <v>48021.263290456998</v>
      </c>
      <c r="L751">
        <v>46151.063079845997</v>
      </c>
      <c r="M751">
        <v>41197.802917485002</v>
      </c>
      <c r="N751">
        <v>46477.222656250997</v>
      </c>
      <c r="O751">
        <v>46011.843505855999</v>
      </c>
      <c r="P751">
        <v>46923.623413087997</v>
      </c>
      <c r="Q751">
        <v>51892.463806159998</v>
      </c>
      <c r="R751">
        <v>44715.463150021998</v>
      </c>
      <c r="S751">
        <v>22908.581542960001</v>
      </c>
    </row>
    <row r="752" spans="1:19" hidden="1" x14ac:dyDescent="0.25">
      <c r="A752" t="s">
        <v>1529</v>
      </c>
      <c r="B752">
        <v>-6.04150119200643E-2</v>
      </c>
      <c r="C752">
        <v>9.4103915405954606</v>
      </c>
      <c r="D752">
        <v>6.84163525875192E-2</v>
      </c>
      <c r="E752">
        <v>0.79365667836475395</v>
      </c>
      <c r="F752">
        <v>0.99931827256360894</v>
      </c>
      <c r="G752" t="s">
        <v>1530</v>
      </c>
      <c r="H752" t="s">
        <v>43</v>
      </c>
      <c r="I752">
        <v>376617.62548817502</v>
      </c>
      <c r="J752">
        <v>321350.77862543898</v>
      </c>
      <c r="K752">
        <v>410739.04724116198</v>
      </c>
      <c r="L752">
        <v>355488.70190417801</v>
      </c>
      <c r="M752">
        <v>260288.62097165399</v>
      </c>
      <c r="N752">
        <v>462567.83288594498</v>
      </c>
      <c r="O752">
        <v>369185.92578121001</v>
      </c>
      <c r="P752">
        <v>292026.97857667902</v>
      </c>
      <c r="Q752">
        <v>294190.34039303701</v>
      </c>
      <c r="R752">
        <v>284760.00027467898</v>
      </c>
      <c r="S752">
        <v>119715.82836914</v>
      </c>
    </row>
    <row r="753" spans="1:19" hidden="1" x14ac:dyDescent="0.25">
      <c r="A753" t="s">
        <v>1531</v>
      </c>
      <c r="B753">
        <v>0.173929078935843</v>
      </c>
      <c r="C753">
        <v>8.1210299827493095</v>
      </c>
      <c r="D753">
        <v>0.56670200666120196</v>
      </c>
      <c r="E753">
        <v>0.45157243535870301</v>
      </c>
      <c r="F753">
        <v>0.99931827256360894</v>
      </c>
      <c r="G753" t="s">
        <v>1532</v>
      </c>
      <c r="H753" t="s">
        <v>43</v>
      </c>
      <c r="I753">
        <v>192829.65374754599</v>
      </c>
      <c r="J753">
        <v>172717.012054349</v>
      </c>
      <c r="K753">
        <v>149450.930023147</v>
      </c>
      <c r="L753">
        <v>142478.969421396</v>
      </c>
      <c r="M753">
        <v>99713.167358392995</v>
      </c>
      <c r="N753">
        <v>120738.468338009</v>
      </c>
      <c r="O753">
        <v>141191.390502897</v>
      </c>
      <c r="P753">
        <v>112591.467727622</v>
      </c>
      <c r="Q753">
        <v>139196.94934087401</v>
      </c>
      <c r="R753">
        <v>121356.828704828</v>
      </c>
      <c r="S753">
        <v>54227.464096074997</v>
      </c>
    </row>
    <row r="754" spans="1:19" hidden="1" x14ac:dyDescent="0.25">
      <c r="A754" t="s">
        <v>1533</v>
      </c>
      <c r="B754">
        <v>-5.7385691986689601E-2</v>
      </c>
      <c r="C754">
        <v>7.2339306666557004</v>
      </c>
      <c r="D754">
        <v>6.1717912205210702E-2</v>
      </c>
      <c r="E754">
        <v>0.80380102784976604</v>
      </c>
      <c r="F754">
        <v>0.99931827256360894</v>
      </c>
      <c r="G754" t="s">
        <v>1534</v>
      </c>
      <c r="H754" t="s">
        <v>43</v>
      </c>
      <c r="I754">
        <v>79121.605895986999</v>
      </c>
      <c r="J754">
        <v>76895.205566407007</v>
      </c>
      <c r="K754">
        <v>82555.086456272998</v>
      </c>
      <c r="L754">
        <v>77374.986145025003</v>
      </c>
      <c r="M754">
        <v>62621.284301747997</v>
      </c>
      <c r="N754">
        <v>95818.646270764002</v>
      </c>
      <c r="O754">
        <v>76060.205200197001</v>
      </c>
      <c r="P754">
        <v>69607.765106220002</v>
      </c>
      <c r="Q754">
        <v>65382.305114764</v>
      </c>
      <c r="R754">
        <v>65615.204528777002</v>
      </c>
      <c r="S754">
        <v>29285.721923806999</v>
      </c>
    </row>
    <row r="755" spans="1:19" hidden="1" x14ac:dyDescent="0.25">
      <c r="A755" t="s">
        <v>1535</v>
      </c>
      <c r="B755">
        <v>3.3099961902886103E-2</v>
      </c>
      <c r="C755">
        <v>6.2757199002655701</v>
      </c>
      <c r="D755">
        <v>2.0530074012754002E-2</v>
      </c>
      <c r="E755">
        <v>0.88606652721289103</v>
      </c>
      <c r="F755">
        <v>0.99931827256360894</v>
      </c>
      <c r="G755" t="s">
        <v>1536</v>
      </c>
      <c r="H755" t="s">
        <v>43</v>
      </c>
      <c r="I755">
        <v>42213.822914116099</v>
      </c>
      <c r="J755">
        <v>38500.802886974998</v>
      </c>
      <c r="K755">
        <v>44050.242889407004</v>
      </c>
      <c r="L755">
        <v>38711.042831418003</v>
      </c>
      <c r="M755">
        <v>33598.182250994003</v>
      </c>
      <c r="N755">
        <v>35903.482208264999</v>
      </c>
      <c r="O755">
        <v>33204.502487186001</v>
      </c>
      <c r="P755">
        <v>36952.982986438001</v>
      </c>
      <c r="Q755">
        <v>37738.242630004002</v>
      </c>
      <c r="R755">
        <v>37875.643096920998</v>
      </c>
      <c r="S755">
        <v>18286.041488642801</v>
      </c>
    </row>
    <row r="756" spans="1:19" hidden="1" x14ac:dyDescent="0.25">
      <c r="A756" t="s">
        <v>1537</v>
      </c>
      <c r="B756">
        <v>9.0959804531242902E-2</v>
      </c>
      <c r="C756">
        <v>6.3924889192157597</v>
      </c>
      <c r="D756">
        <v>0.15501735448555101</v>
      </c>
      <c r="E756">
        <v>0.69378597704586498</v>
      </c>
      <c r="F756">
        <v>0.99931827256360894</v>
      </c>
      <c r="G756" t="s">
        <v>1538</v>
      </c>
      <c r="H756" t="s">
        <v>43</v>
      </c>
      <c r="I756">
        <v>45875.703506459002</v>
      </c>
      <c r="J756">
        <v>45129.983459470001</v>
      </c>
      <c r="K756">
        <v>45024.242767324999</v>
      </c>
      <c r="L756">
        <v>38435.222503666999</v>
      </c>
      <c r="M756">
        <v>36514.76251221</v>
      </c>
      <c r="N756">
        <v>34220.542144785999</v>
      </c>
      <c r="O756">
        <v>37132.202239976003</v>
      </c>
      <c r="P756">
        <v>36851.86248779</v>
      </c>
      <c r="Q756">
        <v>38060.183029177002</v>
      </c>
      <c r="R756">
        <v>40526.883163453</v>
      </c>
      <c r="S756">
        <v>25374.601814273901</v>
      </c>
    </row>
    <row r="757" spans="1:19" hidden="1" x14ac:dyDescent="0.25">
      <c r="A757" t="s">
        <v>1539</v>
      </c>
      <c r="B757">
        <v>4.2989580860689797E-2</v>
      </c>
      <c r="C757">
        <v>6.5117350445041602</v>
      </c>
      <c r="D757">
        <v>3.4631723896552502E-2</v>
      </c>
      <c r="E757">
        <v>0.85236947301475796</v>
      </c>
      <c r="F757">
        <v>0.99931827256360894</v>
      </c>
      <c r="G757" t="s">
        <v>1540</v>
      </c>
      <c r="H757" t="s">
        <v>43</v>
      </c>
      <c r="I757">
        <v>48213.783309931001</v>
      </c>
      <c r="J757">
        <v>44654.143218992998</v>
      </c>
      <c r="K757">
        <v>48577.163085931999</v>
      </c>
      <c r="L757">
        <v>44377.363067626</v>
      </c>
      <c r="M757">
        <v>35532.442382797999</v>
      </c>
      <c r="N757">
        <v>39105.942733748001</v>
      </c>
      <c r="O757">
        <v>41358.482879645002</v>
      </c>
      <c r="P757">
        <v>41588.122741701001</v>
      </c>
      <c r="Q757">
        <v>36234.722595209998</v>
      </c>
      <c r="R757">
        <v>44190.703109734</v>
      </c>
      <c r="S757">
        <v>30869.262588508001</v>
      </c>
    </row>
    <row r="758" spans="1:19" hidden="1" x14ac:dyDescent="0.25">
      <c r="A758" t="s">
        <v>1541</v>
      </c>
      <c r="B758">
        <v>-6.10614006589979E-2</v>
      </c>
      <c r="C758">
        <v>7.2730530788504497</v>
      </c>
      <c r="D758">
        <v>6.9875116787862596E-2</v>
      </c>
      <c r="E758">
        <v>0.79151869664215702</v>
      </c>
      <c r="F758">
        <v>0.99931827256360894</v>
      </c>
      <c r="G758" t="s">
        <v>1542</v>
      </c>
      <c r="H758" t="s">
        <v>43</v>
      </c>
      <c r="I758">
        <v>76115.565490719004</v>
      </c>
      <c r="J758">
        <v>68328.884826659007</v>
      </c>
      <c r="K758">
        <v>70837.504852325001</v>
      </c>
      <c r="L758">
        <v>64430.004760725002</v>
      </c>
      <c r="M758">
        <v>56298.863616948998</v>
      </c>
      <c r="N758">
        <v>65978.384948698993</v>
      </c>
      <c r="O758">
        <v>79356.905242844994</v>
      </c>
      <c r="P758">
        <v>61753.304992701997</v>
      </c>
      <c r="Q758">
        <v>55783.544189457003</v>
      </c>
      <c r="R758">
        <v>68220.605072024002</v>
      </c>
      <c r="S758">
        <v>73915.185974186999</v>
      </c>
    </row>
    <row r="759" spans="1:19" hidden="1" x14ac:dyDescent="0.25">
      <c r="A759" t="s">
        <v>1543</v>
      </c>
      <c r="B759">
        <v>0.11109602494013</v>
      </c>
      <c r="C759">
        <v>6.3639571017267</v>
      </c>
      <c r="D759">
        <v>0.231230879872626</v>
      </c>
      <c r="E759">
        <v>0.63061264783268001</v>
      </c>
      <c r="F759">
        <v>0.99931827256360894</v>
      </c>
      <c r="G759" t="s">
        <v>1544</v>
      </c>
      <c r="H759" t="s">
        <v>43</v>
      </c>
      <c r="I759">
        <v>54146.043426470998</v>
      </c>
      <c r="J759">
        <v>35827.722564693002</v>
      </c>
      <c r="K759">
        <v>41138.723114013002</v>
      </c>
      <c r="L759">
        <v>46746.583541858003</v>
      </c>
      <c r="M759">
        <v>37942.982116683997</v>
      </c>
      <c r="N759">
        <v>39687.083007791</v>
      </c>
      <c r="O759">
        <v>36160.082794192997</v>
      </c>
      <c r="P759">
        <v>35999.142517086999</v>
      </c>
      <c r="Q759">
        <v>39963.083236678998</v>
      </c>
      <c r="R759">
        <v>37216.442687978</v>
      </c>
      <c r="S759">
        <v>18632.941268914499</v>
      </c>
    </row>
    <row r="760" spans="1:19" hidden="1" x14ac:dyDescent="0.25">
      <c r="A760" t="s">
        <v>1545</v>
      </c>
      <c r="B760">
        <v>7.08554783519489E-2</v>
      </c>
      <c r="C760">
        <v>6.3886373340887399</v>
      </c>
      <c r="D760">
        <v>9.4072462925737399E-2</v>
      </c>
      <c r="E760">
        <v>0.75906233201996098</v>
      </c>
      <c r="F760">
        <v>0.99931827256360894</v>
      </c>
      <c r="G760" t="s">
        <v>1546</v>
      </c>
      <c r="H760" t="s">
        <v>43</v>
      </c>
      <c r="I760">
        <v>51993.664184535999</v>
      </c>
      <c r="J760">
        <v>43743.023498538998</v>
      </c>
      <c r="K760">
        <v>47801.483459468</v>
      </c>
      <c r="L760">
        <v>39493.382629391002</v>
      </c>
      <c r="M760">
        <v>34182.062469484998</v>
      </c>
      <c r="N760">
        <v>43402.302978512002</v>
      </c>
      <c r="O760">
        <v>35712.922500621004</v>
      </c>
      <c r="P760">
        <v>38928.082916259998</v>
      </c>
      <c r="Q760">
        <v>38280.642501841998</v>
      </c>
      <c r="R760">
        <v>38880.062744146999</v>
      </c>
      <c r="S760">
        <v>18676.861419674002</v>
      </c>
    </row>
    <row r="761" spans="1:19" hidden="1" x14ac:dyDescent="0.25">
      <c r="A761" t="s">
        <v>1547</v>
      </c>
      <c r="B761">
        <v>0.19371696567260599</v>
      </c>
      <c r="C761">
        <v>6.1535720361477999</v>
      </c>
      <c r="D761">
        <v>0.70263943195476397</v>
      </c>
      <c r="E761">
        <v>0.40189822560745098</v>
      </c>
      <c r="F761">
        <v>0.99931827256360894</v>
      </c>
      <c r="G761" t="s">
        <v>1548</v>
      </c>
      <c r="H761" t="s">
        <v>43</v>
      </c>
      <c r="I761">
        <v>39713.662796007004</v>
      </c>
      <c r="J761">
        <v>40264.582672106997</v>
      </c>
      <c r="K761">
        <v>43921.563507104001</v>
      </c>
      <c r="L761">
        <v>32755.802246083</v>
      </c>
      <c r="M761">
        <v>29070.361679066998</v>
      </c>
      <c r="N761">
        <v>29625.082031236001</v>
      </c>
      <c r="O761">
        <v>31675.122375498999</v>
      </c>
      <c r="P761">
        <v>30477.542190544998</v>
      </c>
      <c r="Q761">
        <v>29123.3423233057</v>
      </c>
      <c r="R761">
        <v>32202.402420038001</v>
      </c>
      <c r="S761">
        <v>20966.821823122002</v>
      </c>
    </row>
    <row r="762" spans="1:19" hidden="1" x14ac:dyDescent="0.25">
      <c r="A762" t="s">
        <v>1549</v>
      </c>
      <c r="B762">
        <v>-0.18209661536525801</v>
      </c>
      <c r="C762">
        <v>7.2966450929549698</v>
      </c>
      <c r="D762">
        <v>0.62108843184205298</v>
      </c>
      <c r="E762">
        <v>0.43064310529157501</v>
      </c>
      <c r="F762">
        <v>0.99931827256360894</v>
      </c>
      <c r="G762" t="s">
        <v>1550</v>
      </c>
      <c r="H762" t="s">
        <v>43</v>
      </c>
      <c r="I762">
        <v>91366.086364696006</v>
      </c>
      <c r="J762">
        <v>79355.465911859996</v>
      </c>
      <c r="K762">
        <v>78755.325042737997</v>
      </c>
      <c r="L762">
        <v>73743.364868218996</v>
      </c>
      <c r="M762">
        <v>61588.524536122997</v>
      </c>
      <c r="N762">
        <v>89322.285461403997</v>
      </c>
      <c r="O762">
        <v>77959.746780382004</v>
      </c>
      <c r="P762">
        <v>85473.725524958994</v>
      </c>
      <c r="Q762">
        <v>78045.765991203007</v>
      </c>
      <c r="R762">
        <v>81296.944671634003</v>
      </c>
      <c r="S762">
        <v>24473.861618045001</v>
      </c>
    </row>
    <row r="763" spans="1:19" hidden="1" x14ac:dyDescent="0.25">
      <c r="A763" t="s">
        <v>1551</v>
      </c>
      <c r="B763">
        <v>-9.04790466798438E-2</v>
      </c>
      <c r="C763">
        <v>6.3659861050205002</v>
      </c>
      <c r="D763">
        <v>0.15338342653199499</v>
      </c>
      <c r="E763">
        <v>0.69532277840191103</v>
      </c>
      <c r="F763">
        <v>0.99931827256360894</v>
      </c>
      <c r="G763" t="s">
        <v>1552</v>
      </c>
      <c r="H763" t="s">
        <v>43</v>
      </c>
      <c r="I763">
        <v>40054.202987671997</v>
      </c>
      <c r="J763">
        <v>38117.622634886997</v>
      </c>
      <c r="K763">
        <v>45146.183425905998</v>
      </c>
      <c r="L763">
        <v>39520.562881463004</v>
      </c>
      <c r="M763">
        <v>35174.382507324</v>
      </c>
      <c r="N763">
        <v>38898.483184796001</v>
      </c>
      <c r="O763">
        <v>42645.462707516999</v>
      </c>
      <c r="P763">
        <v>40035.682647695001</v>
      </c>
      <c r="Q763">
        <v>38213.382873543</v>
      </c>
      <c r="R763">
        <v>39308.062622081998</v>
      </c>
      <c r="S763">
        <v>21942.4216079656</v>
      </c>
    </row>
    <row r="764" spans="1:19" hidden="1" x14ac:dyDescent="0.25">
      <c r="A764" t="s">
        <v>1553</v>
      </c>
      <c r="B764">
        <v>2.0048297122943402E-2</v>
      </c>
      <c r="C764">
        <v>6.5442993755951697</v>
      </c>
      <c r="D764">
        <v>7.5322546572351703E-3</v>
      </c>
      <c r="E764">
        <v>0.93083957877114798</v>
      </c>
      <c r="F764">
        <v>0.99931827256360894</v>
      </c>
      <c r="G764" t="s">
        <v>1554</v>
      </c>
      <c r="H764" t="s">
        <v>43</v>
      </c>
      <c r="I764">
        <v>55441.203659040002</v>
      </c>
      <c r="J764">
        <v>48035.423065189003</v>
      </c>
      <c r="K764">
        <v>57179.343673672003</v>
      </c>
      <c r="L764">
        <v>40494.022552463</v>
      </c>
      <c r="M764">
        <v>32513.022483817</v>
      </c>
      <c r="N764">
        <v>48648.743591313003</v>
      </c>
      <c r="O764">
        <v>41506.982803352999</v>
      </c>
      <c r="P764">
        <v>46055.263595605</v>
      </c>
      <c r="Q764">
        <v>43810.743194579998</v>
      </c>
      <c r="R764">
        <v>37764.722961432999</v>
      </c>
      <c r="S764">
        <v>24280.121917716999</v>
      </c>
    </row>
    <row r="765" spans="1:19" hidden="1" x14ac:dyDescent="0.25">
      <c r="A765" t="s">
        <v>1555</v>
      </c>
      <c r="B765">
        <v>4.0349432517441101E-2</v>
      </c>
      <c r="C765">
        <v>7.7201125536094404</v>
      </c>
      <c r="D765">
        <v>3.0515601705133101E-2</v>
      </c>
      <c r="E765">
        <v>0.86132546234055896</v>
      </c>
      <c r="F765">
        <v>0.99931827256360894</v>
      </c>
      <c r="G765" t="s">
        <v>1556</v>
      </c>
      <c r="H765" t="s">
        <v>43</v>
      </c>
      <c r="I765">
        <v>138976.85061646899</v>
      </c>
      <c r="J765">
        <v>122757.627822865</v>
      </c>
      <c r="K765">
        <v>98251.466552780999</v>
      </c>
      <c r="L765">
        <v>115237.32736205601</v>
      </c>
      <c r="M765">
        <v>104109.327148453</v>
      </c>
      <c r="N765">
        <v>116717.12821971699</v>
      </c>
      <c r="O765">
        <v>73877.184326207993</v>
      </c>
      <c r="P765">
        <v>123631.089477556</v>
      </c>
      <c r="Q765">
        <v>113704.829620398</v>
      </c>
      <c r="R765">
        <v>103450.767394981</v>
      </c>
      <c r="S765">
        <v>15755.521102905999</v>
      </c>
    </row>
    <row r="766" spans="1:19" hidden="1" x14ac:dyDescent="0.25">
      <c r="A766" t="s">
        <v>1557</v>
      </c>
      <c r="B766">
        <v>-2.9900735654877299E-2</v>
      </c>
      <c r="C766">
        <v>6.4238353238214003</v>
      </c>
      <c r="D766">
        <v>1.6754060116818702E-2</v>
      </c>
      <c r="E766">
        <v>0.89701149576088002</v>
      </c>
      <c r="F766">
        <v>0.99931827256360894</v>
      </c>
      <c r="G766" t="s">
        <v>1558</v>
      </c>
      <c r="H766" t="s">
        <v>43</v>
      </c>
      <c r="I766">
        <v>51332.703758231997</v>
      </c>
      <c r="J766">
        <v>46660.143157961997</v>
      </c>
      <c r="K766">
        <v>43670.403778061998</v>
      </c>
      <c r="L766">
        <v>38358.983352660201</v>
      </c>
      <c r="M766">
        <v>36113.522369366998</v>
      </c>
      <c r="N766">
        <v>40363.103485100997</v>
      </c>
      <c r="O766">
        <v>36896.002593988</v>
      </c>
      <c r="P766">
        <v>44875.984039297</v>
      </c>
      <c r="Q766">
        <v>41202.342758182</v>
      </c>
      <c r="R766">
        <v>44604.643569991997</v>
      </c>
      <c r="S766">
        <v>18193.9412384032</v>
      </c>
    </row>
    <row r="767" spans="1:19" hidden="1" x14ac:dyDescent="0.25">
      <c r="A767" t="s">
        <v>1559</v>
      </c>
      <c r="B767">
        <v>0.12879467185196999</v>
      </c>
      <c r="C767">
        <v>5.9104325723817004</v>
      </c>
      <c r="D767">
        <v>0.31070337405091603</v>
      </c>
      <c r="E767">
        <v>0.57724888735846303</v>
      </c>
      <c r="F767">
        <v>0.99931827256360894</v>
      </c>
      <c r="G767" t="s">
        <v>1560</v>
      </c>
      <c r="H767" t="s">
        <v>43</v>
      </c>
      <c r="I767">
        <v>38447.482818623997</v>
      </c>
      <c r="J767">
        <v>30748.8220062287</v>
      </c>
      <c r="K767">
        <v>35415.822265616</v>
      </c>
      <c r="L767">
        <v>28835.721801755</v>
      </c>
      <c r="M767">
        <v>24910.441925062001</v>
      </c>
      <c r="N767">
        <v>26426.341903679</v>
      </c>
      <c r="O767">
        <v>25433.201721181002</v>
      </c>
      <c r="P767">
        <v>28476.562019343699</v>
      </c>
      <c r="Q767">
        <v>27701.061912536999</v>
      </c>
      <c r="R767">
        <v>28588.72213745</v>
      </c>
      <c r="S767">
        <v>13878.781089780099</v>
      </c>
    </row>
    <row r="768" spans="1:19" hidden="1" x14ac:dyDescent="0.25">
      <c r="A768" t="s">
        <v>1561</v>
      </c>
      <c r="B768">
        <v>0.13894118118877299</v>
      </c>
      <c r="C768">
        <v>5.8062022777906996</v>
      </c>
      <c r="D768">
        <v>0.36155151540896202</v>
      </c>
      <c r="E768">
        <v>0.54764582372136505</v>
      </c>
      <c r="F768">
        <v>0.99931827256360894</v>
      </c>
      <c r="G768" t="s">
        <v>1562</v>
      </c>
      <c r="H768" t="s">
        <v>43</v>
      </c>
      <c r="I768">
        <v>34648.762451176997</v>
      </c>
      <c r="J768">
        <v>28392.381568918001</v>
      </c>
      <c r="K768">
        <v>32875.122283951998</v>
      </c>
      <c r="L768">
        <v>28577.122207643999</v>
      </c>
      <c r="M768">
        <v>22523.641540527999</v>
      </c>
      <c r="N768">
        <v>24665.661697386</v>
      </c>
      <c r="O768">
        <v>24111.421516423001</v>
      </c>
      <c r="P768">
        <v>27317.361968985999</v>
      </c>
      <c r="Q768">
        <v>24544.821502679999</v>
      </c>
      <c r="R768">
        <v>25339.341888424002</v>
      </c>
      <c r="S768">
        <v>13547.061027530999</v>
      </c>
    </row>
    <row r="769" spans="1:19" hidden="1" x14ac:dyDescent="0.25">
      <c r="A769" t="s">
        <v>1563</v>
      </c>
      <c r="B769">
        <v>9.2374698253402707E-2</v>
      </c>
      <c r="C769">
        <v>6.3780912149577498</v>
      </c>
      <c r="D769">
        <v>0.159876053372215</v>
      </c>
      <c r="E769">
        <v>0.68927065703013102</v>
      </c>
      <c r="F769">
        <v>0.99931827256360894</v>
      </c>
      <c r="G769" t="s">
        <v>1564</v>
      </c>
      <c r="H769" t="s">
        <v>43</v>
      </c>
      <c r="I769">
        <v>44034.142707824802</v>
      </c>
      <c r="J769">
        <v>43786.263122554003</v>
      </c>
      <c r="K769">
        <v>45417.482727069</v>
      </c>
      <c r="L769">
        <v>39335.882873552997</v>
      </c>
      <c r="M769">
        <v>36325.062675468202</v>
      </c>
      <c r="N769">
        <v>33908.802352901002</v>
      </c>
      <c r="O769">
        <v>38194.742904655999</v>
      </c>
      <c r="P769">
        <v>37087.002410895999</v>
      </c>
      <c r="Q769">
        <v>37771.942611689003</v>
      </c>
      <c r="R769">
        <v>37970.122604374999</v>
      </c>
      <c r="S769">
        <v>25197.881423942999</v>
      </c>
    </row>
    <row r="770" spans="1:19" hidden="1" x14ac:dyDescent="0.25">
      <c r="A770" t="s">
        <v>1565</v>
      </c>
      <c r="B770">
        <v>-0.14930474688317399</v>
      </c>
      <c r="C770">
        <v>6.5925308955327102</v>
      </c>
      <c r="D770">
        <v>0.417578169613534</v>
      </c>
      <c r="E770">
        <v>0.51814797088224696</v>
      </c>
      <c r="F770">
        <v>0.99931827256360894</v>
      </c>
      <c r="G770" t="s">
        <v>1566</v>
      </c>
      <c r="H770" t="s">
        <v>43</v>
      </c>
      <c r="I770">
        <v>56300.524108844002</v>
      </c>
      <c r="J770">
        <v>49241.263549807998</v>
      </c>
      <c r="K770">
        <v>46046.823623652002</v>
      </c>
      <c r="L770">
        <v>45059.503326423001</v>
      </c>
      <c r="M770">
        <v>40629.802825951003</v>
      </c>
      <c r="N770">
        <v>49981.963317868998</v>
      </c>
      <c r="O770">
        <v>43400.763183588999</v>
      </c>
      <c r="P770">
        <v>52484.143783553998</v>
      </c>
      <c r="Q770">
        <v>55420.964675987001</v>
      </c>
      <c r="R770">
        <v>47332.863204948</v>
      </c>
      <c r="S770">
        <v>16520.181213370601</v>
      </c>
    </row>
    <row r="771" spans="1:19" hidden="1" x14ac:dyDescent="0.25">
      <c r="A771" t="s">
        <v>1567</v>
      </c>
      <c r="B771">
        <v>-0.18561969279725801</v>
      </c>
      <c r="C771">
        <v>5.9632765918489996</v>
      </c>
      <c r="D771">
        <v>0.64512488867512696</v>
      </c>
      <c r="E771">
        <v>0.42186107065042899</v>
      </c>
      <c r="F771">
        <v>0.99931827256360894</v>
      </c>
      <c r="G771" t="s">
        <v>1568</v>
      </c>
      <c r="H771" t="s">
        <v>43</v>
      </c>
      <c r="I771">
        <v>40516.743026727803</v>
      </c>
      <c r="J771">
        <v>27961.6422653216</v>
      </c>
      <c r="K771">
        <v>30031.581882488499</v>
      </c>
      <c r="L771">
        <v>24211.1816177363</v>
      </c>
      <c r="M771">
        <v>19196.961521142599</v>
      </c>
      <c r="N771">
        <v>26545.621917725199</v>
      </c>
      <c r="O771">
        <v>19599.6014518755</v>
      </c>
      <c r="P771">
        <v>25970.3420371988</v>
      </c>
      <c r="Q771">
        <v>45597.542842871801</v>
      </c>
      <c r="R771">
        <v>34672.082454673502</v>
      </c>
      <c r="S771">
        <v>18921.7212715229</v>
      </c>
    </row>
    <row r="772" spans="1:19" hidden="1" x14ac:dyDescent="0.25">
      <c r="A772" t="s">
        <v>1569</v>
      </c>
      <c r="B772">
        <v>2.75625746823473E-2</v>
      </c>
      <c r="C772">
        <v>5.7762013281040501</v>
      </c>
      <c r="D772">
        <v>1.42332169743895E-2</v>
      </c>
      <c r="E772">
        <v>0.90503526974868798</v>
      </c>
      <c r="F772">
        <v>0.99931827256360894</v>
      </c>
      <c r="G772" t="s">
        <v>1570</v>
      </c>
      <c r="H772" t="s">
        <v>43</v>
      </c>
      <c r="I772">
        <v>34494.1224822898</v>
      </c>
      <c r="J772">
        <v>26579.2418136466</v>
      </c>
      <c r="K772">
        <v>28805.402038573</v>
      </c>
      <c r="L772">
        <v>25569.521682733</v>
      </c>
      <c r="M772">
        <v>22612.161529536999</v>
      </c>
      <c r="N772">
        <v>26377.601997374099</v>
      </c>
      <c r="O772">
        <v>22384.261634831601</v>
      </c>
      <c r="P772">
        <v>24768.0216369714</v>
      </c>
      <c r="Q772">
        <v>25342.381622315599</v>
      </c>
      <c r="R772">
        <v>28802.6820678595</v>
      </c>
      <c r="S772">
        <v>13731.8610115052</v>
      </c>
    </row>
    <row r="773" spans="1:19" hidden="1" x14ac:dyDescent="0.25">
      <c r="A773" t="s">
        <v>1571</v>
      </c>
      <c r="B773">
        <v>7.8248074667444101E-2</v>
      </c>
      <c r="C773">
        <v>5.7845186299409299</v>
      </c>
      <c r="D773">
        <v>0.11470057081533</v>
      </c>
      <c r="E773">
        <v>0.73485478147118799</v>
      </c>
      <c r="F773">
        <v>0.99931827256360894</v>
      </c>
      <c r="G773" t="s">
        <v>1572</v>
      </c>
      <c r="H773" t="s">
        <v>43</v>
      </c>
      <c r="I773">
        <v>33559.142677308002</v>
      </c>
      <c r="J773">
        <v>27157.041687012999</v>
      </c>
      <c r="K773">
        <v>33459.262405398003</v>
      </c>
      <c r="L773">
        <v>24408.101882925999</v>
      </c>
      <c r="M773">
        <v>22677.1016464231</v>
      </c>
      <c r="N773">
        <v>23816.741683960001</v>
      </c>
      <c r="O773">
        <v>25602.421611788901</v>
      </c>
      <c r="P773">
        <v>25913.941635134001</v>
      </c>
      <c r="Q773">
        <v>24963.68159484</v>
      </c>
      <c r="R773">
        <v>25981.942108143001</v>
      </c>
      <c r="S773">
        <v>13881.181175236999</v>
      </c>
    </row>
    <row r="774" spans="1:19" hidden="1" x14ac:dyDescent="0.25">
      <c r="A774" t="s">
        <v>1573</v>
      </c>
      <c r="B774">
        <v>3.5743959455441801E-2</v>
      </c>
      <c r="C774">
        <v>6.0431624794745096</v>
      </c>
      <c r="D774">
        <v>2.3938873427113001E-2</v>
      </c>
      <c r="E774">
        <v>0.87704054613864901</v>
      </c>
      <c r="F774">
        <v>0.99931827256360894</v>
      </c>
      <c r="G774" t="s">
        <v>1574</v>
      </c>
      <c r="H774" t="s">
        <v>43</v>
      </c>
      <c r="I774">
        <v>37676.5030212399</v>
      </c>
      <c r="J774">
        <v>35646.942398090003</v>
      </c>
      <c r="K774">
        <v>34824.862686148997</v>
      </c>
      <c r="L774">
        <v>29924.4221801768</v>
      </c>
      <c r="M774">
        <v>26141.141845711001</v>
      </c>
      <c r="N774">
        <v>30216.802062981998</v>
      </c>
      <c r="O774">
        <v>27246.842117315002</v>
      </c>
      <c r="P774">
        <v>30194.942001342999</v>
      </c>
      <c r="Q774">
        <v>30783.722114549899</v>
      </c>
      <c r="R774">
        <v>32556.062438970999</v>
      </c>
      <c r="S774">
        <v>18557.901145936801</v>
      </c>
    </row>
    <row r="775" spans="1:19" hidden="1" x14ac:dyDescent="0.25">
      <c r="A775" t="s">
        <v>1575</v>
      </c>
      <c r="B775">
        <v>4.5503975813070703E-2</v>
      </c>
      <c r="C775">
        <v>5.6165766915139201</v>
      </c>
      <c r="D775">
        <v>3.8790250882016097E-2</v>
      </c>
      <c r="E775">
        <v>0.843864781404564</v>
      </c>
      <c r="F775">
        <v>0.99931827256360894</v>
      </c>
      <c r="G775" t="s">
        <v>1576</v>
      </c>
      <c r="H775" t="s">
        <v>43</v>
      </c>
      <c r="I775">
        <v>30646.722106936999</v>
      </c>
      <c r="J775">
        <v>23268.621780388999</v>
      </c>
      <c r="K775">
        <v>27553.521911611799</v>
      </c>
      <c r="L775">
        <v>22845.521553042701</v>
      </c>
      <c r="M775">
        <v>20320.241500851102</v>
      </c>
      <c r="N775">
        <v>24019.781890864</v>
      </c>
      <c r="O775">
        <v>23386.801582331998</v>
      </c>
      <c r="P775">
        <v>21649.961563105</v>
      </c>
      <c r="Q775">
        <v>24511.861877444</v>
      </c>
      <c r="R775">
        <v>20746.561531063999</v>
      </c>
      <c r="S775">
        <v>12081.4808120743</v>
      </c>
    </row>
    <row r="776" spans="1:19" hidden="1" x14ac:dyDescent="0.25">
      <c r="A776" t="s">
        <v>1577</v>
      </c>
      <c r="B776">
        <v>0.10239050744101399</v>
      </c>
      <c r="C776">
        <v>5.6963004269091799</v>
      </c>
      <c r="D776">
        <v>0.196370685376791</v>
      </c>
      <c r="E776">
        <v>0.65766641183045405</v>
      </c>
      <c r="F776">
        <v>0.99931827256360894</v>
      </c>
      <c r="G776" t="s">
        <v>1578</v>
      </c>
      <c r="H776" t="s">
        <v>43</v>
      </c>
      <c r="I776">
        <v>30289.6620292595</v>
      </c>
      <c r="J776">
        <v>24084.561614984999</v>
      </c>
      <c r="K776">
        <v>28877.961914054002</v>
      </c>
      <c r="L776">
        <v>24399.701690676</v>
      </c>
      <c r="M776">
        <v>22622.201469410898</v>
      </c>
      <c r="N776">
        <v>21266.401718151999</v>
      </c>
      <c r="O776">
        <v>24926.001701344499</v>
      </c>
      <c r="P776">
        <v>22350.201522830001</v>
      </c>
      <c r="Q776">
        <v>24074.381881707399</v>
      </c>
      <c r="R776">
        <v>22154.741401662799</v>
      </c>
      <c r="S776">
        <v>15942.221137994</v>
      </c>
    </row>
    <row r="777" spans="1:19" hidden="1" x14ac:dyDescent="0.25">
      <c r="A777" t="s">
        <v>1579</v>
      </c>
      <c r="B777">
        <v>-0.119916179793921</v>
      </c>
      <c r="C777">
        <v>6.2756202039352598</v>
      </c>
      <c r="D777">
        <v>0.26938344718342899</v>
      </c>
      <c r="E777">
        <v>0.60374566122509898</v>
      </c>
      <c r="F777">
        <v>0.99931827256360894</v>
      </c>
      <c r="G777" t="s">
        <v>1580</v>
      </c>
      <c r="H777" t="s">
        <v>43</v>
      </c>
      <c r="I777">
        <v>51814.7441329949</v>
      </c>
      <c r="J777">
        <v>36250.182319647</v>
      </c>
      <c r="K777">
        <v>38923.722763054997</v>
      </c>
      <c r="L777">
        <v>28902.281784063001</v>
      </c>
      <c r="M777">
        <v>25711.241905204301</v>
      </c>
      <c r="N777">
        <v>42370.863327067003</v>
      </c>
      <c r="O777">
        <v>32210.182167049399</v>
      </c>
      <c r="P777">
        <v>35975.862060519998</v>
      </c>
      <c r="Q777">
        <v>38256.382835349003</v>
      </c>
      <c r="R777">
        <v>37559.623077397999</v>
      </c>
      <c r="S777">
        <v>22559.361572264599</v>
      </c>
    </row>
    <row r="778" spans="1:19" hidden="1" x14ac:dyDescent="0.25">
      <c r="A778" t="s">
        <v>1581</v>
      </c>
      <c r="B778">
        <v>1.0691897284716201E-2</v>
      </c>
      <c r="C778">
        <v>6.5259343719134302</v>
      </c>
      <c r="D778">
        <v>2.14232282462489E-3</v>
      </c>
      <c r="E778">
        <v>0.96308290878923997</v>
      </c>
      <c r="F778">
        <v>0.99931827256360894</v>
      </c>
      <c r="G778" t="s">
        <v>1582</v>
      </c>
      <c r="H778" t="s">
        <v>43</v>
      </c>
      <c r="I778">
        <v>67687.583618189994</v>
      </c>
      <c r="J778">
        <v>44360.123001125001</v>
      </c>
      <c r="K778">
        <v>48867.324081396102</v>
      </c>
      <c r="L778">
        <v>38987.822601307998</v>
      </c>
      <c r="M778">
        <v>37685.682762151999</v>
      </c>
      <c r="N778">
        <v>51021.484512321003</v>
      </c>
      <c r="O778">
        <v>32669.1025771936</v>
      </c>
      <c r="P778">
        <v>50729.164413500999</v>
      </c>
      <c r="Q778">
        <v>45724.2433395072</v>
      </c>
      <c r="R778">
        <v>42499.422576938101</v>
      </c>
      <c r="S778">
        <v>17440.7612380971</v>
      </c>
    </row>
    <row r="779" spans="1:19" hidden="1" x14ac:dyDescent="0.25">
      <c r="A779" t="s">
        <v>1583</v>
      </c>
      <c r="B779">
        <v>0.141618024648661</v>
      </c>
      <c r="C779">
        <v>6.47571058501783</v>
      </c>
      <c r="D779">
        <v>0.37569474224989102</v>
      </c>
      <c r="E779">
        <v>0.53991639167446404</v>
      </c>
      <c r="F779">
        <v>0.99931827256360894</v>
      </c>
      <c r="G779" t="s">
        <v>1584</v>
      </c>
      <c r="H779" t="s">
        <v>43</v>
      </c>
      <c r="I779">
        <v>56262.963752778996</v>
      </c>
      <c r="J779">
        <v>51903.604263284004</v>
      </c>
      <c r="K779">
        <v>49329.003143296999</v>
      </c>
      <c r="L779">
        <v>44326.022964491</v>
      </c>
      <c r="M779">
        <v>40562.722499835902</v>
      </c>
      <c r="N779">
        <v>43355.103027340003</v>
      </c>
      <c r="O779">
        <v>35468.542312635</v>
      </c>
      <c r="P779">
        <v>45351.123062147002</v>
      </c>
      <c r="Q779">
        <v>41787.282440189003</v>
      </c>
      <c r="R779">
        <v>41275.863304121798</v>
      </c>
      <c r="S779">
        <v>15050.821067811001</v>
      </c>
    </row>
    <row r="780" spans="1:19" hidden="1" x14ac:dyDescent="0.25">
      <c r="A780" t="s">
        <v>1585</v>
      </c>
      <c r="B780">
        <v>-3.5841055937940403E-2</v>
      </c>
      <c r="C780">
        <v>5.5831899552877298</v>
      </c>
      <c r="D780">
        <v>2.4065002052807899E-2</v>
      </c>
      <c r="E780">
        <v>0.87671963188774205</v>
      </c>
      <c r="F780">
        <v>0.99931827256360894</v>
      </c>
      <c r="G780" t="s">
        <v>1586</v>
      </c>
      <c r="H780" t="s">
        <v>43</v>
      </c>
      <c r="I780">
        <v>32738.062522908</v>
      </c>
      <c r="J780">
        <v>21672.901611325</v>
      </c>
      <c r="K780">
        <v>24190.281677246199</v>
      </c>
      <c r="L780">
        <v>19428.561401362</v>
      </c>
      <c r="M780">
        <v>20392.601470947</v>
      </c>
      <c r="N780">
        <v>25922.361808780101</v>
      </c>
      <c r="O780">
        <v>20797.4015426607</v>
      </c>
      <c r="P780">
        <v>24753.781494134</v>
      </c>
      <c r="Q780">
        <v>22217.2018775914</v>
      </c>
      <c r="R780">
        <v>21093.3013839634</v>
      </c>
      <c r="S780">
        <v>11717.600807196</v>
      </c>
    </row>
    <row r="781" spans="1:19" hidden="1" x14ac:dyDescent="0.25">
      <c r="A781" t="s">
        <v>1587</v>
      </c>
      <c r="B781">
        <v>-9.3558487143674499E-2</v>
      </c>
      <c r="C781">
        <v>7.0364206494211299</v>
      </c>
      <c r="D781">
        <v>0.16402320383218599</v>
      </c>
      <c r="E781">
        <v>0.68547914093842499</v>
      </c>
      <c r="F781">
        <v>0.99931827256360894</v>
      </c>
      <c r="G781" t="s">
        <v>1588</v>
      </c>
      <c r="H781" t="s">
        <v>43</v>
      </c>
      <c r="I781">
        <v>70461.766052253006</v>
      </c>
      <c r="J781">
        <v>65482.183975177999</v>
      </c>
      <c r="K781">
        <v>62906.745025613003</v>
      </c>
      <c r="L781">
        <v>64061.205032397003</v>
      </c>
      <c r="M781">
        <v>48985.043640133001</v>
      </c>
      <c r="N781">
        <v>65546.905426030004</v>
      </c>
      <c r="O781">
        <v>61926.104065018997</v>
      </c>
      <c r="P781">
        <v>78255.046905480995</v>
      </c>
      <c r="Q781">
        <v>57986.043579097997</v>
      </c>
      <c r="R781">
        <v>50821.663513186999</v>
      </c>
      <c r="S781">
        <v>37346.302520762001</v>
      </c>
    </row>
    <row r="782" spans="1:19" hidden="1" x14ac:dyDescent="0.25">
      <c r="A782" t="s">
        <v>1589</v>
      </c>
      <c r="B782">
        <v>-1.52773769385709E-2</v>
      </c>
      <c r="C782">
        <v>6.8190843471625797</v>
      </c>
      <c r="D782">
        <v>4.37422775007689E-3</v>
      </c>
      <c r="E782">
        <v>0.94726800134246303</v>
      </c>
      <c r="F782">
        <v>0.99931827256360894</v>
      </c>
      <c r="G782" t="s">
        <v>1590</v>
      </c>
      <c r="H782" t="s">
        <v>43</v>
      </c>
      <c r="I782">
        <v>51705.783279438001</v>
      </c>
      <c r="J782">
        <v>59606.904571542</v>
      </c>
      <c r="K782">
        <v>66647.425445475194</v>
      </c>
      <c r="L782">
        <v>70944.904739393998</v>
      </c>
      <c r="M782">
        <v>46585.583343486403</v>
      </c>
      <c r="N782">
        <v>55062.104675289003</v>
      </c>
      <c r="O782">
        <v>60137.344360274001</v>
      </c>
      <c r="P782">
        <v>52468.464645462001</v>
      </c>
      <c r="Q782">
        <v>57164.8237458</v>
      </c>
      <c r="R782">
        <v>57086.4054565072</v>
      </c>
      <c r="S782">
        <v>16084.621154792199</v>
      </c>
    </row>
    <row r="783" spans="1:19" hidden="1" x14ac:dyDescent="0.25">
      <c r="A783" t="s">
        <v>1591</v>
      </c>
      <c r="B783">
        <v>-0.119806925001693</v>
      </c>
      <c r="C783">
        <v>6.1055579978226904</v>
      </c>
      <c r="D783">
        <v>0.26888174513336999</v>
      </c>
      <c r="E783">
        <v>0.60408289529755799</v>
      </c>
      <c r="F783">
        <v>0.99931827256360894</v>
      </c>
      <c r="G783" t="s">
        <v>1592</v>
      </c>
      <c r="H783" t="s">
        <v>43</v>
      </c>
      <c r="I783">
        <v>30498.762535095899</v>
      </c>
      <c r="J783">
        <v>34251.062774653001</v>
      </c>
      <c r="K783">
        <v>40908.301963764599</v>
      </c>
      <c r="L783">
        <v>35723.962364204002</v>
      </c>
      <c r="M783">
        <v>23748.061782838999</v>
      </c>
      <c r="N783">
        <v>31154.922241212</v>
      </c>
      <c r="O783">
        <v>38229.463432300698</v>
      </c>
      <c r="P783">
        <v>35315.342857356001</v>
      </c>
      <c r="Q783">
        <v>32703.6623687664</v>
      </c>
      <c r="R783">
        <v>31996.3023986798</v>
      </c>
      <c r="S783">
        <v>17128.121170042701</v>
      </c>
    </row>
    <row r="784" spans="1:19" hidden="1" x14ac:dyDescent="0.25">
      <c r="A784" t="s">
        <v>1593</v>
      </c>
      <c r="B784">
        <v>6.8456079484865096E-2</v>
      </c>
      <c r="C784">
        <v>6.2772977638713101</v>
      </c>
      <c r="D784">
        <v>8.7807164573177901E-2</v>
      </c>
      <c r="E784">
        <v>0.76698362349554206</v>
      </c>
      <c r="F784">
        <v>0.99931827256360894</v>
      </c>
      <c r="G784" t="s">
        <v>1594</v>
      </c>
      <c r="H784" t="s">
        <v>43</v>
      </c>
      <c r="I784">
        <v>42718.9029235739</v>
      </c>
      <c r="J784">
        <v>43192.442733739001</v>
      </c>
      <c r="K784">
        <v>37470.802886953003</v>
      </c>
      <c r="L784">
        <v>45829.523681633</v>
      </c>
      <c r="M784">
        <v>32147.382202149001</v>
      </c>
      <c r="N784">
        <v>37232.642669669003</v>
      </c>
      <c r="O784">
        <v>34933.402526851001</v>
      </c>
      <c r="P784">
        <v>36667.902725218002</v>
      </c>
      <c r="Q784">
        <v>35406.382476805004</v>
      </c>
      <c r="R784">
        <v>36952.622772208997</v>
      </c>
      <c r="S784">
        <v>16960.581218724899</v>
      </c>
    </row>
    <row r="785" spans="1:19" hidden="1" x14ac:dyDescent="0.25">
      <c r="A785" t="s">
        <v>1595</v>
      </c>
      <c r="B785">
        <v>-0.102005094833338</v>
      </c>
      <c r="C785">
        <v>6.5513113667079903</v>
      </c>
      <c r="D785">
        <v>0.194951583172116</v>
      </c>
      <c r="E785">
        <v>0.65882701832867197</v>
      </c>
      <c r="F785">
        <v>0.99931827256360894</v>
      </c>
      <c r="G785" t="s">
        <v>1596</v>
      </c>
      <c r="H785" t="s">
        <v>43</v>
      </c>
      <c r="I785">
        <v>40907.122741676001</v>
      </c>
      <c r="J785">
        <v>53285.283142075998</v>
      </c>
      <c r="K785">
        <v>46585.963150023497</v>
      </c>
      <c r="L785">
        <v>43428.563766471998</v>
      </c>
      <c r="M785">
        <v>39707.142486563003</v>
      </c>
      <c r="N785">
        <v>44118.462997445997</v>
      </c>
      <c r="O785">
        <v>47706.703460648001</v>
      </c>
      <c r="P785">
        <v>43067.202911376</v>
      </c>
      <c r="Q785">
        <v>44555.103149401002</v>
      </c>
      <c r="R785">
        <v>47200.243103023</v>
      </c>
      <c r="S785">
        <v>25384.341827380998</v>
      </c>
    </row>
    <row r="786" spans="1:19" hidden="1" x14ac:dyDescent="0.25">
      <c r="A786" t="s">
        <v>1597</v>
      </c>
      <c r="B786">
        <v>-3.9210494343085101E-2</v>
      </c>
      <c r="C786">
        <v>6.0504036290528997</v>
      </c>
      <c r="D786">
        <v>2.88072789388138E-2</v>
      </c>
      <c r="E786">
        <v>0.86522478265675895</v>
      </c>
      <c r="F786">
        <v>0.99931827256360894</v>
      </c>
      <c r="G786" t="s">
        <v>1598</v>
      </c>
      <c r="H786" t="s">
        <v>43</v>
      </c>
      <c r="I786">
        <v>32808.882354747999</v>
      </c>
      <c r="J786">
        <v>32761.602478018998</v>
      </c>
      <c r="K786">
        <v>34182.242492673002</v>
      </c>
      <c r="L786">
        <v>31562.342239378999</v>
      </c>
      <c r="M786">
        <v>29565.062164301999</v>
      </c>
      <c r="N786">
        <v>28929.961944577499</v>
      </c>
      <c r="O786">
        <v>29842.602386477</v>
      </c>
      <c r="P786">
        <v>29812.182495109999</v>
      </c>
      <c r="Q786">
        <v>34654.962768546</v>
      </c>
      <c r="R786">
        <v>32795.662063616001</v>
      </c>
      <c r="S786">
        <v>18576.2410201926</v>
      </c>
    </row>
    <row r="787" spans="1:19" hidden="1" x14ac:dyDescent="0.25">
      <c r="A787" t="s">
        <v>1599</v>
      </c>
      <c r="B787">
        <v>-0.109196796654751</v>
      </c>
      <c r="C787">
        <v>6.7253844050703497</v>
      </c>
      <c r="D787">
        <v>0.223413693452926</v>
      </c>
      <c r="E787">
        <v>0.63645107516404698</v>
      </c>
      <c r="F787">
        <v>0.99931827256360894</v>
      </c>
      <c r="G787" t="s">
        <v>1600</v>
      </c>
      <c r="H787" t="s">
        <v>43</v>
      </c>
      <c r="I787">
        <v>51619.703826855999</v>
      </c>
      <c r="J787">
        <v>53926.104431088002</v>
      </c>
      <c r="K787">
        <v>53755.084075906998</v>
      </c>
      <c r="L787">
        <v>52739.844329856998</v>
      </c>
      <c r="M787">
        <v>46480.682952910996</v>
      </c>
      <c r="N787">
        <v>62683.724777217001</v>
      </c>
      <c r="O787">
        <v>50369.763748186</v>
      </c>
      <c r="P787">
        <v>45310.622947720003</v>
      </c>
      <c r="Q787">
        <v>49254.183868437998</v>
      </c>
      <c r="R787">
        <v>55486.123260428998</v>
      </c>
      <c r="S787">
        <v>22894.621658315999</v>
      </c>
    </row>
    <row r="788" spans="1:19" hidden="1" x14ac:dyDescent="0.25">
      <c r="A788" t="s">
        <v>1601</v>
      </c>
      <c r="B788">
        <v>-9.0316179500260496E-3</v>
      </c>
      <c r="C788">
        <v>7.1898142272654404</v>
      </c>
      <c r="D788">
        <v>1.5287829771466401E-3</v>
      </c>
      <c r="E788">
        <v>0.96881093647874095</v>
      </c>
      <c r="F788">
        <v>0.99931827256360894</v>
      </c>
      <c r="G788" t="s">
        <v>1602</v>
      </c>
      <c r="H788" t="s">
        <v>43</v>
      </c>
      <c r="I788">
        <v>69971.745544452002</v>
      </c>
      <c r="J788">
        <v>64675.785003641002</v>
      </c>
      <c r="K788">
        <v>65182.004394522999</v>
      </c>
      <c r="L788">
        <v>67926.944412238998</v>
      </c>
      <c r="M788">
        <v>55079.944000242998</v>
      </c>
      <c r="N788">
        <v>60259.184295642001</v>
      </c>
      <c r="O788">
        <v>74259.864822396004</v>
      </c>
      <c r="P788">
        <v>53529.484130835001</v>
      </c>
      <c r="Q788">
        <v>54989.963867179002</v>
      </c>
      <c r="R788">
        <v>63962.284851065</v>
      </c>
      <c r="S788">
        <v>69900.125900266998</v>
      </c>
    </row>
    <row r="789" spans="1:19" hidden="1" x14ac:dyDescent="0.25">
      <c r="A789" t="s">
        <v>1603</v>
      </c>
      <c r="B789">
        <v>0.18851053031046</v>
      </c>
      <c r="C789">
        <v>6.5051503093151597</v>
      </c>
      <c r="D789">
        <v>0.66547809299754501</v>
      </c>
      <c r="E789">
        <v>0.41463260607410901</v>
      </c>
      <c r="F789">
        <v>0.99931827256360894</v>
      </c>
      <c r="G789" t="s">
        <v>1604</v>
      </c>
      <c r="H789" t="s">
        <v>43</v>
      </c>
      <c r="I789">
        <v>55805.543762203</v>
      </c>
      <c r="J789">
        <v>50466.843749993997</v>
      </c>
      <c r="K789">
        <v>54479.463500958998</v>
      </c>
      <c r="L789">
        <v>49577.823638913003</v>
      </c>
      <c r="M789">
        <v>34503.542449938002</v>
      </c>
      <c r="N789">
        <v>37953.022766132999</v>
      </c>
      <c r="O789">
        <v>38195.822998053001</v>
      </c>
      <c r="P789">
        <v>40195.543151855003</v>
      </c>
      <c r="Q789">
        <v>40868.362884535003</v>
      </c>
      <c r="R789">
        <v>45211.983093269999</v>
      </c>
      <c r="S789">
        <v>20321.6215438789</v>
      </c>
    </row>
    <row r="790" spans="1:19" hidden="1" x14ac:dyDescent="0.25">
      <c r="A790" t="s">
        <v>1605</v>
      </c>
      <c r="B790">
        <v>0.203266213769838</v>
      </c>
      <c r="C790">
        <v>6.3728137249258001</v>
      </c>
      <c r="D790">
        <v>0.77362470236141601</v>
      </c>
      <c r="E790">
        <v>0.379098052174971</v>
      </c>
      <c r="F790">
        <v>0.99931827256360894</v>
      </c>
      <c r="G790" t="s">
        <v>1606</v>
      </c>
      <c r="H790" t="s">
        <v>43</v>
      </c>
      <c r="I790">
        <v>42647.823196416</v>
      </c>
      <c r="J790">
        <v>41017.882904065002</v>
      </c>
      <c r="K790">
        <v>69967.825225784996</v>
      </c>
      <c r="L790">
        <v>36688.642578134997</v>
      </c>
      <c r="M790">
        <v>36910.462829582</v>
      </c>
      <c r="N790">
        <v>36414.962219230001</v>
      </c>
      <c r="O790">
        <v>36853.402358997002</v>
      </c>
      <c r="P790">
        <v>38891.542686467998</v>
      </c>
      <c r="Q790">
        <v>36579.203063943998</v>
      </c>
      <c r="R790">
        <v>37317.022735594001</v>
      </c>
      <c r="S790">
        <v>16565.981124872</v>
      </c>
    </row>
    <row r="791" spans="1:19" hidden="1" x14ac:dyDescent="0.25">
      <c r="A791" t="s">
        <v>1607</v>
      </c>
      <c r="B791">
        <v>0.17133404524314899</v>
      </c>
      <c r="C791">
        <v>6.8011300497959999</v>
      </c>
      <c r="D791">
        <v>0.54983291915414101</v>
      </c>
      <c r="E791">
        <v>0.45838597130617598</v>
      </c>
      <c r="F791">
        <v>0.99931827256360894</v>
      </c>
      <c r="G791" t="s">
        <v>1608</v>
      </c>
      <c r="H791" t="s">
        <v>43</v>
      </c>
      <c r="I791">
        <v>81362.624816868003</v>
      </c>
      <c r="J791">
        <v>55719.964324918001</v>
      </c>
      <c r="K791">
        <v>63445.264358496999</v>
      </c>
      <c r="L791">
        <v>52407.323760979998</v>
      </c>
      <c r="M791">
        <v>43873.543426523</v>
      </c>
      <c r="N791">
        <v>55247.904190112</v>
      </c>
      <c r="O791">
        <v>46810.263809226999</v>
      </c>
      <c r="P791">
        <v>44394.863235466997</v>
      </c>
      <c r="Q791">
        <v>49740.562667815997</v>
      </c>
      <c r="R791">
        <v>52743.703674308999</v>
      </c>
      <c r="S791">
        <v>26327.681854251001</v>
      </c>
    </row>
    <row r="792" spans="1:19" hidden="1" x14ac:dyDescent="0.25">
      <c r="A792" t="s">
        <v>1609</v>
      </c>
      <c r="B792">
        <v>-0.119484168823191</v>
      </c>
      <c r="C792">
        <v>7.1683805779683096</v>
      </c>
      <c r="D792">
        <v>0.267501587386277</v>
      </c>
      <c r="E792">
        <v>0.60501267381167101</v>
      </c>
      <c r="F792">
        <v>0.99931827256360894</v>
      </c>
      <c r="G792" t="s">
        <v>1610</v>
      </c>
      <c r="H792" t="s">
        <v>43</v>
      </c>
      <c r="I792">
        <v>84599.965209891001</v>
      </c>
      <c r="J792">
        <v>68232.645416233994</v>
      </c>
      <c r="K792">
        <v>78237.126098627996</v>
      </c>
      <c r="L792">
        <v>68393.924011216994</v>
      </c>
      <c r="M792">
        <v>59453.844390817998</v>
      </c>
      <c r="N792">
        <v>75214.785858236995</v>
      </c>
      <c r="O792">
        <v>76919.644470179002</v>
      </c>
      <c r="P792">
        <v>75717.585021972001</v>
      </c>
      <c r="Q792">
        <v>65048.083984390003</v>
      </c>
      <c r="R792">
        <v>75122.485107353001</v>
      </c>
      <c r="S792">
        <v>23442.801986688999</v>
      </c>
    </row>
    <row r="793" spans="1:19" hidden="1" x14ac:dyDescent="0.25">
      <c r="A793" t="s">
        <v>1611</v>
      </c>
      <c r="B793">
        <v>-8.1244725232053394E-2</v>
      </c>
      <c r="C793">
        <v>6.3285459676275799</v>
      </c>
      <c r="D793">
        <v>0.123675477286099</v>
      </c>
      <c r="E793">
        <v>0.72508182842019397</v>
      </c>
      <c r="F793">
        <v>0.99931827256360894</v>
      </c>
      <c r="G793" t="s">
        <v>1612</v>
      </c>
      <c r="H793" t="s">
        <v>43</v>
      </c>
      <c r="I793">
        <v>40988.242736810003</v>
      </c>
      <c r="J793">
        <v>39840.083282466003</v>
      </c>
      <c r="K793">
        <v>45504.743377687999</v>
      </c>
      <c r="L793">
        <v>37768.462707509003</v>
      </c>
      <c r="M793">
        <v>31196.302612300002</v>
      </c>
      <c r="N793">
        <v>38009.82235717</v>
      </c>
      <c r="O793">
        <v>37602.902770988003</v>
      </c>
      <c r="P793">
        <v>39678.182975746997</v>
      </c>
      <c r="Q793">
        <v>41138.323348988997</v>
      </c>
      <c r="R793">
        <v>38585.422760018999</v>
      </c>
      <c r="S793">
        <v>19979.901535039</v>
      </c>
    </row>
    <row r="794" spans="1:19" hidden="1" x14ac:dyDescent="0.25">
      <c r="A794" t="s">
        <v>1613</v>
      </c>
      <c r="B794">
        <v>0.15755008840924001</v>
      </c>
      <c r="C794">
        <v>6.3193207026520399</v>
      </c>
      <c r="D794">
        <v>0.46491240401019202</v>
      </c>
      <c r="E794">
        <v>0.49533705901667802</v>
      </c>
      <c r="F794">
        <v>0.99931827256360894</v>
      </c>
      <c r="G794" t="s">
        <v>1614</v>
      </c>
      <c r="H794" t="s">
        <v>43</v>
      </c>
      <c r="I794">
        <v>51655.283859171002</v>
      </c>
      <c r="J794">
        <v>37462.362884510003</v>
      </c>
      <c r="K794">
        <v>43847.863159166998</v>
      </c>
      <c r="L794">
        <v>42461.263122552002</v>
      </c>
      <c r="M794">
        <v>35548.822799686997</v>
      </c>
      <c r="N794">
        <v>34136.102478013003</v>
      </c>
      <c r="O794">
        <v>36387.302383412003</v>
      </c>
      <c r="P794">
        <v>32859.922309861002</v>
      </c>
      <c r="Q794">
        <v>41108.382659912997</v>
      </c>
      <c r="R794">
        <v>34553.142272935998</v>
      </c>
      <c r="S794">
        <v>19316.361404411</v>
      </c>
    </row>
    <row r="795" spans="1:19" hidden="1" x14ac:dyDescent="0.25">
      <c r="A795" t="s">
        <v>1615</v>
      </c>
      <c r="B795">
        <v>4.3315782773691601E-2</v>
      </c>
      <c r="C795">
        <v>6.17810136164473</v>
      </c>
      <c r="D795">
        <v>3.5156673357505497E-2</v>
      </c>
      <c r="E795">
        <v>0.85126773861208904</v>
      </c>
      <c r="F795">
        <v>0.99931827256360894</v>
      </c>
      <c r="G795" t="s">
        <v>1616</v>
      </c>
      <c r="H795" t="s">
        <v>43</v>
      </c>
      <c r="I795">
        <v>41038.843078607999</v>
      </c>
      <c r="J795">
        <v>40792.803009062001</v>
      </c>
      <c r="K795">
        <v>36266.422592166004</v>
      </c>
      <c r="L795">
        <v>34734.002258293003</v>
      </c>
      <c r="M795">
        <v>31085.862182621</v>
      </c>
      <c r="N795">
        <v>32000.722545633598</v>
      </c>
      <c r="O795">
        <v>31866.882019044999</v>
      </c>
      <c r="P795">
        <v>35437.622436527003</v>
      </c>
      <c r="Q795">
        <v>34368.882553089999</v>
      </c>
      <c r="R795">
        <v>34674.462570192001</v>
      </c>
      <c r="S795">
        <v>17833.081237791001</v>
      </c>
    </row>
    <row r="796" spans="1:19" hidden="1" x14ac:dyDescent="0.25">
      <c r="A796" t="s">
        <v>1617</v>
      </c>
      <c r="B796">
        <v>2.0410143036253301E-2</v>
      </c>
      <c r="C796">
        <v>6.21619474145899</v>
      </c>
      <c r="D796">
        <v>7.80587527879106E-3</v>
      </c>
      <c r="E796">
        <v>0.92959781286109</v>
      </c>
      <c r="F796">
        <v>0.99931827256360894</v>
      </c>
      <c r="G796" t="s">
        <v>1618</v>
      </c>
      <c r="H796" t="s">
        <v>43</v>
      </c>
      <c r="I796">
        <v>43133.643310544998</v>
      </c>
      <c r="J796">
        <v>38128.302734386001</v>
      </c>
      <c r="K796">
        <v>39824.202316283998</v>
      </c>
      <c r="L796">
        <v>32115.402313244002</v>
      </c>
      <c r="M796">
        <v>30621.382080077001</v>
      </c>
      <c r="N796">
        <v>32976.642059327001</v>
      </c>
      <c r="O796">
        <v>30883.222251886</v>
      </c>
      <c r="P796">
        <v>36017.562393194297</v>
      </c>
      <c r="Q796">
        <v>34444.722290040001</v>
      </c>
      <c r="R796">
        <v>36519.502609258001</v>
      </c>
      <c r="S796">
        <v>21167.061508170998</v>
      </c>
    </row>
    <row r="797" spans="1:19" hidden="1" x14ac:dyDescent="0.25">
      <c r="A797" t="s">
        <v>1619</v>
      </c>
      <c r="B797">
        <v>7.8044036490017094E-2</v>
      </c>
      <c r="C797">
        <v>6.7063549768146604</v>
      </c>
      <c r="D797">
        <v>0.114132788874485</v>
      </c>
      <c r="E797">
        <v>0.73548719632966497</v>
      </c>
      <c r="F797">
        <v>0.99931827256360894</v>
      </c>
      <c r="G797" t="s">
        <v>1620</v>
      </c>
      <c r="H797" t="s">
        <v>43</v>
      </c>
      <c r="I797">
        <v>52778.562957740003</v>
      </c>
      <c r="J797">
        <v>55452.8444214064</v>
      </c>
      <c r="K797">
        <v>61405.084777802003</v>
      </c>
      <c r="L797">
        <v>46613.963973994003</v>
      </c>
      <c r="M797">
        <v>40902.682373030002</v>
      </c>
      <c r="N797">
        <v>46862.442962690999</v>
      </c>
      <c r="O797">
        <v>38585.242996207002</v>
      </c>
      <c r="P797">
        <v>50454.443801916001</v>
      </c>
      <c r="Q797">
        <v>45778.883026130999</v>
      </c>
      <c r="R797">
        <v>47712.743255597998</v>
      </c>
      <c r="S797">
        <v>34830.222793590001</v>
      </c>
    </row>
    <row r="798" spans="1:19" hidden="1" x14ac:dyDescent="0.25">
      <c r="A798" t="s">
        <v>1621</v>
      </c>
      <c r="B798">
        <v>0.112098686726813</v>
      </c>
      <c r="C798">
        <v>6.3885901846666799</v>
      </c>
      <c r="D798">
        <v>0.235418781822886</v>
      </c>
      <c r="E798">
        <v>0.62753467076559799</v>
      </c>
      <c r="F798">
        <v>0.99931827256360894</v>
      </c>
      <c r="G798" t="s">
        <v>1622</v>
      </c>
      <c r="H798" t="s">
        <v>43</v>
      </c>
      <c r="I798">
        <v>45274.963027954</v>
      </c>
      <c r="J798">
        <v>48788.68380739</v>
      </c>
      <c r="K798">
        <v>43226.503112789003</v>
      </c>
      <c r="L798">
        <v>36293.822265622999</v>
      </c>
      <c r="M798">
        <v>33964.242446892</v>
      </c>
      <c r="N798">
        <v>33138.282501219997</v>
      </c>
      <c r="O798">
        <v>37439.022521976003</v>
      </c>
      <c r="P798">
        <v>36928.422927868</v>
      </c>
      <c r="Q798">
        <v>38874.803039544</v>
      </c>
      <c r="R798">
        <v>34980.442367538002</v>
      </c>
      <c r="S798">
        <v>28807.341629022001</v>
      </c>
    </row>
    <row r="799" spans="1:19" hidden="1" x14ac:dyDescent="0.25">
      <c r="A799" t="s">
        <v>1623</v>
      </c>
      <c r="B799">
        <v>7.2679963030733E-2</v>
      </c>
      <c r="C799">
        <v>6.3795276834168897</v>
      </c>
      <c r="D799">
        <v>9.8979039641164904E-2</v>
      </c>
      <c r="E799">
        <v>0.753058283331139</v>
      </c>
      <c r="F799">
        <v>0.99931827256360894</v>
      </c>
      <c r="G799" t="s">
        <v>1624</v>
      </c>
      <c r="H799" t="s">
        <v>43</v>
      </c>
      <c r="I799">
        <v>52628.924140947704</v>
      </c>
      <c r="J799">
        <v>47898.943771382001</v>
      </c>
      <c r="K799">
        <v>44300.203216517002</v>
      </c>
      <c r="L799">
        <v>41015.363021860001</v>
      </c>
      <c r="M799">
        <v>32392.042343140001</v>
      </c>
      <c r="N799">
        <v>38186.342391974002</v>
      </c>
      <c r="O799">
        <v>34993.322784429001</v>
      </c>
      <c r="P799">
        <v>43401.462448115999</v>
      </c>
      <c r="Q799">
        <v>37070.063034061102</v>
      </c>
      <c r="R799">
        <v>41816.222244306002</v>
      </c>
      <c r="S799">
        <v>16785.181121827001</v>
      </c>
    </row>
    <row r="800" spans="1:19" hidden="1" x14ac:dyDescent="0.25">
      <c r="A800" t="s">
        <v>1625</v>
      </c>
      <c r="B800">
        <v>-0.19812624214590799</v>
      </c>
      <c r="C800">
        <v>5.7427331720392703</v>
      </c>
      <c r="D800">
        <v>0.73486332809676402</v>
      </c>
      <c r="E800">
        <v>0.39131132233870097</v>
      </c>
      <c r="F800">
        <v>0.99931827256360894</v>
      </c>
      <c r="G800" t="s">
        <v>1626</v>
      </c>
      <c r="H800" t="s">
        <v>43</v>
      </c>
      <c r="I800">
        <v>22547.4816665621</v>
      </c>
      <c r="J800">
        <v>27979.6620941156</v>
      </c>
      <c r="K800">
        <v>27357.022209156901</v>
      </c>
      <c r="L800">
        <v>26278.741775505001</v>
      </c>
      <c r="M800">
        <v>19865.321464535398</v>
      </c>
      <c r="N800">
        <v>24960.941558834998</v>
      </c>
      <c r="O800">
        <v>29663.722015369</v>
      </c>
      <c r="P800">
        <v>26095.6618194619</v>
      </c>
      <c r="Q800">
        <v>27196.681976315998</v>
      </c>
      <c r="R800">
        <v>26414.001785267999</v>
      </c>
      <c r="S800">
        <v>13977.680923460701</v>
      </c>
    </row>
    <row r="801" spans="1:19" hidden="1" x14ac:dyDescent="0.25">
      <c r="A801" t="s">
        <v>1627</v>
      </c>
      <c r="B801">
        <v>-2.4670510117070599E-2</v>
      </c>
      <c r="C801">
        <v>6.0078978427168801</v>
      </c>
      <c r="D801">
        <v>1.14042440559245E-2</v>
      </c>
      <c r="E801">
        <v>0.91495506108330205</v>
      </c>
      <c r="F801">
        <v>0.99931827256360894</v>
      </c>
      <c r="G801" t="s">
        <v>1628</v>
      </c>
      <c r="H801" t="s">
        <v>43</v>
      </c>
      <c r="I801">
        <v>32819.702072147003</v>
      </c>
      <c r="J801">
        <v>34987.262847888996</v>
      </c>
      <c r="K801">
        <v>35404.982360836999</v>
      </c>
      <c r="L801">
        <v>34048.162269599001</v>
      </c>
      <c r="M801">
        <v>28073.881958004</v>
      </c>
      <c r="N801">
        <v>33177.402587889002</v>
      </c>
      <c r="O801">
        <v>32936.522506709996</v>
      </c>
      <c r="P801">
        <v>32862.422241205</v>
      </c>
      <c r="Q801">
        <v>28342.822280897999</v>
      </c>
      <c r="R801">
        <v>31365.422378535</v>
      </c>
      <c r="S801">
        <v>11197.400695799901</v>
      </c>
    </row>
    <row r="802" spans="1:19" hidden="1" x14ac:dyDescent="0.25">
      <c r="A802" t="s">
        <v>1629</v>
      </c>
      <c r="B802">
        <v>7.0332359736647102E-2</v>
      </c>
      <c r="C802">
        <v>5.9310853660112999</v>
      </c>
      <c r="D802">
        <v>9.2674734115263294E-2</v>
      </c>
      <c r="E802">
        <v>0.76080393177417405</v>
      </c>
      <c r="F802">
        <v>0.99931827256360894</v>
      </c>
      <c r="G802" t="s">
        <v>1630</v>
      </c>
      <c r="H802" t="s">
        <v>43</v>
      </c>
      <c r="I802">
        <v>31687.122627254001</v>
      </c>
      <c r="J802">
        <v>32649.682144172901</v>
      </c>
      <c r="K802">
        <v>31283.522491438001</v>
      </c>
      <c r="L802">
        <v>29566.322418201999</v>
      </c>
      <c r="M802">
        <v>29610.801933291201</v>
      </c>
      <c r="N802">
        <v>28030.962150574302</v>
      </c>
      <c r="O802">
        <v>26217.402046190298</v>
      </c>
      <c r="P802">
        <v>29145.142013541001</v>
      </c>
      <c r="Q802">
        <v>28042.021766655998</v>
      </c>
      <c r="R802">
        <v>27700.102172853</v>
      </c>
      <c r="S802">
        <v>16304.0810775754</v>
      </c>
    </row>
    <row r="803" spans="1:19" hidden="1" x14ac:dyDescent="0.25">
      <c r="A803" t="s">
        <v>1631</v>
      </c>
      <c r="B803">
        <v>-0.106771474886471</v>
      </c>
      <c r="C803">
        <v>6.1461957033035004</v>
      </c>
      <c r="D803">
        <v>0.213570600207447</v>
      </c>
      <c r="E803">
        <v>0.64398308333284204</v>
      </c>
      <c r="F803">
        <v>0.99931827256360894</v>
      </c>
      <c r="G803" t="s">
        <v>1632</v>
      </c>
      <c r="H803" t="s">
        <v>43</v>
      </c>
      <c r="I803">
        <v>32633.122665401999</v>
      </c>
      <c r="J803">
        <v>35836.182373035997</v>
      </c>
      <c r="K803">
        <v>37384.082519538999</v>
      </c>
      <c r="L803">
        <v>36918.702209472998</v>
      </c>
      <c r="M803">
        <v>29906.922309875001</v>
      </c>
      <c r="N803">
        <v>35390.382705684999</v>
      </c>
      <c r="O803">
        <v>31704.282150264</v>
      </c>
      <c r="P803">
        <v>35574.202499382001</v>
      </c>
      <c r="Q803">
        <v>39583.162780765</v>
      </c>
      <c r="R803">
        <v>33352.722366324</v>
      </c>
      <c r="S803">
        <v>15795.080947879</v>
      </c>
    </row>
    <row r="804" spans="1:19" hidden="1" x14ac:dyDescent="0.25">
      <c r="A804" t="s">
        <v>1633</v>
      </c>
      <c r="B804">
        <v>-6.7127753927660905E-2</v>
      </c>
      <c r="C804">
        <v>6.6153236712425096</v>
      </c>
      <c r="D804">
        <v>8.4439358152792396E-2</v>
      </c>
      <c r="E804">
        <v>0.77136910741893205</v>
      </c>
      <c r="F804">
        <v>0.99931827256360894</v>
      </c>
      <c r="G804" t="s">
        <v>1634</v>
      </c>
      <c r="H804" t="s">
        <v>43</v>
      </c>
      <c r="I804">
        <v>58718.144103997001</v>
      </c>
      <c r="J804">
        <v>48378.343963614003</v>
      </c>
      <c r="K804">
        <v>44953.163391107002</v>
      </c>
      <c r="L804">
        <v>48449.642883273002</v>
      </c>
      <c r="M804">
        <v>36122.382659902003</v>
      </c>
      <c r="N804">
        <v>55221.963714570004</v>
      </c>
      <c r="O804">
        <v>45205.263061523001</v>
      </c>
      <c r="P804">
        <v>46451.843475339003</v>
      </c>
      <c r="Q804">
        <v>44886.342834472998</v>
      </c>
      <c r="R804">
        <v>42645.683227526999</v>
      </c>
      <c r="S804">
        <v>26551.962020872001</v>
      </c>
    </row>
    <row r="805" spans="1:19" hidden="1" x14ac:dyDescent="0.25">
      <c r="A805" t="s">
        <v>1635</v>
      </c>
      <c r="B805">
        <v>-4.9741121922527803E-2</v>
      </c>
      <c r="C805">
        <v>6.2918330383089396</v>
      </c>
      <c r="D805">
        <v>4.6361544680422598E-2</v>
      </c>
      <c r="E805">
        <v>0.82951993343818498</v>
      </c>
      <c r="F805">
        <v>0.99931827256360894</v>
      </c>
      <c r="G805" t="s">
        <v>1636</v>
      </c>
      <c r="H805" t="s">
        <v>43</v>
      </c>
      <c r="I805">
        <v>43586.002578696003</v>
      </c>
      <c r="J805">
        <v>40274.702850344001</v>
      </c>
      <c r="K805">
        <v>40144.062896738003</v>
      </c>
      <c r="L805">
        <v>36639.682800303002</v>
      </c>
      <c r="M805">
        <v>34138.042449957</v>
      </c>
      <c r="N805">
        <v>37144.842369069003</v>
      </c>
      <c r="O805">
        <v>34613.082183831997</v>
      </c>
      <c r="P805">
        <v>40608.902877799999</v>
      </c>
      <c r="Q805">
        <v>40594.102569565999</v>
      </c>
      <c r="R805">
        <v>37372.302352910003</v>
      </c>
      <c r="S805">
        <v>17506.461196906999</v>
      </c>
    </row>
    <row r="806" spans="1:19" hidden="1" x14ac:dyDescent="0.25">
      <c r="A806" t="s">
        <v>1637</v>
      </c>
      <c r="B806">
        <v>-2.3851163597297501E-2</v>
      </c>
      <c r="C806">
        <v>9.2009108463420795</v>
      </c>
      <c r="D806">
        <v>1.06638614282701E-2</v>
      </c>
      <c r="E806">
        <v>0.91775187986071605</v>
      </c>
      <c r="F806">
        <v>0.99931827256360894</v>
      </c>
      <c r="G806" t="s">
        <v>1638</v>
      </c>
      <c r="H806" t="s">
        <v>43</v>
      </c>
      <c r="I806">
        <v>413174.06463640701</v>
      </c>
      <c r="J806">
        <v>347156.166137747</v>
      </c>
      <c r="K806">
        <v>234238.09402451999</v>
      </c>
      <c r="L806">
        <v>322442.343902578</v>
      </c>
      <c r="M806">
        <v>299429.07946785301</v>
      </c>
      <c r="N806">
        <v>340800.46630865801</v>
      </c>
      <c r="O806">
        <v>181963.137176563</v>
      </c>
      <c r="P806">
        <v>391511.30657967197</v>
      </c>
      <c r="Q806">
        <v>326924.703582777</v>
      </c>
      <c r="R806">
        <v>307485.72393803502</v>
      </c>
      <c r="S806">
        <v>14420.7210464407</v>
      </c>
    </row>
    <row r="807" spans="1:19" hidden="1" x14ac:dyDescent="0.25">
      <c r="A807" t="s">
        <v>1639</v>
      </c>
      <c r="B807">
        <v>0.18098143850713699</v>
      </c>
      <c r="C807">
        <v>6.3580806193190096</v>
      </c>
      <c r="D807">
        <v>0.61339605242665196</v>
      </c>
      <c r="E807">
        <v>0.43351199422926001</v>
      </c>
      <c r="F807">
        <v>0.99931827256360894</v>
      </c>
      <c r="G807" t="s">
        <v>1640</v>
      </c>
      <c r="H807" t="s">
        <v>43</v>
      </c>
      <c r="I807">
        <v>66616.805480889001</v>
      </c>
      <c r="J807">
        <v>40431.342575073999</v>
      </c>
      <c r="K807">
        <v>48033.583740201</v>
      </c>
      <c r="L807">
        <v>35361.342590337001</v>
      </c>
      <c r="M807">
        <v>33010.262390131997</v>
      </c>
      <c r="N807">
        <v>45854.223998989</v>
      </c>
      <c r="O807">
        <v>28106.762222298999</v>
      </c>
      <c r="P807">
        <v>42027.463180557002</v>
      </c>
      <c r="Q807">
        <v>33734.542465195002</v>
      </c>
      <c r="R807">
        <v>36260.702377319903</v>
      </c>
      <c r="S807">
        <v>15862.761119840699</v>
      </c>
    </row>
    <row r="808" spans="1:19" hidden="1" x14ac:dyDescent="0.25">
      <c r="A808" t="s">
        <v>1641</v>
      </c>
      <c r="B808">
        <v>0.10586107230103101</v>
      </c>
      <c r="C808">
        <v>6.18877257675598</v>
      </c>
      <c r="D808">
        <v>0.209944929797728</v>
      </c>
      <c r="E808">
        <v>0.64681057088187299</v>
      </c>
      <c r="F808">
        <v>0.99931827256360894</v>
      </c>
      <c r="G808" t="s">
        <v>1642</v>
      </c>
      <c r="H808" t="s">
        <v>30</v>
      </c>
      <c r="I808">
        <v>34444.742324824001</v>
      </c>
      <c r="J808">
        <v>39388.202728256001</v>
      </c>
      <c r="K808">
        <v>39099.622833246998</v>
      </c>
      <c r="L808">
        <v>36460.442764270003</v>
      </c>
      <c r="M808">
        <v>37042.862518317997</v>
      </c>
      <c r="N808">
        <v>32866.622344975003</v>
      </c>
      <c r="O808">
        <v>32724.602066029998</v>
      </c>
      <c r="P808">
        <v>34267.502365114</v>
      </c>
      <c r="Q808">
        <v>32859.002670298003</v>
      </c>
      <c r="R808">
        <v>30892.462402345998</v>
      </c>
      <c r="S808">
        <v>20216.021530153601</v>
      </c>
    </row>
    <row r="809" spans="1:19" hidden="1" x14ac:dyDescent="0.25">
      <c r="A809" t="s">
        <v>1643</v>
      </c>
      <c r="B809">
        <v>7.2829000321199405E-2</v>
      </c>
      <c r="C809">
        <v>6.5204310807702601</v>
      </c>
      <c r="D809">
        <v>9.9388746749582396E-2</v>
      </c>
      <c r="E809">
        <v>0.75256439845411705</v>
      </c>
      <c r="F809">
        <v>0.99931827256360894</v>
      </c>
      <c r="G809" t="s">
        <v>1644</v>
      </c>
      <c r="H809" t="s">
        <v>30</v>
      </c>
      <c r="I809">
        <v>40437.982879636002</v>
      </c>
      <c r="J809">
        <v>46784.682968153</v>
      </c>
      <c r="K809">
        <v>44867.603134161996</v>
      </c>
      <c r="L809">
        <v>55597.503875747003</v>
      </c>
      <c r="M809">
        <v>52245.244125388999</v>
      </c>
      <c r="N809">
        <v>39411.563049302</v>
      </c>
      <c r="O809">
        <v>46813.003158512998</v>
      </c>
      <c r="P809">
        <v>41307.562927241997</v>
      </c>
      <c r="Q809">
        <v>44832.082931511002</v>
      </c>
      <c r="R809">
        <v>43230.343627932001</v>
      </c>
      <c r="S809">
        <v>19028.461532588899</v>
      </c>
    </row>
    <row r="810" spans="1:19" hidden="1" x14ac:dyDescent="0.25">
      <c r="A810" t="s">
        <v>1645</v>
      </c>
      <c r="B810">
        <v>3.9836684106389499E-2</v>
      </c>
      <c r="C810">
        <v>7.10659324853368</v>
      </c>
      <c r="D810">
        <v>2.97424210234567E-2</v>
      </c>
      <c r="E810">
        <v>0.86307597521191703</v>
      </c>
      <c r="F810">
        <v>0.99931827256360894</v>
      </c>
      <c r="G810" t="s">
        <v>1646</v>
      </c>
      <c r="H810" t="s">
        <v>30</v>
      </c>
      <c r="I810">
        <v>64011.724487327498</v>
      </c>
      <c r="J810">
        <v>78813.564697344002</v>
      </c>
      <c r="K810">
        <v>78384.905609191002</v>
      </c>
      <c r="L810">
        <v>75191.124465931993</v>
      </c>
      <c r="M810">
        <v>60347.284500176997</v>
      </c>
      <c r="N810">
        <v>57708.403747463002</v>
      </c>
      <c r="O810">
        <v>73743.964935363998</v>
      </c>
      <c r="P810">
        <v>71457.684387237998</v>
      </c>
      <c r="Q810">
        <v>61438.1842498798</v>
      </c>
      <c r="R810">
        <v>63130.844665525998</v>
      </c>
      <c r="S810">
        <v>28432.101638787601</v>
      </c>
    </row>
    <row r="811" spans="1:19" hidden="1" x14ac:dyDescent="0.25">
      <c r="A811" t="s">
        <v>1647</v>
      </c>
      <c r="B811">
        <v>-3.9068924804811903E-2</v>
      </c>
      <c r="C811">
        <v>6.9652326491780503</v>
      </c>
      <c r="D811">
        <v>2.8606044484789001E-2</v>
      </c>
      <c r="E811">
        <v>0.86569185931822301</v>
      </c>
      <c r="F811">
        <v>0.99931827256360894</v>
      </c>
      <c r="G811" t="s">
        <v>1648</v>
      </c>
      <c r="H811" t="s">
        <v>30</v>
      </c>
      <c r="I811">
        <v>47263.423599228998</v>
      </c>
      <c r="J811">
        <v>64711.304290777</v>
      </c>
      <c r="K811">
        <v>69990.705230665</v>
      </c>
      <c r="L811">
        <v>64310.084121712003</v>
      </c>
      <c r="M811">
        <v>52694.603942863003</v>
      </c>
      <c r="N811">
        <v>57745.104141249001</v>
      </c>
      <c r="O811">
        <v>66499.384353639005</v>
      </c>
      <c r="P811">
        <v>53510.623909005</v>
      </c>
      <c r="Q811">
        <v>55775.004379284001</v>
      </c>
      <c r="R811">
        <v>56532.343948390997</v>
      </c>
      <c r="S811">
        <v>38936.022659314003</v>
      </c>
    </row>
    <row r="812" spans="1:19" hidden="1" x14ac:dyDescent="0.25">
      <c r="A812" t="s">
        <v>1649</v>
      </c>
      <c r="B812">
        <v>-0.14658462377157999</v>
      </c>
      <c r="C812">
        <v>7.0129664064779398</v>
      </c>
      <c r="D812">
        <v>0.40253646091252898</v>
      </c>
      <c r="E812">
        <v>0.52578222168033495</v>
      </c>
      <c r="F812">
        <v>0.99931827256360894</v>
      </c>
      <c r="G812" t="s">
        <v>1650</v>
      </c>
      <c r="H812" t="s">
        <v>30</v>
      </c>
      <c r="I812">
        <v>58246.964935322001</v>
      </c>
      <c r="J812">
        <v>71380.725921702004</v>
      </c>
      <c r="K812">
        <v>67399.325149539</v>
      </c>
      <c r="L812">
        <v>61478.524246271001</v>
      </c>
      <c r="M812">
        <v>48236.463195798002</v>
      </c>
      <c r="N812">
        <v>62387.864089930998</v>
      </c>
      <c r="O812">
        <v>74665.164299016993</v>
      </c>
      <c r="P812">
        <v>57015.803985614002</v>
      </c>
      <c r="Q812">
        <v>57519.504241968003</v>
      </c>
      <c r="R812">
        <v>68643.764099123</v>
      </c>
      <c r="S812">
        <v>32124.642425541999</v>
      </c>
    </row>
    <row r="813" spans="1:19" hidden="1" x14ac:dyDescent="0.25">
      <c r="A813" t="s">
        <v>1651</v>
      </c>
      <c r="B813">
        <v>-9.6529660439825804E-2</v>
      </c>
      <c r="C813">
        <v>6.4731515174969303</v>
      </c>
      <c r="D813">
        <v>0.17458628326369299</v>
      </c>
      <c r="E813">
        <v>0.67606758759087304</v>
      </c>
      <c r="F813">
        <v>0.99931827256360894</v>
      </c>
      <c r="G813" t="s">
        <v>1652</v>
      </c>
      <c r="H813" t="s">
        <v>30</v>
      </c>
      <c r="I813">
        <v>38599.322845444003</v>
      </c>
      <c r="J813">
        <v>47502.943725573001</v>
      </c>
      <c r="K813">
        <v>52756.643447905</v>
      </c>
      <c r="L813">
        <v>46240.662719749002</v>
      </c>
      <c r="M813">
        <v>33373.142288198003</v>
      </c>
      <c r="N813">
        <v>43318.942733777003</v>
      </c>
      <c r="O813">
        <v>46715.723159751004</v>
      </c>
      <c r="P813">
        <v>43202.003387448</v>
      </c>
      <c r="Q813">
        <v>44334.383010846002</v>
      </c>
      <c r="R813">
        <v>42880.342422497997</v>
      </c>
      <c r="S813">
        <v>19053.361450197001</v>
      </c>
    </row>
    <row r="814" spans="1:19" hidden="1" x14ac:dyDescent="0.25">
      <c r="A814" t="s">
        <v>1653</v>
      </c>
      <c r="B814">
        <v>-7.2516993469593505E-2</v>
      </c>
      <c r="C814">
        <v>6.1904224543921096</v>
      </c>
      <c r="D814">
        <v>9.8530308519315199E-2</v>
      </c>
      <c r="E814">
        <v>0.75360050069539097</v>
      </c>
      <c r="F814">
        <v>0.99931827256360894</v>
      </c>
      <c r="G814" t="s">
        <v>1654</v>
      </c>
      <c r="H814" t="s">
        <v>30</v>
      </c>
      <c r="I814">
        <v>33518.302032478903</v>
      </c>
      <c r="J814">
        <v>36988.842681884002</v>
      </c>
      <c r="K814">
        <v>44845.063186694002</v>
      </c>
      <c r="L814">
        <v>37661.402465813</v>
      </c>
      <c r="M814">
        <v>27559.902404785</v>
      </c>
      <c r="N814">
        <v>34976.942176823002</v>
      </c>
      <c r="O814">
        <v>37009.782348633002</v>
      </c>
      <c r="P814">
        <v>37445.002929677998</v>
      </c>
      <c r="Q814">
        <v>32524.582168559002</v>
      </c>
      <c r="R814">
        <v>36978.362121594</v>
      </c>
      <c r="S814">
        <v>16093.361007693</v>
      </c>
    </row>
    <row r="815" spans="1:19" hidden="1" x14ac:dyDescent="0.25">
      <c r="A815" t="s">
        <v>1655</v>
      </c>
      <c r="B815">
        <v>-5.9343697947968399E-2</v>
      </c>
      <c r="C815">
        <v>7.1442830483377797</v>
      </c>
      <c r="D815">
        <v>6.6000337520563307E-2</v>
      </c>
      <c r="E815">
        <v>0.79725187252344498</v>
      </c>
      <c r="F815">
        <v>0.99931827256360894</v>
      </c>
      <c r="G815" t="s">
        <v>1656</v>
      </c>
      <c r="H815" t="s">
        <v>30</v>
      </c>
      <c r="I815">
        <v>58554.844116211003</v>
      </c>
      <c r="J815">
        <v>71034.884429894999</v>
      </c>
      <c r="K815">
        <v>72661.685897817995</v>
      </c>
      <c r="L815">
        <v>77196.085418643997</v>
      </c>
      <c r="M815">
        <v>78358.066375745999</v>
      </c>
      <c r="N815">
        <v>64241.824188191</v>
      </c>
      <c r="O815">
        <v>84344.387603683004</v>
      </c>
      <c r="P815">
        <v>64630.644393923001</v>
      </c>
      <c r="Q815">
        <v>73408.965271059002</v>
      </c>
      <c r="R815">
        <v>66211.965080228998</v>
      </c>
      <c r="S815">
        <v>25583.5016174507</v>
      </c>
    </row>
    <row r="816" spans="1:19" hidden="1" x14ac:dyDescent="0.25">
      <c r="A816" t="s">
        <v>1657</v>
      </c>
      <c r="B816">
        <v>6.90781194798335E-2</v>
      </c>
      <c r="C816">
        <v>6.71064833675063</v>
      </c>
      <c r="D816">
        <v>8.94198602348623E-2</v>
      </c>
      <c r="E816">
        <v>0.764915982660483</v>
      </c>
      <c r="F816">
        <v>0.99931827256360894</v>
      </c>
      <c r="G816" t="s">
        <v>1658</v>
      </c>
      <c r="H816" t="s">
        <v>30</v>
      </c>
      <c r="I816">
        <v>62522.624954250998</v>
      </c>
      <c r="J816">
        <v>54990.723663343</v>
      </c>
      <c r="K816">
        <v>57375.703933712997</v>
      </c>
      <c r="L816">
        <v>49172.123947104999</v>
      </c>
      <c r="M816">
        <v>52744.484451260003</v>
      </c>
      <c r="N816">
        <v>47914.243408155999</v>
      </c>
      <c r="O816">
        <v>61039.323822086502</v>
      </c>
      <c r="P816">
        <v>46638.423995981997</v>
      </c>
      <c r="Q816">
        <v>47721.722900358</v>
      </c>
      <c r="R816">
        <v>46483.123428297004</v>
      </c>
      <c r="S816">
        <v>18937.981399543001</v>
      </c>
    </row>
    <row r="817" spans="1:19" hidden="1" x14ac:dyDescent="0.25">
      <c r="A817" t="s">
        <v>1659</v>
      </c>
      <c r="B817">
        <v>-8.14946082305021E-2</v>
      </c>
      <c r="C817">
        <v>6.5770842865430303</v>
      </c>
      <c r="D817">
        <v>0.12444403898166401</v>
      </c>
      <c r="E817">
        <v>0.72426367515304702</v>
      </c>
      <c r="F817">
        <v>0.99931827256360894</v>
      </c>
      <c r="G817" t="s">
        <v>1660</v>
      </c>
      <c r="H817" t="s">
        <v>30</v>
      </c>
      <c r="I817">
        <v>42439.3227996266</v>
      </c>
      <c r="J817">
        <v>58377.483627251</v>
      </c>
      <c r="K817">
        <v>47285.743225111997</v>
      </c>
      <c r="L817">
        <v>43870.143203776002</v>
      </c>
      <c r="M817">
        <v>34257.262664800997</v>
      </c>
      <c r="N817">
        <v>48026.023635849997</v>
      </c>
      <c r="O817">
        <v>49270.984130848003</v>
      </c>
      <c r="P817">
        <v>42870.142730676002</v>
      </c>
      <c r="Q817">
        <v>45934.663635231002</v>
      </c>
      <c r="R817">
        <v>40114.322433506997</v>
      </c>
      <c r="S817">
        <v>28803.542045598198</v>
      </c>
    </row>
    <row r="818" spans="1:19" hidden="1" x14ac:dyDescent="0.25">
      <c r="A818" t="s">
        <v>1661</v>
      </c>
      <c r="B818">
        <v>0.10019577373517501</v>
      </c>
      <c r="C818">
        <v>5.83495668438204</v>
      </c>
      <c r="D818">
        <v>0.18805706526961699</v>
      </c>
      <c r="E818">
        <v>0.66453864871369595</v>
      </c>
      <c r="F818">
        <v>0.99931827256360894</v>
      </c>
      <c r="G818" t="s">
        <v>1662</v>
      </c>
      <c r="H818" t="s">
        <v>30</v>
      </c>
      <c r="I818">
        <v>24913.922142029201</v>
      </c>
      <c r="J818">
        <v>40252.6026687509</v>
      </c>
      <c r="K818">
        <v>30779.402633669</v>
      </c>
      <c r="L818">
        <v>26349.842063890999</v>
      </c>
      <c r="M818">
        <v>24012.381637573999</v>
      </c>
      <c r="N818">
        <v>25410.961853022</v>
      </c>
      <c r="O818">
        <v>27146.361839290701</v>
      </c>
      <c r="P818">
        <v>27931.582153318999</v>
      </c>
      <c r="Q818">
        <v>24485.821685789</v>
      </c>
      <c r="R818">
        <v>23731.701812748299</v>
      </c>
      <c r="S818">
        <v>15458.481098176901</v>
      </c>
    </row>
    <row r="819" spans="1:19" hidden="1" x14ac:dyDescent="0.25">
      <c r="A819" t="s">
        <v>1663</v>
      </c>
      <c r="B819">
        <v>7.5473558904823003E-3</v>
      </c>
      <c r="C819">
        <v>6.3575060893211202</v>
      </c>
      <c r="D819">
        <v>1.0674384386106699E-3</v>
      </c>
      <c r="E819">
        <v>0.97393641078900195</v>
      </c>
      <c r="F819">
        <v>0.99931827256360894</v>
      </c>
      <c r="G819" t="s">
        <v>1664</v>
      </c>
      <c r="H819" t="s">
        <v>30</v>
      </c>
      <c r="I819">
        <v>40056.622756969002</v>
      </c>
      <c r="J819">
        <v>42777.622734081997</v>
      </c>
      <c r="K819">
        <v>44378.122467032001</v>
      </c>
      <c r="L819">
        <v>41407.462631189002</v>
      </c>
      <c r="M819">
        <v>36560.622436539998</v>
      </c>
      <c r="N819">
        <v>38709.083175669002</v>
      </c>
      <c r="O819">
        <v>40714.343337958999</v>
      </c>
      <c r="P819">
        <v>44449.783081037</v>
      </c>
      <c r="Q819">
        <v>35155.062240621002</v>
      </c>
      <c r="R819">
        <v>33775.702499395004</v>
      </c>
      <c r="S819">
        <v>20689.381561287999</v>
      </c>
    </row>
    <row r="820" spans="1:19" hidden="1" x14ac:dyDescent="0.25">
      <c r="A820" t="s">
        <v>1665</v>
      </c>
      <c r="B820">
        <v>-0.196624939257456</v>
      </c>
      <c r="C820">
        <v>6.6025490232199804</v>
      </c>
      <c r="D820">
        <v>0.72398084144271002</v>
      </c>
      <c r="E820">
        <v>0.39484121734114602</v>
      </c>
      <c r="F820">
        <v>0.99931827256360894</v>
      </c>
      <c r="G820" t="s">
        <v>1666</v>
      </c>
      <c r="H820" t="s">
        <v>30</v>
      </c>
      <c r="I820">
        <v>45083.483337404003</v>
      </c>
      <c r="J820">
        <v>51332.924400332296</v>
      </c>
      <c r="K820">
        <v>46985.823715248</v>
      </c>
      <c r="L820">
        <v>48508.423080449997</v>
      </c>
      <c r="M820">
        <v>43784.663177470997</v>
      </c>
      <c r="N820">
        <v>47148.584121728003</v>
      </c>
      <c r="O820">
        <v>51667.903091462998</v>
      </c>
      <c r="P820">
        <v>47356.203887976</v>
      </c>
      <c r="Q820">
        <v>60247.704254103002</v>
      </c>
      <c r="R820">
        <v>48982.563140849197</v>
      </c>
      <c r="S820">
        <v>16014.881225581301</v>
      </c>
    </row>
    <row r="821" spans="1:19" hidden="1" x14ac:dyDescent="0.25">
      <c r="A821" t="s">
        <v>1667</v>
      </c>
      <c r="B821">
        <v>2.3712470701846601E-2</v>
      </c>
      <c r="C821">
        <v>7.0373669651313104</v>
      </c>
      <c r="D821">
        <v>1.05382552644641E-2</v>
      </c>
      <c r="E821">
        <v>0.91823599240202503</v>
      </c>
      <c r="F821">
        <v>0.99931827256360894</v>
      </c>
      <c r="G821" t="s">
        <v>1668</v>
      </c>
      <c r="H821" t="s">
        <v>30</v>
      </c>
      <c r="I821">
        <v>58811.204101513002</v>
      </c>
      <c r="J821">
        <v>70611.164154076003</v>
      </c>
      <c r="K821">
        <v>73823.785217293</v>
      </c>
      <c r="L821">
        <v>83433.665786680998</v>
      </c>
      <c r="M821">
        <v>54444.803573600999</v>
      </c>
      <c r="N821">
        <v>52154.044128422</v>
      </c>
      <c r="O821">
        <v>84997.106414708993</v>
      </c>
      <c r="P821">
        <v>58271.344726550997</v>
      </c>
      <c r="Q821">
        <v>61219.264831510998</v>
      </c>
      <c r="R821">
        <v>60761.465286277999</v>
      </c>
      <c r="S821">
        <v>24648.8420105</v>
      </c>
    </row>
    <row r="822" spans="1:19" hidden="1" x14ac:dyDescent="0.25">
      <c r="A822" t="s">
        <v>1669</v>
      </c>
      <c r="B822">
        <v>0.10068291634079</v>
      </c>
      <c r="C822">
        <v>6.2300880715178097</v>
      </c>
      <c r="D822">
        <v>0.18991694991063901</v>
      </c>
      <c r="E822">
        <v>0.66298574836295399</v>
      </c>
      <c r="F822">
        <v>0.99931827256360894</v>
      </c>
      <c r="G822" t="s">
        <v>1670</v>
      </c>
      <c r="H822" t="s">
        <v>30</v>
      </c>
      <c r="I822">
        <v>34956.902557383</v>
      </c>
      <c r="J822">
        <v>43737.303543096998</v>
      </c>
      <c r="K822">
        <v>42353.423355088002</v>
      </c>
      <c r="L822">
        <v>42189.803344704997</v>
      </c>
      <c r="M822">
        <v>33323.342582698002</v>
      </c>
      <c r="N822">
        <v>32627.502441408</v>
      </c>
      <c r="O822">
        <v>37578.782867417998</v>
      </c>
      <c r="P822">
        <v>34658.782913217001</v>
      </c>
      <c r="Q822">
        <v>32594.862213143999</v>
      </c>
      <c r="R822">
        <v>35429.222503655998</v>
      </c>
      <c r="S822">
        <v>16901.321113582999</v>
      </c>
    </row>
    <row r="823" spans="1:19" hidden="1" x14ac:dyDescent="0.25">
      <c r="A823" t="s">
        <v>1671</v>
      </c>
      <c r="B823">
        <v>-5.9791972357427801E-2</v>
      </c>
      <c r="C823">
        <v>7.0293112510128903</v>
      </c>
      <c r="D823">
        <v>6.6999693130583099E-2</v>
      </c>
      <c r="E823">
        <v>0.79575638718876296</v>
      </c>
      <c r="F823">
        <v>0.99931827256360894</v>
      </c>
      <c r="G823" t="s">
        <v>1672</v>
      </c>
      <c r="H823" t="s">
        <v>30</v>
      </c>
      <c r="I823">
        <v>56988.62417599</v>
      </c>
      <c r="J823">
        <v>75169.105804453997</v>
      </c>
      <c r="K823">
        <v>68500.024765028007</v>
      </c>
      <c r="L823">
        <v>71848.864135732001</v>
      </c>
      <c r="M823">
        <v>52933.343627937997</v>
      </c>
      <c r="N823">
        <v>59762.324554453997</v>
      </c>
      <c r="O823">
        <v>80609.345046977003</v>
      </c>
      <c r="P823">
        <v>54364.223915098097</v>
      </c>
      <c r="Q823">
        <v>59240.844207756003</v>
      </c>
      <c r="R823">
        <v>66355.624420188004</v>
      </c>
      <c r="S823">
        <v>27988.522003170001</v>
      </c>
    </row>
    <row r="824" spans="1:19" hidden="1" x14ac:dyDescent="0.25">
      <c r="A824" t="s">
        <v>1673</v>
      </c>
      <c r="B824">
        <v>-0.150521745229795</v>
      </c>
      <c r="C824">
        <v>13.720109427347101</v>
      </c>
      <c r="D824">
        <v>0.424543341010576</v>
      </c>
      <c r="E824">
        <v>0.51467866745137802</v>
      </c>
      <c r="F824">
        <v>0.99931827256360894</v>
      </c>
      <c r="G824" t="s">
        <v>1674</v>
      </c>
      <c r="H824" t="s">
        <v>30</v>
      </c>
      <c r="I824">
        <v>8509496.6850587409</v>
      </c>
      <c r="J824">
        <v>7129910.1794433203</v>
      </c>
      <c r="K824">
        <v>5638664.2917480897</v>
      </c>
      <c r="L824">
        <v>6988661.7644039104</v>
      </c>
      <c r="M824">
        <v>6153589.8208008297</v>
      </c>
      <c r="N824">
        <v>7930808.6877440903</v>
      </c>
      <c r="O824">
        <v>5407536.3029784504</v>
      </c>
      <c r="P824">
        <v>7535172.0434568096</v>
      </c>
      <c r="Q824">
        <v>7872490.8605961902</v>
      </c>
      <c r="R824">
        <v>7315621.7563476004</v>
      </c>
      <c r="S824">
        <v>1209297.90930168</v>
      </c>
    </row>
    <row r="825" spans="1:19" hidden="1" x14ac:dyDescent="0.25">
      <c r="A825" t="s">
        <v>1675</v>
      </c>
      <c r="B825">
        <v>0.14202661933491401</v>
      </c>
      <c r="C825">
        <v>7.1945558969831698</v>
      </c>
      <c r="D825">
        <v>0.37791219374197699</v>
      </c>
      <c r="E825">
        <v>0.53872271824928297</v>
      </c>
      <c r="F825">
        <v>0.99931827256360894</v>
      </c>
      <c r="G825" t="s">
        <v>1676</v>
      </c>
      <c r="H825" t="s">
        <v>30</v>
      </c>
      <c r="I825">
        <v>58244.423980733998</v>
      </c>
      <c r="J825">
        <v>105509.62676996599</v>
      </c>
      <c r="K825">
        <v>74421.844696080007</v>
      </c>
      <c r="L825">
        <v>77054.225097642993</v>
      </c>
      <c r="M825">
        <v>66243.084655764993</v>
      </c>
      <c r="N825">
        <v>64674.724945075002</v>
      </c>
      <c r="O825">
        <v>67739.484374980006</v>
      </c>
      <c r="P825">
        <v>61401.004333473997</v>
      </c>
      <c r="Q825">
        <v>71013.725860595005</v>
      </c>
      <c r="R825">
        <v>61488.004394541</v>
      </c>
      <c r="S825">
        <v>39074.082489018001</v>
      </c>
    </row>
    <row r="826" spans="1:19" hidden="1" x14ac:dyDescent="0.25">
      <c r="A826" t="s">
        <v>1677</v>
      </c>
      <c r="B826">
        <v>-1.36091158343963E-2</v>
      </c>
      <c r="C826">
        <v>6.3716346060434104</v>
      </c>
      <c r="D826">
        <v>3.4706000639062001E-3</v>
      </c>
      <c r="E826">
        <v>0.95302236011562103</v>
      </c>
      <c r="F826">
        <v>0.99931827256360894</v>
      </c>
      <c r="G826" t="s">
        <v>1678</v>
      </c>
      <c r="H826" t="s">
        <v>30</v>
      </c>
      <c r="I826">
        <v>33120.802307124002</v>
      </c>
      <c r="J826">
        <v>41814.803604118897</v>
      </c>
      <c r="K826">
        <v>41941.243103025998</v>
      </c>
      <c r="L826">
        <v>38820.822387692999</v>
      </c>
      <c r="M826">
        <v>39410.842674246</v>
      </c>
      <c r="N826">
        <v>34253.042572008002</v>
      </c>
      <c r="O826">
        <v>43555.803283692003</v>
      </c>
      <c r="P826">
        <v>35385.082756023003</v>
      </c>
      <c r="Q826">
        <v>36153.762542705997</v>
      </c>
      <c r="R826">
        <v>36716.382431012004</v>
      </c>
      <c r="S826">
        <v>29642.101760865</v>
      </c>
    </row>
    <row r="827" spans="1:19" hidden="1" x14ac:dyDescent="0.25">
      <c r="A827" t="s">
        <v>1679</v>
      </c>
      <c r="B827">
        <v>-3.7010748623832898E-2</v>
      </c>
      <c r="C827">
        <v>6.5370203419115702</v>
      </c>
      <c r="D827">
        <v>2.5668361840786202E-2</v>
      </c>
      <c r="E827">
        <v>0.87271290449822303</v>
      </c>
      <c r="F827">
        <v>0.99931827256360894</v>
      </c>
      <c r="G827" t="s">
        <v>1680</v>
      </c>
      <c r="H827" t="s">
        <v>30</v>
      </c>
      <c r="I827">
        <v>35249.182464589001</v>
      </c>
      <c r="J827">
        <v>45098.663452146997</v>
      </c>
      <c r="K827">
        <v>48703.143035895002</v>
      </c>
      <c r="L827">
        <v>37147.782775868</v>
      </c>
      <c r="M827">
        <v>36494.962615964003</v>
      </c>
      <c r="N827">
        <v>39747.022674542997</v>
      </c>
      <c r="O827">
        <v>43505.622726442001</v>
      </c>
      <c r="P827">
        <v>39259.682571415004</v>
      </c>
      <c r="Q827">
        <v>38415.482635480003</v>
      </c>
      <c r="R827">
        <v>35541.302215577001</v>
      </c>
      <c r="S827">
        <v>45232.083023029503</v>
      </c>
    </row>
    <row r="828" spans="1:19" hidden="1" x14ac:dyDescent="0.25">
      <c r="A828" t="s">
        <v>1681</v>
      </c>
      <c r="B828">
        <v>0.159182583822468</v>
      </c>
      <c r="C828">
        <v>6.1158088479201904</v>
      </c>
      <c r="D828">
        <v>0.47456034070245301</v>
      </c>
      <c r="E828">
        <v>0.490896645679607</v>
      </c>
      <c r="F828">
        <v>0.99931827256360894</v>
      </c>
      <c r="G828" t="s">
        <v>1682</v>
      </c>
      <c r="H828" t="s">
        <v>30</v>
      </c>
      <c r="I828">
        <v>34026.742431642</v>
      </c>
      <c r="J828">
        <v>37326.622680658002</v>
      </c>
      <c r="K828">
        <v>40438.062667844002</v>
      </c>
      <c r="L828">
        <v>34858.342651373001</v>
      </c>
      <c r="M828">
        <v>34387.562469488003</v>
      </c>
      <c r="N828">
        <v>26870.101806645001</v>
      </c>
      <c r="O828">
        <v>30847.821929934002</v>
      </c>
      <c r="P828">
        <v>34283.062683122997</v>
      </c>
      <c r="Q828">
        <v>29187.182113645002</v>
      </c>
      <c r="R828">
        <v>31620.501815799998</v>
      </c>
      <c r="S828">
        <v>18732.001449586998</v>
      </c>
    </row>
    <row r="829" spans="1:19" hidden="1" x14ac:dyDescent="0.25">
      <c r="A829" t="s">
        <v>1683</v>
      </c>
      <c r="B829">
        <v>-8.9733471329284303E-2</v>
      </c>
      <c r="C829">
        <v>6.4560502904815502</v>
      </c>
      <c r="D829">
        <v>0.150870506104126</v>
      </c>
      <c r="E829">
        <v>0.69770485573571095</v>
      </c>
      <c r="F829">
        <v>0.99931827256360894</v>
      </c>
      <c r="G829" t="s">
        <v>1684</v>
      </c>
      <c r="H829" t="s">
        <v>30</v>
      </c>
      <c r="I829">
        <v>42507.323089598998</v>
      </c>
      <c r="J829">
        <v>46184.862853995</v>
      </c>
      <c r="K829">
        <v>44270.803710938999</v>
      </c>
      <c r="L829">
        <v>44651.983795191001</v>
      </c>
      <c r="M829">
        <v>35543.242187495998</v>
      </c>
      <c r="N829">
        <v>44440.522827114</v>
      </c>
      <c r="O829">
        <v>40897.022628774997</v>
      </c>
      <c r="P829">
        <v>42756.663055438999</v>
      </c>
      <c r="Q829">
        <v>43862.183166493</v>
      </c>
      <c r="R829">
        <v>42147.822280904002</v>
      </c>
      <c r="S829">
        <v>21440.201568603999</v>
      </c>
    </row>
    <row r="830" spans="1:19" hidden="1" x14ac:dyDescent="0.25">
      <c r="A830" t="s">
        <v>1685</v>
      </c>
      <c r="B830">
        <v>0.147485538902068</v>
      </c>
      <c r="C830">
        <v>10.1258530294658</v>
      </c>
      <c r="D830">
        <v>0.40758630691289</v>
      </c>
      <c r="E830">
        <v>0.52319714987307198</v>
      </c>
      <c r="F830">
        <v>0.99931827256360894</v>
      </c>
      <c r="G830" t="s">
        <v>1686</v>
      </c>
      <c r="H830" t="s">
        <v>30</v>
      </c>
      <c r="I830">
        <v>861964.04052729998</v>
      </c>
      <c r="J830">
        <v>716767.88378890196</v>
      </c>
      <c r="K830">
        <v>515405.43933040998</v>
      </c>
      <c r="L830">
        <v>534763.68810982001</v>
      </c>
      <c r="M830">
        <v>480922.89440862997</v>
      </c>
      <c r="N830">
        <v>580479.97070260101</v>
      </c>
      <c r="O830">
        <v>402859.09045419999</v>
      </c>
      <c r="P830">
        <v>547290.65960699995</v>
      </c>
      <c r="Q830">
        <v>567677.48443551897</v>
      </c>
      <c r="R830">
        <v>550243.57653845998</v>
      </c>
      <c r="S830">
        <v>140049.60705560099</v>
      </c>
    </row>
    <row r="831" spans="1:19" hidden="1" x14ac:dyDescent="0.25">
      <c r="A831" t="s">
        <v>1687</v>
      </c>
      <c r="B831">
        <v>-0.18147943668805999</v>
      </c>
      <c r="C831">
        <v>6.9212089614006604</v>
      </c>
      <c r="D831">
        <v>0.61684721876653703</v>
      </c>
      <c r="E831">
        <v>0.43222129768655398</v>
      </c>
      <c r="F831">
        <v>0.99931827256360894</v>
      </c>
      <c r="G831" t="s">
        <v>1688</v>
      </c>
      <c r="H831" t="s">
        <v>30</v>
      </c>
      <c r="I831">
        <v>58738.924072250004</v>
      </c>
      <c r="J831">
        <v>58724.983642548003</v>
      </c>
      <c r="K831">
        <v>60136.623809821001</v>
      </c>
      <c r="L831">
        <v>52477.644012436002</v>
      </c>
      <c r="M831">
        <v>55750.324157707997</v>
      </c>
      <c r="N831">
        <v>64786.684692363</v>
      </c>
      <c r="O831">
        <v>63521.785034182998</v>
      </c>
      <c r="P831">
        <v>58916.40374758</v>
      </c>
      <c r="Q831">
        <v>62183.284362781</v>
      </c>
      <c r="R831">
        <v>57081.223815912999</v>
      </c>
      <c r="S831">
        <v>28434.682006823001</v>
      </c>
    </row>
    <row r="832" spans="1:19" hidden="1" x14ac:dyDescent="0.25">
      <c r="A832" t="s">
        <v>1689</v>
      </c>
      <c r="B832">
        <v>0.14600690252772699</v>
      </c>
      <c r="C832">
        <v>7.7217162173882699</v>
      </c>
      <c r="D832">
        <v>0.39941147894205598</v>
      </c>
      <c r="E832">
        <v>0.52739335021409395</v>
      </c>
      <c r="F832">
        <v>0.99931827256360894</v>
      </c>
      <c r="G832" t="s">
        <v>1690</v>
      </c>
      <c r="H832" t="s">
        <v>30</v>
      </c>
      <c r="I832">
        <v>217347.83773795801</v>
      </c>
      <c r="J832">
        <v>90445.846130434002</v>
      </c>
      <c r="K832">
        <v>76104.684814513006</v>
      </c>
      <c r="L832">
        <v>116051.188415513</v>
      </c>
      <c r="M832">
        <v>79060.384704594995</v>
      </c>
      <c r="N832">
        <v>98504.706787136995</v>
      </c>
      <c r="O832">
        <v>98905.727661151002</v>
      </c>
      <c r="P832">
        <v>110939.647613464</v>
      </c>
      <c r="Q832">
        <v>91460.006530807994</v>
      </c>
      <c r="R832">
        <v>95827.526062067001</v>
      </c>
      <c r="S832">
        <v>31517.462402346999</v>
      </c>
    </row>
    <row r="833" spans="1:19" hidden="1" x14ac:dyDescent="0.25">
      <c r="A833" t="s">
        <v>1691</v>
      </c>
      <c r="B833">
        <v>-0.14233377758994101</v>
      </c>
      <c r="C833">
        <v>7.8316252090341099</v>
      </c>
      <c r="D833">
        <v>0.37957776926293701</v>
      </c>
      <c r="E833">
        <v>0.53782929373397104</v>
      </c>
      <c r="F833">
        <v>0.99931827256360894</v>
      </c>
      <c r="G833" t="s">
        <v>1692</v>
      </c>
      <c r="H833" t="s">
        <v>30</v>
      </c>
      <c r="I833">
        <v>112145.06817629001</v>
      </c>
      <c r="J833">
        <v>118237.548400821</v>
      </c>
      <c r="K833">
        <v>108044.228149471</v>
      </c>
      <c r="L833">
        <v>104693.167205809</v>
      </c>
      <c r="M833">
        <v>95828.726745598993</v>
      </c>
      <c r="N833">
        <v>128197.68853759</v>
      </c>
      <c r="O833">
        <v>114001.547668454</v>
      </c>
      <c r="P833">
        <v>106437.86810300501</v>
      </c>
      <c r="Q833">
        <v>110220.227600058</v>
      </c>
      <c r="R833">
        <v>103446.448425293</v>
      </c>
      <c r="S833">
        <v>58768.904052732003</v>
      </c>
    </row>
    <row r="834" spans="1:19" hidden="1" x14ac:dyDescent="0.25">
      <c r="A834" t="s">
        <v>1693</v>
      </c>
      <c r="B834">
        <v>-0.21799620306065201</v>
      </c>
      <c r="C834">
        <v>10.826394843874199</v>
      </c>
      <c r="D834">
        <v>0.89001908093723603</v>
      </c>
      <c r="E834">
        <v>0.34547213720474801</v>
      </c>
      <c r="F834">
        <v>0.99931827256360894</v>
      </c>
      <c r="G834" t="s">
        <v>1694</v>
      </c>
      <c r="H834" t="s">
        <v>30</v>
      </c>
      <c r="I834">
        <v>981296.28564478003</v>
      </c>
      <c r="J834">
        <v>872163.11303706001</v>
      </c>
      <c r="K834">
        <v>984504.06176756998</v>
      </c>
      <c r="L834">
        <v>831182.35473618004</v>
      </c>
      <c r="M834">
        <v>749382.53759764996</v>
      </c>
      <c r="N834">
        <v>1257995.66406253</v>
      </c>
      <c r="O834">
        <v>1008378.69750952</v>
      </c>
      <c r="P834">
        <v>862910.52343708999</v>
      </c>
      <c r="Q834">
        <v>879909.98413084995</v>
      </c>
      <c r="R834">
        <v>853870.12377921003</v>
      </c>
      <c r="S834">
        <v>254319.07812498999</v>
      </c>
    </row>
    <row r="835" spans="1:19" hidden="1" x14ac:dyDescent="0.25">
      <c r="A835" t="s">
        <v>1695</v>
      </c>
      <c r="B835">
        <v>4.3633653844428397E-2</v>
      </c>
      <c r="C835">
        <v>7.0240310735597298</v>
      </c>
      <c r="D835">
        <v>3.5681209868982898E-2</v>
      </c>
      <c r="E835">
        <v>0.85017534306201603</v>
      </c>
      <c r="F835">
        <v>0.99931827256360894</v>
      </c>
      <c r="G835" t="s">
        <v>1696</v>
      </c>
      <c r="H835" t="s">
        <v>30</v>
      </c>
      <c r="I835">
        <v>67516.285156209007</v>
      </c>
      <c r="J835">
        <v>66417.444641117007</v>
      </c>
      <c r="K835">
        <v>65899.144073492993</v>
      </c>
      <c r="L835">
        <v>63706.944061278002</v>
      </c>
      <c r="M835">
        <v>57742.523986838998</v>
      </c>
      <c r="N835">
        <v>54832.523651110001</v>
      </c>
      <c r="O835">
        <v>60767.564758294997</v>
      </c>
      <c r="P835">
        <v>55991.343780495001</v>
      </c>
      <c r="Q835">
        <v>67347.984832742994</v>
      </c>
      <c r="R835">
        <v>55890.263763415998</v>
      </c>
      <c r="S835">
        <v>39568.303283697001</v>
      </c>
    </row>
    <row r="836" spans="1:19" hidden="1" x14ac:dyDescent="0.25">
      <c r="A836" t="s">
        <v>1697</v>
      </c>
      <c r="B836">
        <v>-6.9330913609321199E-2</v>
      </c>
      <c r="C836">
        <v>7.6675790296713098</v>
      </c>
      <c r="D836">
        <v>9.0088149682287594E-2</v>
      </c>
      <c r="E836">
        <v>0.76406512146825001</v>
      </c>
      <c r="F836">
        <v>0.99931827256360894</v>
      </c>
      <c r="G836" t="s">
        <v>1698</v>
      </c>
      <c r="H836" t="s">
        <v>30</v>
      </c>
      <c r="I836">
        <v>142838.93072513101</v>
      </c>
      <c r="J836">
        <v>95925.446655259002</v>
      </c>
      <c r="K836">
        <v>97038.807067902904</v>
      </c>
      <c r="L836">
        <v>84651.725280744999</v>
      </c>
      <c r="M836">
        <v>87836.307006874005</v>
      </c>
      <c r="N836">
        <v>116454.588989172</v>
      </c>
      <c r="O836">
        <v>103226.027954109</v>
      </c>
      <c r="P836">
        <v>100480.94750977799</v>
      </c>
      <c r="Q836">
        <v>98667.986419695895</v>
      </c>
      <c r="R836">
        <v>86467.745849586994</v>
      </c>
      <c r="S836">
        <v>39607.382904047001</v>
      </c>
    </row>
    <row r="837" spans="1:19" hidden="1" x14ac:dyDescent="0.25">
      <c r="A837" t="s">
        <v>1699</v>
      </c>
      <c r="B837">
        <v>6.9373724579071303E-2</v>
      </c>
      <c r="C837">
        <v>7.3556289333219098</v>
      </c>
      <c r="D837">
        <v>9.0195658122070199E-2</v>
      </c>
      <c r="E837">
        <v>0.76392856407544796</v>
      </c>
      <c r="F837">
        <v>0.99931827256360894</v>
      </c>
      <c r="G837" t="s">
        <v>1700</v>
      </c>
      <c r="H837" t="s">
        <v>30</v>
      </c>
      <c r="I837">
        <v>101975.767578106</v>
      </c>
      <c r="J837">
        <v>87689.026153579995</v>
      </c>
      <c r="K837">
        <v>81897.226135306002</v>
      </c>
      <c r="L837">
        <v>77859.905487048003</v>
      </c>
      <c r="M837">
        <v>69783.264678961001</v>
      </c>
      <c r="N837">
        <v>79544.526245129004</v>
      </c>
      <c r="O837">
        <v>70591.685516373007</v>
      </c>
      <c r="P837">
        <v>69531.044647249</v>
      </c>
      <c r="Q837">
        <v>79591.745300281997</v>
      </c>
      <c r="R837">
        <v>78062.825683539995</v>
      </c>
      <c r="S837">
        <v>40575.282135023997</v>
      </c>
    </row>
    <row r="838" spans="1:19" hidden="1" x14ac:dyDescent="0.25">
      <c r="A838" t="s">
        <v>1701</v>
      </c>
      <c r="B838">
        <v>7.6160465738868699E-2</v>
      </c>
      <c r="C838">
        <v>8.99209990999511</v>
      </c>
      <c r="D838">
        <v>0.108718914594646</v>
      </c>
      <c r="E838">
        <v>0.74160737348879802</v>
      </c>
      <c r="F838">
        <v>0.99931827256360894</v>
      </c>
      <c r="G838" t="s">
        <v>1702</v>
      </c>
      <c r="H838" t="s">
        <v>30</v>
      </c>
      <c r="I838">
        <v>307328.03948960698</v>
      </c>
      <c r="J838">
        <v>281797.498291025</v>
      </c>
      <c r="K838">
        <v>249197.17395023699</v>
      </c>
      <c r="L838">
        <v>302128.46112049901</v>
      </c>
      <c r="M838">
        <v>269294.27709964302</v>
      </c>
      <c r="N838">
        <v>297166.08013909601</v>
      </c>
      <c r="O838">
        <v>211510.53662120001</v>
      </c>
      <c r="P838">
        <v>272127.30047596502</v>
      </c>
      <c r="Q838">
        <v>240098.81561289899</v>
      </c>
      <c r="R838">
        <v>241532.87890620399</v>
      </c>
      <c r="S838">
        <v>43269.962707528997</v>
      </c>
    </row>
    <row r="839" spans="1:19" hidden="1" x14ac:dyDescent="0.25">
      <c r="A839" t="s">
        <v>1703</v>
      </c>
      <c r="B839">
        <v>-7.00393852062456E-2</v>
      </c>
      <c r="C839">
        <v>7.8358186304914303</v>
      </c>
      <c r="D839">
        <v>9.1940111770099905E-2</v>
      </c>
      <c r="E839">
        <v>0.76172504390006701</v>
      </c>
      <c r="F839">
        <v>0.99931827256360894</v>
      </c>
      <c r="G839" t="s">
        <v>1704</v>
      </c>
      <c r="H839" t="s">
        <v>30</v>
      </c>
      <c r="I839">
        <v>135703.791198722</v>
      </c>
      <c r="J839">
        <v>115093.109344506</v>
      </c>
      <c r="K839">
        <v>123367.52868648199</v>
      </c>
      <c r="L839">
        <v>103689.726745604</v>
      </c>
      <c r="M839">
        <v>95364.067443840002</v>
      </c>
      <c r="N839">
        <v>138982.450378407</v>
      </c>
      <c r="O839">
        <v>115189.327209451</v>
      </c>
      <c r="P839">
        <v>108164.807434077</v>
      </c>
      <c r="Q839">
        <v>105376.62725836301</v>
      </c>
      <c r="R839">
        <v>101462.70697023399</v>
      </c>
      <c r="S839">
        <v>43204.942779522004</v>
      </c>
    </row>
    <row r="840" spans="1:19" hidden="1" x14ac:dyDescent="0.25">
      <c r="A840" t="s">
        <v>1705</v>
      </c>
      <c r="B840">
        <v>1.4847964039601501E-2</v>
      </c>
      <c r="C840">
        <v>6.7054532603326296</v>
      </c>
      <c r="D840">
        <v>4.1316311389891702E-3</v>
      </c>
      <c r="E840">
        <v>0.94874905738911197</v>
      </c>
      <c r="F840">
        <v>0.99931827256360894</v>
      </c>
      <c r="G840" t="s">
        <v>1706</v>
      </c>
      <c r="H840" t="s">
        <v>30</v>
      </c>
      <c r="I840">
        <v>50937.523956299003</v>
      </c>
      <c r="J840">
        <v>54144.403503403999</v>
      </c>
      <c r="K840">
        <v>62034.163665774999</v>
      </c>
      <c r="L840">
        <v>49405.523376463003</v>
      </c>
      <c r="M840">
        <v>45475.263092041001</v>
      </c>
      <c r="N840">
        <v>47835.763366692001</v>
      </c>
      <c r="O840">
        <v>48492.903350818</v>
      </c>
      <c r="P840">
        <v>48284.503631596002</v>
      </c>
      <c r="Q840">
        <v>51432.443481451002</v>
      </c>
      <c r="R840">
        <v>48713.563812264001</v>
      </c>
      <c r="S840">
        <v>26231.941833492001</v>
      </c>
    </row>
    <row r="841" spans="1:19" hidden="1" x14ac:dyDescent="0.25">
      <c r="A841" t="s">
        <v>1707</v>
      </c>
      <c r="B841">
        <v>0.11181890324711501</v>
      </c>
      <c r="C841">
        <v>6.5850229228761297</v>
      </c>
      <c r="D841">
        <v>0.23425940133370199</v>
      </c>
      <c r="E841">
        <v>0.62838337542273004</v>
      </c>
      <c r="F841">
        <v>0.99931827256360894</v>
      </c>
      <c r="G841" t="s">
        <v>1708</v>
      </c>
      <c r="H841" t="s">
        <v>30</v>
      </c>
      <c r="I841">
        <v>49366.243286113</v>
      </c>
      <c r="J841">
        <v>48407.563659669999</v>
      </c>
      <c r="K841">
        <v>60827.683837873003</v>
      </c>
      <c r="L841">
        <v>44414.683105465003</v>
      </c>
      <c r="M841">
        <v>41578.883209214</v>
      </c>
      <c r="N841">
        <v>42088.383056630999</v>
      </c>
      <c r="O841">
        <v>42194.362945560002</v>
      </c>
      <c r="P841">
        <v>41085.182617186998</v>
      </c>
      <c r="Q841">
        <v>43324.383422842002</v>
      </c>
      <c r="R841">
        <v>44804.202896121002</v>
      </c>
      <c r="S841">
        <v>27641.102035522999</v>
      </c>
    </row>
    <row r="842" spans="1:19" hidden="1" x14ac:dyDescent="0.25">
      <c r="A842" t="s">
        <v>1709</v>
      </c>
      <c r="B842">
        <v>-7.6149755512241596E-2</v>
      </c>
      <c r="C842">
        <v>7.0186043919469299</v>
      </c>
      <c r="D842">
        <v>0.10866787715571</v>
      </c>
      <c r="E842">
        <v>0.74166586527617095</v>
      </c>
      <c r="F842">
        <v>0.99931827256360894</v>
      </c>
      <c r="G842" t="s">
        <v>1710</v>
      </c>
      <c r="H842" t="s">
        <v>30</v>
      </c>
      <c r="I842">
        <v>64486.424560553998</v>
      </c>
      <c r="J842">
        <v>72774.565673816003</v>
      </c>
      <c r="K842">
        <v>62695.284851051001</v>
      </c>
      <c r="L842">
        <v>58324.684295633997</v>
      </c>
      <c r="M842">
        <v>54574.504364025997</v>
      </c>
      <c r="N842">
        <v>61444.704711949998</v>
      </c>
      <c r="O842">
        <v>63195.464172359003</v>
      </c>
      <c r="P842">
        <v>59367.584197990996</v>
      </c>
      <c r="Q842">
        <v>63005.104629533998</v>
      </c>
      <c r="R842">
        <v>64204.184600854998</v>
      </c>
      <c r="S842">
        <v>34619.562515259997</v>
      </c>
    </row>
    <row r="843" spans="1:19" hidden="1" x14ac:dyDescent="0.25">
      <c r="A843" t="s">
        <v>1711</v>
      </c>
      <c r="B843">
        <v>0.119362305331041</v>
      </c>
      <c r="C843">
        <v>6.3641819604512397</v>
      </c>
      <c r="D843">
        <v>0.266910421062164</v>
      </c>
      <c r="E843">
        <v>0.60541185832042599</v>
      </c>
      <c r="F843">
        <v>0.99931827256360894</v>
      </c>
      <c r="G843" t="s">
        <v>1712</v>
      </c>
      <c r="H843" t="s">
        <v>30</v>
      </c>
      <c r="I843">
        <v>42175.942901618997</v>
      </c>
      <c r="J843">
        <v>45758.703674302997</v>
      </c>
      <c r="K843">
        <v>48844.923461915001</v>
      </c>
      <c r="L843">
        <v>40119.783081054004</v>
      </c>
      <c r="M843">
        <v>38348.522491434</v>
      </c>
      <c r="N843">
        <v>38120.542663567001</v>
      </c>
      <c r="O843">
        <v>37490.462951645997</v>
      </c>
      <c r="P843">
        <v>33404.822303761001</v>
      </c>
      <c r="Q843">
        <v>39541.862472537003</v>
      </c>
      <c r="R843">
        <v>38508.402770993001</v>
      </c>
      <c r="S843">
        <v>19912.101501459001</v>
      </c>
    </row>
    <row r="844" spans="1:19" hidden="1" x14ac:dyDescent="0.25">
      <c r="A844" t="s">
        <v>1713</v>
      </c>
      <c r="B844">
        <v>0.19632367315393201</v>
      </c>
      <c r="C844">
        <v>6.3664464239724596</v>
      </c>
      <c r="D844">
        <v>0.72170888002335598</v>
      </c>
      <c r="E844">
        <v>0.39558393700831002</v>
      </c>
      <c r="F844">
        <v>0.99931827256360894</v>
      </c>
      <c r="G844" t="s">
        <v>1714</v>
      </c>
      <c r="H844" t="s">
        <v>30</v>
      </c>
      <c r="I844">
        <v>39520.262161264</v>
      </c>
      <c r="J844">
        <v>54752.603790289999</v>
      </c>
      <c r="K844">
        <v>43383.142974875998</v>
      </c>
      <c r="L844">
        <v>41740.042907723</v>
      </c>
      <c r="M844">
        <v>37068.602493272003</v>
      </c>
      <c r="N844">
        <v>34104.641937257999</v>
      </c>
      <c r="O844">
        <v>37263.52249145</v>
      </c>
      <c r="P844">
        <v>33701.502777080001</v>
      </c>
      <c r="Q844">
        <v>42988.342864990002</v>
      </c>
      <c r="R844">
        <v>30702.741744987001</v>
      </c>
      <c r="S844">
        <v>23602.721801758998</v>
      </c>
    </row>
    <row r="845" spans="1:19" hidden="1" x14ac:dyDescent="0.25">
      <c r="A845" t="s">
        <v>1715</v>
      </c>
      <c r="B845">
        <v>0.10744932823895099</v>
      </c>
      <c r="C845">
        <v>6.4066956805353303</v>
      </c>
      <c r="D845">
        <v>0.216301738969264</v>
      </c>
      <c r="E845">
        <v>0.64187237209586401</v>
      </c>
      <c r="F845">
        <v>0.99931827256360894</v>
      </c>
      <c r="G845" t="s">
        <v>1716</v>
      </c>
      <c r="H845" t="s">
        <v>30</v>
      </c>
      <c r="I845">
        <v>37451.822784422999</v>
      </c>
      <c r="J845">
        <v>51768.803421031997</v>
      </c>
      <c r="K845">
        <v>43950.583465577998</v>
      </c>
      <c r="L845">
        <v>40130.922576919002</v>
      </c>
      <c r="M845">
        <v>38563.023223882003</v>
      </c>
      <c r="N845">
        <v>36900.922546376001</v>
      </c>
      <c r="O845">
        <v>37322.942214964998</v>
      </c>
      <c r="P845">
        <v>35973.042724617</v>
      </c>
      <c r="Q845">
        <v>37938.842803947002</v>
      </c>
      <c r="R845">
        <v>37365.382476817002</v>
      </c>
      <c r="S845">
        <v>27669.421646112001</v>
      </c>
    </row>
    <row r="846" spans="1:19" hidden="1" x14ac:dyDescent="0.25">
      <c r="A846" t="s">
        <v>1717</v>
      </c>
      <c r="B846">
        <v>0.11243857102067099</v>
      </c>
      <c r="C846">
        <v>7.2012242764984702</v>
      </c>
      <c r="D846">
        <v>0.23689272416316901</v>
      </c>
      <c r="E846">
        <v>0.62645941607205002</v>
      </c>
      <c r="F846">
        <v>0.99931827256360894</v>
      </c>
      <c r="G846" t="s">
        <v>1718</v>
      </c>
      <c r="H846" t="s">
        <v>30</v>
      </c>
      <c r="I846">
        <v>89642.346160927002</v>
      </c>
      <c r="J846">
        <v>83317.746215822001</v>
      </c>
      <c r="K846">
        <v>75018.005126939999</v>
      </c>
      <c r="L846">
        <v>74240.684448223998</v>
      </c>
      <c r="M846">
        <v>72848.704437278997</v>
      </c>
      <c r="N846">
        <v>77184.605712876</v>
      </c>
      <c r="O846">
        <v>61744.825164813999</v>
      </c>
      <c r="P846">
        <v>71080.904876689005</v>
      </c>
      <c r="Q846">
        <v>71090.825561488004</v>
      </c>
      <c r="R846">
        <v>64222.764434771001</v>
      </c>
      <c r="S846">
        <v>26270.262054448001</v>
      </c>
    </row>
    <row r="847" spans="1:19" hidden="1" x14ac:dyDescent="0.25">
      <c r="A847" t="s">
        <v>1719</v>
      </c>
      <c r="B847">
        <v>0.151308222151816</v>
      </c>
      <c r="C847">
        <v>6.43983629285822</v>
      </c>
      <c r="D847">
        <v>0.428834607783528</v>
      </c>
      <c r="E847">
        <v>0.51256134314906399</v>
      </c>
      <c r="F847">
        <v>0.99931827256360894</v>
      </c>
      <c r="G847" t="s">
        <v>1720</v>
      </c>
      <c r="H847" t="s">
        <v>30</v>
      </c>
      <c r="I847">
        <v>48449.343200673997</v>
      </c>
      <c r="J847">
        <v>47000.923431365998</v>
      </c>
      <c r="K847">
        <v>52632.243530257998</v>
      </c>
      <c r="L847">
        <v>42429.383239729003</v>
      </c>
      <c r="M847">
        <v>39340.602569590003</v>
      </c>
      <c r="N847">
        <v>36181.142562881003</v>
      </c>
      <c r="O847">
        <v>37831.802703859001</v>
      </c>
      <c r="P847">
        <v>39924.703094486002</v>
      </c>
      <c r="Q847">
        <v>41631.763183584997</v>
      </c>
      <c r="R847">
        <v>39735.862854008999</v>
      </c>
      <c r="S847">
        <v>20461.661636352001</v>
      </c>
    </row>
    <row r="848" spans="1:19" hidden="1" x14ac:dyDescent="0.25">
      <c r="A848" t="s">
        <v>1721</v>
      </c>
      <c r="B848">
        <v>0.140174810356956</v>
      </c>
      <c r="C848">
        <v>6.4381848929974099</v>
      </c>
      <c r="D848">
        <v>0.36807028659359298</v>
      </c>
      <c r="E848">
        <v>0.54405801072665605</v>
      </c>
      <c r="F848">
        <v>0.99931827256360894</v>
      </c>
      <c r="G848" t="s">
        <v>1722</v>
      </c>
      <c r="H848" t="s">
        <v>30</v>
      </c>
      <c r="I848">
        <v>45047.003082263</v>
      </c>
      <c r="J848">
        <v>57695.544334391001</v>
      </c>
      <c r="K848">
        <v>45209.242935173999</v>
      </c>
      <c r="L848">
        <v>41228.342819229998</v>
      </c>
      <c r="M848">
        <v>36414.462432865999</v>
      </c>
      <c r="N848">
        <v>39373.822586048002</v>
      </c>
      <c r="O848">
        <v>41499.882690434002</v>
      </c>
      <c r="P848">
        <v>37392.622695919003</v>
      </c>
      <c r="Q848">
        <v>41410.362640369</v>
      </c>
      <c r="R848">
        <v>33886.462158194001</v>
      </c>
      <c r="S848">
        <v>23051.861625674999</v>
      </c>
    </row>
    <row r="849" spans="1:19" hidden="1" x14ac:dyDescent="0.25">
      <c r="A849" t="s">
        <v>1723</v>
      </c>
      <c r="B849">
        <v>0.21959223153468099</v>
      </c>
      <c r="C849">
        <v>6.1920834153870699</v>
      </c>
      <c r="D849">
        <v>0.90270255329858196</v>
      </c>
      <c r="E849">
        <v>0.34205808945142502</v>
      </c>
      <c r="F849">
        <v>0.99931827256360894</v>
      </c>
      <c r="G849" t="s">
        <v>1724</v>
      </c>
      <c r="H849" t="s">
        <v>30</v>
      </c>
      <c r="I849">
        <v>40149.963104244998</v>
      </c>
      <c r="J849">
        <v>41190.763526903997</v>
      </c>
      <c r="K849">
        <v>43166.662796007004</v>
      </c>
      <c r="L849">
        <v>36133.362792972999</v>
      </c>
      <c r="M849">
        <v>32962.122177097997</v>
      </c>
      <c r="N849">
        <v>30274.802268975</v>
      </c>
      <c r="O849">
        <v>31101.782363891001</v>
      </c>
      <c r="P849">
        <v>27912.76184082</v>
      </c>
      <c r="Q849">
        <v>32950.762435917997</v>
      </c>
      <c r="R849">
        <v>34570.922332761998</v>
      </c>
      <c r="S849">
        <v>20538.541564937001</v>
      </c>
    </row>
    <row r="850" spans="1:19" hidden="1" x14ac:dyDescent="0.25">
      <c r="A850" t="s">
        <v>1725</v>
      </c>
      <c r="B850">
        <v>-1.8936115546057099E-2</v>
      </c>
      <c r="C850">
        <v>6.5135556686722298</v>
      </c>
      <c r="D850">
        <v>6.7197238021776597E-3</v>
      </c>
      <c r="E850">
        <v>0.93466745129303697</v>
      </c>
      <c r="F850">
        <v>0.99931827256360894</v>
      </c>
      <c r="G850" t="s">
        <v>1726</v>
      </c>
      <c r="H850" t="s">
        <v>30</v>
      </c>
      <c r="I850">
        <v>42847.583648683998</v>
      </c>
      <c r="J850">
        <v>50067.883880645</v>
      </c>
      <c r="K850">
        <v>46451.723861726998</v>
      </c>
      <c r="L850">
        <v>48122.822998003998</v>
      </c>
      <c r="M850">
        <v>41902.603187563996</v>
      </c>
      <c r="N850">
        <v>35399.982223516003</v>
      </c>
      <c r="O850">
        <v>38599.723159781999</v>
      </c>
      <c r="P850">
        <v>45606.903289809001</v>
      </c>
      <c r="Q850">
        <v>56148.204711929</v>
      </c>
      <c r="R850">
        <v>43684.543380720999</v>
      </c>
      <c r="S850">
        <v>20706.3013610813</v>
      </c>
    </row>
    <row r="851" spans="1:19" hidden="1" x14ac:dyDescent="0.25">
      <c r="A851" t="s">
        <v>1727</v>
      </c>
      <c r="B851">
        <v>0.206925309542873</v>
      </c>
      <c r="C851">
        <v>6.9428022853791003</v>
      </c>
      <c r="D851">
        <v>0.80180616102268198</v>
      </c>
      <c r="E851">
        <v>0.370553905140319</v>
      </c>
      <c r="F851">
        <v>0.99931827256360894</v>
      </c>
      <c r="G851" t="s">
        <v>1728</v>
      </c>
      <c r="H851" t="s">
        <v>30</v>
      </c>
      <c r="I851">
        <v>90698.246246386901</v>
      </c>
      <c r="J851">
        <v>58938.583831759999</v>
      </c>
      <c r="K851">
        <v>91263.706573479998</v>
      </c>
      <c r="L851">
        <v>52736.023498531002</v>
      </c>
      <c r="M851">
        <v>50905.823364258998</v>
      </c>
      <c r="N851">
        <v>69061.305114752002</v>
      </c>
      <c r="O851">
        <v>44812.302947999997</v>
      </c>
      <c r="P851">
        <v>55604.483650243303</v>
      </c>
      <c r="Q851">
        <v>55600.263519275002</v>
      </c>
      <c r="R851">
        <v>56583.703857460001</v>
      </c>
      <c r="S851">
        <v>18975.081161499002</v>
      </c>
    </row>
    <row r="852" spans="1:19" hidden="1" x14ac:dyDescent="0.25">
      <c r="A852" t="s">
        <v>1729</v>
      </c>
      <c r="B852">
        <v>-3.3150336793672602E-2</v>
      </c>
      <c r="C852">
        <v>9.0643829954686996</v>
      </c>
      <c r="D852">
        <v>2.0599847142875601E-2</v>
      </c>
      <c r="E852">
        <v>0.88587440885514102</v>
      </c>
      <c r="F852">
        <v>0.99931827256360894</v>
      </c>
      <c r="G852" t="s">
        <v>1730</v>
      </c>
      <c r="H852" t="s">
        <v>30</v>
      </c>
      <c r="I852">
        <v>536450.69042962999</v>
      </c>
      <c r="J852">
        <v>248459.51904303001</v>
      </c>
      <c r="K852">
        <v>319271.76403803797</v>
      </c>
      <c r="L852">
        <v>162038.91009523199</v>
      </c>
      <c r="M852">
        <v>167192.07501221</v>
      </c>
      <c r="N852">
        <v>371092.39898632502</v>
      </c>
      <c r="O852">
        <v>169952.93139652701</v>
      </c>
      <c r="P852">
        <v>309826.940551779</v>
      </c>
      <c r="Q852">
        <v>215806.915344212</v>
      </c>
      <c r="R852">
        <v>313617.12835698499</v>
      </c>
      <c r="S852">
        <v>38900.382644659003</v>
      </c>
    </row>
    <row r="853" spans="1:19" hidden="1" x14ac:dyDescent="0.25">
      <c r="A853" t="s">
        <v>1731</v>
      </c>
      <c r="B853">
        <v>0.105769747227919</v>
      </c>
      <c r="C853">
        <v>6.0888603506291696</v>
      </c>
      <c r="D853">
        <v>0.20957821591628001</v>
      </c>
      <c r="E853">
        <v>0.64709819503395805</v>
      </c>
      <c r="F853">
        <v>0.99931827256360894</v>
      </c>
      <c r="G853" t="s">
        <v>1732</v>
      </c>
      <c r="H853" t="s">
        <v>30</v>
      </c>
      <c r="I853">
        <v>34523.203002926901</v>
      </c>
      <c r="J853">
        <v>39409.682266219999</v>
      </c>
      <c r="K853">
        <v>39208.862701416001</v>
      </c>
      <c r="L853">
        <v>32221.342285147999</v>
      </c>
      <c r="M853">
        <v>32020.622177132998</v>
      </c>
      <c r="N853">
        <v>29788.541870112</v>
      </c>
      <c r="O853">
        <v>31777.342025765</v>
      </c>
      <c r="P853">
        <v>27259.121841422999</v>
      </c>
      <c r="Q853">
        <v>34531.222503669</v>
      </c>
      <c r="R853">
        <v>32289.922042837999</v>
      </c>
      <c r="S853">
        <v>16202.061134342999</v>
      </c>
    </row>
    <row r="854" spans="1:19" hidden="1" x14ac:dyDescent="0.25">
      <c r="A854" t="s">
        <v>1733</v>
      </c>
      <c r="B854">
        <v>0.140771971863662</v>
      </c>
      <c r="C854">
        <v>6.7659150643872801</v>
      </c>
      <c r="D854">
        <v>0.37124147816302799</v>
      </c>
      <c r="E854">
        <v>0.54232833269808201</v>
      </c>
      <c r="F854">
        <v>0.99931827256360894</v>
      </c>
      <c r="G854" t="s">
        <v>1734</v>
      </c>
      <c r="H854" t="s">
        <v>30</v>
      </c>
      <c r="I854">
        <v>54724.063232389002</v>
      </c>
      <c r="J854">
        <v>69812.304748501003</v>
      </c>
      <c r="K854">
        <v>60216.523864764</v>
      </c>
      <c r="L854">
        <v>53727.924285875997</v>
      </c>
      <c r="M854">
        <v>50350.343872067002</v>
      </c>
      <c r="N854">
        <v>51838.664001482</v>
      </c>
      <c r="O854">
        <v>44480.763153072003</v>
      </c>
      <c r="P854">
        <v>51415.263916012002</v>
      </c>
      <c r="Q854">
        <v>50607.303649911999</v>
      </c>
      <c r="R854">
        <v>48665.403839122999</v>
      </c>
      <c r="S854">
        <v>24496.341751102002</v>
      </c>
    </row>
    <row r="855" spans="1:19" hidden="1" x14ac:dyDescent="0.25">
      <c r="A855" t="s">
        <v>1735</v>
      </c>
      <c r="B855">
        <v>7.3189151286848803E-2</v>
      </c>
      <c r="C855">
        <v>5.8905382595998903</v>
      </c>
      <c r="D855">
        <v>0.100353382183101</v>
      </c>
      <c r="E855">
        <v>0.75140597306965295</v>
      </c>
      <c r="F855">
        <v>0.99931827256360894</v>
      </c>
      <c r="G855" t="s">
        <v>1736</v>
      </c>
      <c r="H855" t="s">
        <v>30</v>
      </c>
      <c r="I855">
        <v>28595.661811828999</v>
      </c>
      <c r="J855">
        <v>29992.482276919702</v>
      </c>
      <c r="K855">
        <v>35571.882526407302</v>
      </c>
      <c r="L855">
        <v>29434.961807256001</v>
      </c>
      <c r="M855">
        <v>25510.781768794001</v>
      </c>
      <c r="N855">
        <v>25806.041831966701</v>
      </c>
      <c r="O855">
        <v>31621.662361137202</v>
      </c>
      <c r="P855">
        <v>22140.941680903001</v>
      </c>
      <c r="Q855">
        <v>26141.802047718</v>
      </c>
      <c r="R855">
        <v>28161.521717069001</v>
      </c>
      <c r="S855">
        <v>17157.0012207035</v>
      </c>
    </row>
    <row r="856" spans="1:19" hidden="1" x14ac:dyDescent="0.25">
      <c r="A856" t="s">
        <v>1737</v>
      </c>
      <c r="B856">
        <v>9.0725678529439399E-2</v>
      </c>
      <c r="C856">
        <v>5.8493130950173304</v>
      </c>
      <c r="D856">
        <v>0.15419395035854599</v>
      </c>
      <c r="E856">
        <v>0.69455926039396598</v>
      </c>
      <c r="F856">
        <v>0.99931827256360894</v>
      </c>
      <c r="G856" t="s">
        <v>1738</v>
      </c>
      <c r="H856" t="s">
        <v>30</v>
      </c>
      <c r="I856">
        <v>28147.101959223</v>
      </c>
      <c r="J856">
        <v>30976.022071846601</v>
      </c>
      <c r="K856">
        <v>32406.022499079001</v>
      </c>
      <c r="L856">
        <v>28917.462234506002</v>
      </c>
      <c r="M856">
        <v>25470.701660149</v>
      </c>
      <c r="N856">
        <v>24565.8615188515</v>
      </c>
      <c r="O856">
        <v>24736.061706552999</v>
      </c>
      <c r="P856">
        <v>24296.661651613002</v>
      </c>
      <c r="Q856">
        <v>29600.882064819001</v>
      </c>
      <c r="R856">
        <v>26173.341918946</v>
      </c>
      <c r="S856">
        <v>16547.901275632001</v>
      </c>
    </row>
    <row r="857" spans="1:19" hidden="1" x14ac:dyDescent="0.25">
      <c r="A857" t="s">
        <v>1739</v>
      </c>
      <c r="B857">
        <v>2.18371775488896E-2</v>
      </c>
      <c r="C857">
        <v>5.9211758131899197</v>
      </c>
      <c r="D857">
        <v>8.93477106836826E-3</v>
      </c>
      <c r="E857">
        <v>0.92469298371062503</v>
      </c>
      <c r="F857">
        <v>0.99931827256360894</v>
      </c>
      <c r="G857" t="s">
        <v>1740</v>
      </c>
      <c r="H857" t="s">
        <v>30</v>
      </c>
      <c r="I857">
        <v>28661.76208497</v>
      </c>
      <c r="J857">
        <v>33432.222290040001</v>
      </c>
      <c r="K857">
        <v>32359.742462159</v>
      </c>
      <c r="L857">
        <v>30944.622360219</v>
      </c>
      <c r="M857">
        <v>26972.621978763</v>
      </c>
      <c r="N857">
        <v>28906.362022404901</v>
      </c>
      <c r="O857">
        <v>26801.141830442499</v>
      </c>
      <c r="P857">
        <v>27098.522171021999</v>
      </c>
      <c r="Q857">
        <v>33571.002059935003</v>
      </c>
      <c r="R857">
        <v>25544.901840195002</v>
      </c>
      <c r="S857">
        <v>15326.961105344</v>
      </c>
    </row>
    <row r="858" spans="1:19" hidden="1" x14ac:dyDescent="0.25">
      <c r="A858" t="s">
        <v>1741</v>
      </c>
      <c r="B858">
        <v>0.109911129732054</v>
      </c>
      <c r="C858">
        <v>5.7290422590986196</v>
      </c>
      <c r="D858">
        <v>0.22627342256996</v>
      </c>
      <c r="E858">
        <v>0.63430090346233303</v>
      </c>
      <c r="F858">
        <v>0.99931827256360894</v>
      </c>
      <c r="G858" t="s">
        <v>1742</v>
      </c>
      <c r="H858" t="s">
        <v>30</v>
      </c>
      <c r="I858">
        <v>25575.822166439299</v>
      </c>
      <c r="J858">
        <v>27889.2820015127</v>
      </c>
      <c r="K858">
        <v>26701.601802832902</v>
      </c>
      <c r="L858">
        <v>29435.382194518199</v>
      </c>
      <c r="M858">
        <v>24409.701595313702</v>
      </c>
      <c r="N858">
        <v>21888.881614691902</v>
      </c>
      <c r="O858">
        <v>26536.5619201679</v>
      </c>
      <c r="P858">
        <v>22357.981685636201</v>
      </c>
      <c r="Q858">
        <v>23686.361751553301</v>
      </c>
      <c r="R858">
        <v>22908.341465001002</v>
      </c>
      <c r="S858">
        <v>16049.7012329105</v>
      </c>
    </row>
    <row r="859" spans="1:19" hidden="1" x14ac:dyDescent="0.25">
      <c r="A859" t="s">
        <v>1743</v>
      </c>
      <c r="B859">
        <v>0.128860842177973</v>
      </c>
      <c r="C859">
        <v>5.78078006861492</v>
      </c>
      <c r="D859">
        <v>0.31100156104719101</v>
      </c>
      <c r="E859">
        <v>0.577066236858089</v>
      </c>
      <c r="F859">
        <v>0.99931827256360894</v>
      </c>
      <c r="G859" t="s">
        <v>1744</v>
      </c>
      <c r="H859" t="s">
        <v>30</v>
      </c>
      <c r="I859">
        <v>26099.861755367001</v>
      </c>
      <c r="J859">
        <v>27433.502014167399</v>
      </c>
      <c r="K859">
        <v>31316.602005010998</v>
      </c>
      <c r="L859">
        <v>30218.442001342199</v>
      </c>
      <c r="M859">
        <v>24815.981826783998</v>
      </c>
      <c r="N859">
        <v>24102.581840515599</v>
      </c>
      <c r="O859">
        <v>23452.421691882999</v>
      </c>
      <c r="P859">
        <v>23891.061691280502</v>
      </c>
      <c r="Q859">
        <v>29932.402099614199</v>
      </c>
      <c r="R859">
        <v>19795.421203602498</v>
      </c>
      <c r="S859">
        <v>16573.701133727001</v>
      </c>
    </row>
    <row r="860" spans="1:19" hidden="1" x14ac:dyDescent="0.25">
      <c r="A860" t="s">
        <v>1745</v>
      </c>
      <c r="B860">
        <v>7.7951489821035003E-2</v>
      </c>
      <c r="C860">
        <v>6.6409481942825801</v>
      </c>
      <c r="D860">
        <v>0.11386278202493801</v>
      </c>
      <c r="E860">
        <v>0.73578855411641797</v>
      </c>
      <c r="F860">
        <v>0.99931827256360894</v>
      </c>
      <c r="G860" t="s">
        <v>1746</v>
      </c>
      <c r="H860" t="s">
        <v>30</v>
      </c>
      <c r="I860">
        <v>48328.803329465001</v>
      </c>
      <c r="J860">
        <v>52799.503234819</v>
      </c>
      <c r="K860">
        <v>57840.764221181002</v>
      </c>
      <c r="L860">
        <v>54829.6843947956</v>
      </c>
      <c r="M860">
        <v>46493.763336183198</v>
      </c>
      <c r="N860">
        <v>40377.222610479002</v>
      </c>
      <c r="O860">
        <v>46881.003509508999</v>
      </c>
      <c r="P860">
        <v>47148.783874496999</v>
      </c>
      <c r="Q860">
        <v>51449.823867785999</v>
      </c>
      <c r="R860">
        <v>46938.283294667999</v>
      </c>
      <c r="S860">
        <v>21615.521263118</v>
      </c>
    </row>
    <row r="861" spans="1:19" hidden="1" x14ac:dyDescent="0.25">
      <c r="A861" t="s">
        <v>1747</v>
      </c>
      <c r="B861">
        <v>0.12618996684335099</v>
      </c>
      <c r="C861">
        <v>7.0353368849566298</v>
      </c>
      <c r="D861">
        <v>0.298355281651765</v>
      </c>
      <c r="E861">
        <v>0.58491535326879296</v>
      </c>
      <c r="F861">
        <v>0.99931827256360894</v>
      </c>
      <c r="G861" t="s">
        <v>1748</v>
      </c>
      <c r="H861" t="s">
        <v>30</v>
      </c>
      <c r="I861">
        <v>69412.704269381997</v>
      </c>
      <c r="J861">
        <v>81301.145599330004</v>
      </c>
      <c r="K861">
        <v>72471.885284442003</v>
      </c>
      <c r="L861">
        <v>76199.005401620001</v>
      </c>
      <c r="M861">
        <v>63951.084533682799</v>
      </c>
      <c r="N861">
        <v>59577.92434695</v>
      </c>
      <c r="O861">
        <v>56595.663970975002</v>
      </c>
      <c r="P861">
        <v>62347.164642329997</v>
      </c>
      <c r="Q861">
        <v>69031.625015275</v>
      </c>
      <c r="R861">
        <v>66342.844635000001</v>
      </c>
      <c r="S861">
        <v>16149.7810211168</v>
      </c>
    </row>
    <row r="862" spans="1:19" hidden="1" x14ac:dyDescent="0.25">
      <c r="A862" t="s">
        <v>1749</v>
      </c>
      <c r="B862">
        <v>0.116884788017594</v>
      </c>
      <c r="C862">
        <v>5.8770599257734704</v>
      </c>
      <c r="D862">
        <v>0.25590332930131798</v>
      </c>
      <c r="E862">
        <v>0.61294869626140802</v>
      </c>
      <c r="F862">
        <v>0.99931827256360894</v>
      </c>
      <c r="G862" t="s">
        <v>1750</v>
      </c>
      <c r="H862" t="s">
        <v>30</v>
      </c>
      <c r="I862">
        <v>25791.181381210001</v>
      </c>
      <c r="J862">
        <v>37986.362651804899</v>
      </c>
      <c r="K862">
        <v>29718.361869801</v>
      </c>
      <c r="L862">
        <v>29582.8620986926</v>
      </c>
      <c r="M862">
        <v>24472.901771551798</v>
      </c>
      <c r="N862">
        <v>21390.981765745</v>
      </c>
      <c r="O862">
        <v>26955.301956179999</v>
      </c>
      <c r="P862">
        <v>24351.441642767</v>
      </c>
      <c r="Q862">
        <v>28411.161743142999</v>
      </c>
      <c r="R862">
        <v>27190.541748048501</v>
      </c>
      <c r="S862">
        <v>18946.801406862</v>
      </c>
    </row>
    <row r="863" spans="1:19" hidden="1" x14ac:dyDescent="0.25">
      <c r="A863" t="s">
        <v>1751</v>
      </c>
      <c r="B863">
        <v>0.13957879548438301</v>
      </c>
      <c r="C863">
        <v>6.0598106463889296</v>
      </c>
      <c r="D863">
        <v>0.36490866598657501</v>
      </c>
      <c r="E863">
        <v>0.54579264606070999</v>
      </c>
      <c r="F863">
        <v>0.99931827256360894</v>
      </c>
      <c r="G863" t="s">
        <v>1752</v>
      </c>
      <c r="H863" t="s">
        <v>30</v>
      </c>
      <c r="I863">
        <v>32324.541976937999</v>
      </c>
      <c r="J863">
        <v>39569.482498151003</v>
      </c>
      <c r="K863">
        <v>34743.662361148898</v>
      </c>
      <c r="L863">
        <v>34999.682495112997</v>
      </c>
      <c r="M863">
        <v>32846.482330321</v>
      </c>
      <c r="N863">
        <v>32272.082206727599</v>
      </c>
      <c r="O863">
        <v>28183.441940306999</v>
      </c>
      <c r="P863">
        <v>27614.821945201998</v>
      </c>
      <c r="Q863">
        <v>31305.782348638</v>
      </c>
      <c r="R863">
        <v>30125.982025152</v>
      </c>
      <c r="S863">
        <v>16898.321258544998</v>
      </c>
    </row>
    <row r="864" spans="1:19" hidden="1" x14ac:dyDescent="0.25">
      <c r="A864" t="s">
        <v>1753</v>
      </c>
      <c r="B864">
        <v>0.187493321452294</v>
      </c>
      <c r="C864">
        <v>6.0924165563196002</v>
      </c>
      <c r="D864">
        <v>0.65824322252859702</v>
      </c>
      <c r="E864">
        <v>0.41718083769695702</v>
      </c>
      <c r="F864">
        <v>0.99931827256360894</v>
      </c>
      <c r="G864" t="s">
        <v>1754</v>
      </c>
      <c r="H864" t="s">
        <v>30</v>
      </c>
      <c r="I864">
        <v>37426.023269660996</v>
      </c>
      <c r="J864">
        <v>41074.462615965997</v>
      </c>
      <c r="K864">
        <v>41187.843627927898</v>
      </c>
      <c r="L864">
        <v>34054.022689812002</v>
      </c>
      <c r="M864">
        <v>28908.60211946</v>
      </c>
      <c r="N864">
        <v>30314.082168574001</v>
      </c>
      <c r="O864">
        <v>28983.102355957999</v>
      </c>
      <c r="P864">
        <v>30112.101928700002</v>
      </c>
      <c r="Q864">
        <v>28698.402160631998</v>
      </c>
      <c r="R864">
        <v>32953.022277843003</v>
      </c>
      <c r="S864">
        <v>16272.6212081836</v>
      </c>
    </row>
    <row r="865" spans="1:19" hidden="1" x14ac:dyDescent="0.25">
      <c r="A865" t="s">
        <v>1755</v>
      </c>
      <c r="B865">
        <v>5.5946890513273E-2</v>
      </c>
      <c r="C865">
        <v>6.3169781356717802</v>
      </c>
      <c r="D865">
        <v>5.8649446240835297E-2</v>
      </c>
      <c r="E865">
        <v>0.80864342087657604</v>
      </c>
      <c r="F865">
        <v>0.99931827256360894</v>
      </c>
      <c r="G865" t="s">
        <v>1756</v>
      </c>
      <c r="H865" t="s">
        <v>30</v>
      </c>
      <c r="I865">
        <v>43888.703491200999</v>
      </c>
      <c r="J865">
        <v>38582.562850934002</v>
      </c>
      <c r="K865">
        <v>40048.683120725</v>
      </c>
      <c r="L865">
        <v>35051.902328495999</v>
      </c>
      <c r="M865">
        <v>34453.642318719998</v>
      </c>
      <c r="N865">
        <v>33977.182693486</v>
      </c>
      <c r="O865">
        <v>36383.983062740997</v>
      </c>
      <c r="P865">
        <v>34277.562194828002</v>
      </c>
      <c r="Q865">
        <v>37585.463073724</v>
      </c>
      <c r="R865">
        <v>32519.302230854999</v>
      </c>
      <c r="S865">
        <v>28701.261978147999</v>
      </c>
    </row>
    <row r="866" spans="1:19" hidden="1" x14ac:dyDescent="0.25">
      <c r="A866" t="s">
        <v>1757</v>
      </c>
      <c r="B866">
        <v>-0.13248825377387</v>
      </c>
      <c r="C866">
        <v>7.8185977184799196</v>
      </c>
      <c r="D866">
        <v>0.32889706738205798</v>
      </c>
      <c r="E866">
        <v>0.56630925759708695</v>
      </c>
      <c r="F866">
        <v>0.99931827256360894</v>
      </c>
      <c r="G866" t="s">
        <v>1758</v>
      </c>
      <c r="H866" t="s">
        <v>30</v>
      </c>
      <c r="I866">
        <v>93283.786071708993</v>
      </c>
      <c r="J866">
        <v>95700.806793187003</v>
      </c>
      <c r="K866">
        <v>113180.228790208</v>
      </c>
      <c r="L866">
        <v>123405.38952642601</v>
      </c>
      <c r="M866">
        <v>88593.425735405996</v>
      </c>
      <c r="N866">
        <v>115168.527587929</v>
      </c>
      <c r="O866">
        <v>140375.00753787399</v>
      </c>
      <c r="P866">
        <v>119912.450103732</v>
      </c>
      <c r="Q866">
        <v>78717.686035268998</v>
      </c>
      <c r="R866">
        <v>79674.645538301993</v>
      </c>
      <c r="S866">
        <v>76997.704589857007</v>
      </c>
    </row>
    <row r="867" spans="1:19" hidden="1" x14ac:dyDescent="0.25">
      <c r="A867" t="s">
        <v>1759</v>
      </c>
      <c r="B867">
        <v>0.102048963187914</v>
      </c>
      <c r="C867">
        <v>6.4633365711541604</v>
      </c>
      <c r="D867">
        <v>0.19511649196313999</v>
      </c>
      <c r="E867">
        <v>0.65869188963579295</v>
      </c>
      <c r="F867">
        <v>0.99931827256360894</v>
      </c>
      <c r="G867" t="s">
        <v>1760</v>
      </c>
      <c r="H867" t="s">
        <v>30</v>
      </c>
      <c r="I867">
        <v>39480.582717894998</v>
      </c>
      <c r="J867">
        <v>54241.504058835999</v>
      </c>
      <c r="K867">
        <v>49507.142730706997</v>
      </c>
      <c r="L867">
        <v>51177.143905643003</v>
      </c>
      <c r="M867">
        <v>36740.842849740999</v>
      </c>
      <c r="N867">
        <v>40377.502746582999</v>
      </c>
      <c r="O867">
        <v>41243.38262941</v>
      </c>
      <c r="P867">
        <v>38944.782669066997</v>
      </c>
      <c r="Q867">
        <v>41911.562438970002</v>
      </c>
      <c r="R867">
        <v>40684.982894895998</v>
      </c>
      <c r="S867">
        <v>19947.081420902501</v>
      </c>
    </row>
    <row r="868" spans="1:19" hidden="1" x14ac:dyDescent="0.25">
      <c r="A868" t="s">
        <v>1761</v>
      </c>
      <c r="B868">
        <v>0.21470213226068999</v>
      </c>
      <c r="C868">
        <v>7.1006545613619698</v>
      </c>
      <c r="D868">
        <v>0.86316254115952495</v>
      </c>
      <c r="E868">
        <v>0.35285518769158702</v>
      </c>
      <c r="F868">
        <v>0.99931827256360894</v>
      </c>
      <c r="G868" t="s">
        <v>1762</v>
      </c>
      <c r="H868" t="s">
        <v>30</v>
      </c>
      <c r="I868">
        <v>58019.524353052002</v>
      </c>
      <c r="J868">
        <v>94254.066162132003</v>
      </c>
      <c r="K868">
        <v>75662.025024468996</v>
      </c>
      <c r="L868">
        <v>76949.685363765995</v>
      </c>
      <c r="M868">
        <v>61867.704345683997</v>
      </c>
      <c r="N868">
        <v>56230.323852531001</v>
      </c>
      <c r="O868">
        <v>62434.924133303</v>
      </c>
      <c r="P868">
        <v>55373.483978235003</v>
      </c>
      <c r="Q868">
        <v>61509.584442148996</v>
      </c>
      <c r="R868">
        <v>62365.204498295003</v>
      </c>
      <c r="S868">
        <v>35948.302917480003</v>
      </c>
    </row>
    <row r="869" spans="1:19" hidden="1" x14ac:dyDescent="0.25">
      <c r="A869" t="s">
        <v>1763</v>
      </c>
      <c r="B869">
        <v>0.13918947369673099</v>
      </c>
      <c r="C869">
        <v>6.1483100084503199</v>
      </c>
      <c r="D869">
        <v>0.36288371080505699</v>
      </c>
      <c r="E869">
        <v>0.54690904191569401</v>
      </c>
      <c r="F869">
        <v>0.99931827256360894</v>
      </c>
      <c r="G869" t="s">
        <v>1764</v>
      </c>
      <c r="H869" t="s">
        <v>30</v>
      </c>
      <c r="I869">
        <v>34146.282409658997</v>
      </c>
      <c r="J869">
        <v>40875.162689238998</v>
      </c>
      <c r="K869">
        <v>35583.442352282997</v>
      </c>
      <c r="L869">
        <v>37154.262771606998</v>
      </c>
      <c r="M869">
        <v>34103.842437738</v>
      </c>
      <c r="N869">
        <v>31637.642166155001</v>
      </c>
      <c r="O869">
        <v>32689.30238343</v>
      </c>
      <c r="P869">
        <v>27696.382324225</v>
      </c>
      <c r="Q869">
        <v>31910.302368159999</v>
      </c>
      <c r="R869">
        <v>32003.682510390001</v>
      </c>
      <c r="S869">
        <v>20794.321502692001</v>
      </c>
    </row>
    <row r="870" spans="1:19" hidden="1" x14ac:dyDescent="0.25">
      <c r="A870" t="s">
        <v>1765</v>
      </c>
      <c r="B870">
        <v>7.2499146950686003E-2</v>
      </c>
      <c r="C870">
        <v>7.5817676983086297</v>
      </c>
      <c r="D870">
        <v>9.8506047885393799E-2</v>
      </c>
      <c r="E870">
        <v>0.75362985427530305</v>
      </c>
      <c r="F870">
        <v>0.99931827256360894</v>
      </c>
      <c r="G870" t="s">
        <v>1766</v>
      </c>
      <c r="H870" t="s">
        <v>30</v>
      </c>
      <c r="I870">
        <v>67851.004608135001</v>
      </c>
      <c r="J870">
        <v>104416.266906777</v>
      </c>
      <c r="K870">
        <v>91000.887207027001</v>
      </c>
      <c r="L870">
        <v>98853.126861576995</v>
      </c>
      <c r="M870">
        <v>86208.36602786</v>
      </c>
      <c r="N870">
        <v>68602.944488545007</v>
      </c>
      <c r="O870">
        <v>96657.105636495005</v>
      </c>
      <c r="P870">
        <v>74116.485656776</v>
      </c>
      <c r="Q870">
        <v>80426.546264659002</v>
      </c>
      <c r="R870">
        <v>82705.705993634998</v>
      </c>
      <c r="S870">
        <v>82031.646820037</v>
      </c>
    </row>
    <row r="871" spans="1:19" hidden="1" x14ac:dyDescent="0.25">
      <c r="A871" t="s">
        <v>1767</v>
      </c>
      <c r="B871">
        <v>-0.210862518092233</v>
      </c>
      <c r="C871">
        <v>6.9484363077114599</v>
      </c>
      <c r="D871">
        <v>0.83256305915796203</v>
      </c>
      <c r="E871">
        <v>0.36153243928722101</v>
      </c>
      <c r="F871">
        <v>0.99931827256360894</v>
      </c>
      <c r="G871" t="s">
        <v>1768</v>
      </c>
      <c r="H871" t="s">
        <v>30</v>
      </c>
      <c r="I871">
        <v>52924.443862909</v>
      </c>
      <c r="J871">
        <v>58848.984039297</v>
      </c>
      <c r="K871">
        <v>57598.764007550999</v>
      </c>
      <c r="L871">
        <v>52485.863586437001</v>
      </c>
      <c r="M871">
        <v>50582.863586435997</v>
      </c>
      <c r="N871">
        <v>60408.664703358998</v>
      </c>
      <c r="O871">
        <v>60181.264190688998</v>
      </c>
      <c r="P871">
        <v>71105.945770279999</v>
      </c>
      <c r="Q871">
        <v>55562.583770735997</v>
      </c>
      <c r="R871">
        <v>50586.003494251003</v>
      </c>
      <c r="S871">
        <v>42944.223022459002</v>
      </c>
    </row>
    <row r="872" spans="1:19" hidden="1" x14ac:dyDescent="0.25">
      <c r="A872" t="s">
        <v>1769</v>
      </c>
      <c r="B872">
        <v>-6.22660305540833E-2</v>
      </c>
      <c r="C872">
        <v>6.59323879308283</v>
      </c>
      <c r="D872">
        <v>7.2652892702592398E-2</v>
      </c>
      <c r="E872">
        <v>0.78751262218193496</v>
      </c>
      <c r="F872">
        <v>0.99931827256360894</v>
      </c>
      <c r="G872" t="s">
        <v>1770</v>
      </c>
      <c r="H872" t="s">
        <v>30</v>
      </c>
      <c r="I872">
        <v>48465.503173828998</v>
      </c>
      <c r="J872">
        <v>51461.823242202001</v>
      </c>
      <c r="K872">
        <v>50747.223785424001</v>
      </c>
      <c r="L872">
        <v>48162.643096920998</v>
      </c>
      <c r="M872">
        <v>45970.523193358997</v>
      </c>
      <c r="N872">
        <v>44435.863281259997</v>
      </c>
      <c r="O872">
        <v>51883.164230317001</v>
      </c>
      <c r="P872">
        <v>43315.863220209001</v>
      </c>
      <c r="Q872">
        <v>50790.183715810002</v>
      </c>
      <c r="R872">
        <v>50951.044174192</v>
      </c>
      <c r="S872">
        <v>16758.561035160001</v>
      </c>
    </row>
    <row r="873" spans="1:19" hidden="1" x14ac:dyDescent="0.25">
      <c r="A873" t="s">
        <v>1771</v>
      </c>
      <c r="B873">
        <v>2.95938974712265E-2</v>
      </c>
      <c r="C873">
        <v>6.3264630144051104</v>
      </c>
      <c r="D873">
        <v>1.6411483588285501E-2</v>
      </c>
      <c r="E873">
        <v>0.89806404897282299</v>
      </c>
      <c r="F873">
        <v>0.99931827256360894</v>
      </c>
      <c r="G873" t="s">
        <v>1772</v>
      </c>
      <c r="H873" t="s">
        <v>30</v>
      </c>
      <c r="I873">
        <v>40162.922943101003</v>
      </c>
      <c r="J873">
        <v>41741.822784422999</v>
      </c>
      <c r="K873">
        <v>45779.963333084997</v>
      </c>
      <c r="L873">
        <v>43458.423385604001</v>
      </c>
      <c r="M873">
        <v>32596.762550352702</v>
      </c>
      <c r="N873">
        <v>35411.742156974004</v>
      </c>
      <c r="O873">
        <v>39790.182342519998</v>
      </c>
      <c r="P873">
        <v>36113.122650156001</v>
      </c>
      <c r="Q873">
        <v>39207.522720337001</v>
      </c>
      <c r="R873">
        <v>37950.402770989996</v>
      </c>
      <c r="S873">
        <v>19137.981384276001</v>
      </c>
    </row>
    <row r="874" spans="1:19" hidden="1" x14ac:dyDescent="0.25">
      <c r="A874" t="s">
        <v>1773</v>
      </c>
      <c r="B874">
        <v>7.3161731180333396E-3</v>
      </c>
      <c r="C874">
        <v>6.1529894276474302</v>
      </c>
      <c r="D874">
        <v>1.0029886867926E-3</v>
      </c>
      <c r="E874">
        <v>0.974735222096765</v>
      </c>
      <c r="F874">
        <v>0.99931827256360894</v>
      </c>
      <c r="G874" t="s">
        <v>1774</v>
      </c>
      <c r="H874" t="s">
        <v>30</v>
      </c>
      <c r="I874">
        <v>37144.923034667001</v>
      </c>
      <c r="J874">
        <v>36345.122650142002</v>
      </c>
      <c r="K874">
        <v>36742.722869869998</v>
      </c>
      <c r="L874">
        <v>36581.762481682999</v>
      </c>
      <c r="M874">
        <v>31641.662582384</v>
      </c>
      <c r="N874">
        <v>29703.902282712701</v>
      </c>
      <c r="O874">
        <v>35836.722824097</v>
      </c>
      <c r="P874">
        <v>35359.902496333001</v>
      </c>
      <c r="Q874">
        <v>33197.961990356001</v>
      </c>
      <c r="R874">
        <v>33542.182388300003</v>
      </c>
      <c r="S874">
        <v>17564.081436150202</v>
      </c>
    </row>
    <row r="875" spans="1:19" hidden="1" x14ac:dyDescent="0.25">
      <c r="A875" t="s">
        <v>1775</v>
      </c>
      <c r="B875">
        <v>4.4036060700769999E-2</v>
      </c>
      <c r="C875">
        <v>6.9626239223219004</v>
      </c>
      <c r="D875">
        <v>3.6341912362793397E-2</v>
      </c>
      <c r="E875">
        <v>0.84881113721498802</v>
      </c>
      <c r="F875">
        <v>0.99931827256360894</v>
      </c>
      <c r="G875" t="s">
        <v>1776</v>
      </c>
      <c r="H875" t="s">
        <v>30</v>
      </c>
      <c r="I875">
        <v>61236.104614242002</v>
      </c>
      <c r="J875">
        <v>64815.324951158997</v>
      </c>
      <c r="K875">
        <v>64846.204315167997</v>
      </c>
      <c r="L875">
        <v>59762.544921866</v>
      </c>
      <c r="M875">
        <v>55912.983978272001</v>
      </c>
      <c r="N875">
        <v>57327.304107677999</v>
      </c>
      <c r="O875">
        <v>59091.804626470999</v>
      </c>
      <c r="P875">
        <v>56649.683670042003</v>
      </c>
      <c r="Q875">
        <v>56711.124359125999</v>
      </c>
      <c r="R875">
        <v>51316.083496104002</v>
      </c>
      <c r="S875">
        <v>39090.182861326</v>
      </c>
    </row>
    <row r="876" spans="1:19" hidden="1" x14ac:dyDescent="0.25">
      <c r="A876" t="s">
        <v>1777</v>
      </c>
      <c r="B876">
        <v>-6.7095441260949198E-2</v>
      </c>
      <c r="C876">
        <v>7.4940780186821803</v>
      </c>
      <c r="D876">
        <v>8.4371089319120005E-2</v>
      </c>
      <c r="E876">
        <v>0.77145897841069699</v>
      </c>
      <c r="F876">
        <v>0.99931827256360894</v>
      </c>
      <c r="G876" t="s">
        <v>1778</v>
      </c>
      <c r="H876" t="s">
        <v>30</v>
      </c>
      <c r="I876">
        <v>126196.249511627</v>
      </c>
      <c r="J876">
        <v>83073.907348605993</v>
      </c>
      <c r="K876">
        <v>84368.766235268005</v>
      </c>
      <c r="L876">
        <v>72545.244415294001</v>
      </c>
      <c r="M876">
        <v>82257.486541712002</v>
      </c>
      <c r="N876">
        <v>99939.528015176998</v>
      </c>
      <c r="O876">
        <v>87990.705657918996</v>
      </c>
      <c r="P876">
        <v>92522.865448047</v>
      </c>
      <c r="Q876">
        <v>88341.787078852998</v>
      </c>
      <c r="R876">
        <v>76235.625427235005</v>
      </c>
      <c r="S876">
        <v>37245.462341311002</v>
      </c>
    </row>
    <row r="877" spans="1:19" hidden="1" x14ac:dyDescent="0.25">
      <c r="A877" t="s">
        <v>1779</v>
      </c>
      <c r="B877">
        <v>-0.137830725724151</v>
      </c>
      <c r="C877">
        <v>7.3902543076478304</v>
      </c>
      <c r="D877">
        <v>0.35593309833893699</v>
      </c>
      <c r="E877">
        <v>0.55077361027447702</v>
      </c>
      <c r="F877">
        <v>0.99931827256360894</v>
      </c>
      <c r="G877" t="s">
        <v>1780</v>
      </c>
      <c r="H877" t="s">
        <v>30</v>
      </c>
      <c r="I877">
        <v>93306.847106953996</v>
      </c>
      <c r="J877">
        <v>78992.446166994996</v>
      </c>
      <c r="K877">
        <v>81799.566040072998</v>
      </c>
      <c r="L877">
        <v>80075.826354962002</v>
      </c>
      <c r="M877">
        <v>73781.564361590004</v>
      </c>
      <c r="N877">
        <v>107700.167816147</v>
      </c>
      <c r="O877">
        <v>88581.206939679003</v>
      </c>
      <c r="P877">
        <v>78884.145324711004</v>
      </c>
      <c r="Q877">
        <v>76971.826080308005</v>
      </c>
      <c r="R877">
        <v>72853.305053702003</v>
      </c>
      <c r="S877">
        <v>34050.622344982003</v>
      </c>
    </row>
    <row r="878" spans="1:19" hidden="1" x14ac:dyDescent="0.25">
      <c r="A878" t="s">
        <v>1781</v>
      </c>
      <c r="B878">
        <v>-1.4733609589428801E-2</v>
      </c>
      <c r="C878">
        <v>7.5612297601840401</v>
      </c>
      <c r="D878">
        <v>4.0688059862077301E-3</v>
      </c>
      <c r="E878">
        <v>0.94913967602536498</v>
      </c>
      <c r="F878">
        <v>0.99931827256360894</v>
      </c>
      <c r="G878" t="s">
        <v>1782</v>
      </c>
      <c r="H878" t="s">
        <v>30</v>
      </c>
      <c r="I878">
        <v>111313.588317897</v>
      </c>
      <c r="J878">
        <v>89774.88635257</v>
      </c>
      <c r="K878">
        <v>105401.92773430501</v>
      </c>
      <c r="L878">
        <v>93206.705657933999</v>
      </c>
      <c r="M878">
        <v>81869.845855730004</v>
      </c>
      <c r="N878">
        <v>111714.567230211</v>
      </c>
      <c r="O878">
        <v>90642.766906713005</v>
      </c>
      <c r="P878">
        <v>88607.005798390004</v>
      </c>
      <c r="Q878">
        <v>88029.546447777</v>
      </c>
      <c r="R878">
        <v>81298.086212163995</v>
      </c>
      <c r="S878">
        <v>36969.082763671002</v>
      </c>
    </row>
    <row r="879" spans="1:19" hidden="1" x14ac:dyDescent="0.25">
      <c r="A879" t="s">
        <v>1783</v>
      </c>
      <c r="B879">
        <v>-7.3680836736316202E-2</v>
      </c>
      <c r="C879">
        <v>6.6206649531036996</v>
      </c>
      <c r="D879">
        <v>0.101728767828376</v>
      </c>
      <c r="E879">
        <v>0.74976482609635597</v>
      </c>
      <c r="F879">
        <v>0.99931827256360894</v>
      </c>
      <c r="G879" t="s">
        <v>1784</v>
      </c>
      <c r="H879" t="s">
        <v>30</v>
      </c>
      <c r="I879">
        <v>47839.203765865001</v>
      </c>
      <c r="J879">
        <v>51228.343551653001</v>
      </c>
      <c r="K879">
        <v>54311.483673039002</v>
      </c>
      <c r="L879">
        <v>45424.963623049</v>
      </c>
      <c r="M879">
        <v>40738.562500004002</v>
      </c>
      <c r="N879">
        <v>47287.583038327997</v>
      </c>
      <c r="O879">
        <v>54565.263839724998</v>
      </c>
      <c r="P879">
        <v>45252.523208616003</v>
      </c>
      <c r="Q879">
        <v>46149.602996856003</v>
      </c>
      <c r="R879">
        <v>45014.122756956996</v>
      </c>
      <c r="S879">
        <v>24695.201812740001</v>
      </c>
    </row>
    <row r="880" spans="1:19" hidden="1" x14ac:dyDescent="0.25">
      <c r="A880" t="s">
        <v>1785</v>
      </c>
      <c r="B880">
        <v>-6.8639308059510198E-2</v>
      </c>
      <c r="C880">
        <v>6.4434628161566199</v>
      </c>
      <c r="D880">
        <v>8.8281306223720393E-2</v>
      </c>
      <c r="E880">
        <v>0.76637359578290498</v>
      </c>
      <c r="F880">
        <v>0.99931827256360894</v>
      </c>
      <c r="G880" t="s">
        <v>1786</v>
      </c>
      <c r="H880" t="s">
        <v>30</v>
      </c>
      <c r="I880">
        <v>42195.002838161003</v>
      </c>
      <c r="J880">
        <v>45428.523223933</v>
      </c>
      <c r="K880">
        <v>47820.644302387002</v>
      </c>
      <c r="L880">
        <v>41407.142974843999</v>
      </c>
      <c r="M880">
        <v>36039.842987067997</v>
      </c>
      <c r="N880">
        <v>45896.443832432997</v>
      </c>
      <c r="O880">
        <v>42432.542541508999</v>
      </c>
      <c r="P880">
        <v>41399.482360834998</v>
      </c>
      <c r="Q880">
        <v>36514.662673954001</v>
      </c>
      <c r="R880">
        <v>44195.582900959002</v>
      </c>
      <c r="S880">
        <v>21287.301391612</v>
      </c>
    </row>
    <row r="881" spans="1:19" hidden="1" x14ac:dyDescent="0.25">
      <c r="A881" t="s">
        <v>1787</v>
      </c>
      <c r="B881">
        <v>4.1569276074949001E-2</v>
      </c>
      <c r="C881">
        <v>6.9702114986177799</v>
      </c>
      <c r="D881">
        <v>3.2384518241769897E-2</v>
      </c>
      <c r="E881">
        <v>0.85718633390471599</v>
      </c>
      <c r="F881">
        <v>0.99931827256360894</v>
      </c>
      <c r="G881" t="s">
        <v>1788</v>
      </c>
      <c r="H881" t="s">
        <v>30</v>
      </c>
      <c r="I881">
        <v>60651.404510503999</v>
      </c>
      <c r="J881">
        <v>70599.884155260006</v>
      </c>
      <c r="K881">
        <v>64041.804565432998</v>
      </c>
      <c r="L881">
        <v>58152.003784168999</v>
      </c>
      <c r="M881">
        <v>52684.303771979001</v>
      </c>
      <c r="N881">
        <v>59267.244018537996</v>
      </c>
      <c r="O881">
        <v>57376.404296870001</v>
      </c>
      <c r="P881">
        <v>51975.243652343001</v>
      </c>
      <c r="Q881">
        <v>55003.763885485998</v>
      </c>
      <c r="R881">
        <v>57064.204284655003</v>
      </c>
      <c r="S881">
        <v>40857.742828365997</v>
      </c>
    </row>
    <row r="882" spans="1:19" hidden="1" x14ac:dyDescent="0.25">
      <c r="A882" t="s">
        <v>1789</v>
      </c>
      <c r="B882">
        <v>-0.213107823181762</v>
      </c>
      <c r="C882">
        <v>8.8904367967644795</v>
      </c>
      <c r="D882">
        <v>0.85054824322651201</v>
      </c>
      <c r="E882">
        <v>0.35639728868838699</v>
      </c>
      <c r="F882">
        <v>0.99931827256360894</v>
      </c>
      <c r="G882" t="s">
        <v>1790</v>
      </c>
      <c r="H882" t="s">
        <v>30</v>
      </c>
      <c r="I882">
        <v>296803.67816175398</v>
      </c>
      <c r="J882">
        <v>258366.96069330699</v>
      </c>
      <c r="K882">
        <v>180754.95227049</v>
      </c>
      <c r="L882">
        <v>240310.696167063</v>
      </c>
      <c r="M882">
        <v>213060.713623013</v>
      </c>
      <c r="N882">
        <v>323034.16394052497</v>
      </c>
      <c r="O882">
        <v>171213.63360599001</v>
      </c>
      <c r="P882">
        <v>313924.29891963</v>
      </c>
      <c r="Q882">
        <v>256054.414856027</v>
      </c>
      <c r="R882">
        <v>236629.27728273001</v>
      </c>
      <c r="S882">
        <v>36808.422454835003</v>
      </c>
    </row>
    <row r="883" spans="1:19" hidden="1" x14ac:dyDescent="0.25">
      <c r="A883" t="s">
        <v>1791</v>
      </c>
      <c r="B883">
        <v>-0.117478679537574</v>
      </c>
      <c r="C883">
        <v>9.1455817065520897</v>
      </c>
      <c r="D883">
        <v>0.25864097733938202</v>
      </c>
      <c r="E883">
        <v>0.61105536247910497</v>
      </c>
      <c r="F883">
        <v>0.99931827256360894</v>
      </c>
      <c r="G883" t="s">
        <v>1792</v>
      </c>
      <c r="H883" t="s">
        <v>30</v>
      </c>
      <c r="I883">
        <v>381795.32714855898</v>
      </c>
      <c r="J883">
        <v>323392.50292970397</v>
      </c>
      <c r="K883">
        <v>219467.49420171001</v>
      </c>
      <c r="L883">
        <v>292568.84210219199</v>
      </c>
      <c r="M883">
        <v>266655.918334938</v>
      </c>
      <c r="N883">
        <v>331938.04284669698</v>
      </c>
      <c r="O883">
        <v>195440.53393554199</v>
      </c>
      <c r="P883">
        <v>369902.20468142099</v>
      </c>
      <c r="Q883">
        <v>323775.34283453401</v>
      </c>
      <c r="R883">
        <v>296955.39984134003</v>
      </c>
      <c r="S883">
        <v>31877.662261974001</v>
      </c>
    </row>
    <row r="884" spans="1:19" hidden="1" x14ac:dyDescent="0.25">
      <c r="A884" t="s">
        <v>1793</v>
      </c>
      <c r="B884">
        <v>-2.4368361885926001E-2</v>
      </c>
      <c r="C884">
        <v>6.7661983028175001</v>
      </c>
      <c r="D884">
        <v>1.11285723060063E-2</v>
      </c>
      <c r="E884">
        <v>0.91598537912781697</v>
      </c>
      <c r="F884">
        <v>0.99931827256360894</v>
      </c>
      <c r="G884" t="s">
        <v>1794</v>
      </c>
      <c r="H884" t="s">
        <v>30</v>
      </c>
      <c r="I884">
        <v>53983.363494849</v>
      </c>
      <c r="J884">
        <v>55659.423889156002</v>
      </c>
      <c r="K884">
        <v>56418.643737799997</v>
      </c>
      <c r="L884">
        <v>55933.924041719001</v>
      </c>
      <c r="M884">
        <v>40889.602523815003</v>
      </c>
      <c r="N884">
        <v>46329.863403342002</v>
      </c>
      <c r="O884">
        <v>49478.343811036</v>
      </c>
      <c r="P884">
        <v>46320.763046264998</v>
      </c>
      <c r="Q884">
        <v>58281.584014927001</v>
      </c>
      <c r="R884">
        <v>52057.623901370003</v>
      </c>
      <c r="S884">
        <v>32839.762664800997</v>
      </c>
    </row>
    <row r="885" spans="1:19" hidden="1" x14ac:dyDescent="0.25">
      <c r="A885" t="s">
        <v>1795</v>
      </c>
      <c r="B885">
        <v>4.1664973349857901E-2</v>
      </c>
      <c r="C885">
        <v>6.4249530303772904</v>
      </c>
      <c r="D885">
        <v>3.2530142100654302E-2</v>
      </c>
      <c r="E885">
        <v>0.85686905699717397</v>
      </c>
      <c r="F885">
        <v>0.99931827256360894</v>
      </c>
      <c r="G885" t="s">
        <v>1796</v>
      </c>
      <c r="H885" t="s">
        <v>30</v>
      </c>
      <c r="I885">
        <v>40998.743133532</v>
      </c>
      <c r="J885">
        <v>45478.103485118001</v>
      </c>
      <c r="K885">
        <v>49909.462951649999</v>
      </c>
      <c r="L885">
        <v>39840.322875979</v>
      </c>
      <c r="M885">
        <v>38063.462707494</v>
      </c>
      <c r="N885">
        <v>39868.942947392003</v>
      </c>
      <c r="O885">
        <v>39541.123077392003</v>
      </c>
      <c r="P885">
        <v>37176.542785643003</v>
      </c>
      <c r="Q885">
        <v>41926.583374016998</v>
      </c>
      <c r="R885">
        <v>38121.282470712002</v>
      </c>
      <c r="S885">
        <v>24359.681518552999</v>
      </c>
    </row>
    <row r="886" spans="1:19" hidden="1" x14ac:dyDescent="0.25">
      <c r="A886" t="s">
        <v>1797</v>
      </c>
      <c r="B886">
        <v>0.18304494782070099</v>
      </c>
      <c r="C886">
        <v>7.2991387129380998</v>
      </c>
      <c r="D886">
        <v>0.62756810078991498</v>
      </c>
      <c r="E886">
        <v>0.42824875611942798</v>
      </c>
      <c r="F886">
        <v>0.99931827256360894</v>
      </c>
      <c r="G886" t="s">
        <v>1798</v>
      </c>
      <c r="H886" t="s">
        <v>30</v>
      </c>
      <c r="I886">
        <v>93079.286529485995</v>
      </c>
      <c r="J886">
        <v>88401.185455270999</v>
      </c>
      <c r="K886">
        <v>84293.844970614999</v>
      </c>
      <c r="L886">
        <v>88390.307037420993</v>
      </c>
      <c r="M886">
        <v>77516.045852619995</v>
      </c>
      <c r="N886">
        <v>77474.406112721001</v>
      </c>
      <c r="O886">
        <v>61256.644256626998</v>
      </c>
      <c r="P886">
        <v>74267.585113617999</v>
      </c>
      <c r="Q886">
        <v>73142.865234344994</v>
      </c>
      <c r="R886">
        <v>72602.124694829996</v>
      </c>
      <c r="S886">
        <v>28976.661941524999</v>
      </c>
    </row>
    <row r="887" spans="1:19" hidden="1" x14ac:dyDescent="0.25">
      <c r="A887" t="s">
        <v>1799</v>
      </c>
      <c r="B887">
        <v>5.46314769805279E-2</v>
      </c>
      <c r="C887">
        <v>6.3083471102101099</v>
      </c>
      <c r="D887">
        <v>5.5925212741385601E-2</v>
      </c>
      <c r="E887">
        <v>0.81305625114635505</v>
      </c>
      <c r="F887">
        <v>0.99931827256360894</v>
      </c>
      <c r="G887" t="s">
        <v>1800</v>
      </c>
      <c r="H887" t="s">
        <v>30</v>
      </c>
      <c r="I887">
        <v>40981.343170204003</v>
      </c>
      <c r="J887">
        <v>45113.882827763002</v>
      </c>
      <c r="K887">
        <v>41617.463317861999</v>
      </c>
      <c r="L887">
        <v>39620.742218008003</v>
      </c>
      <c r="M887">
        <v>34265.902221666998</v>
      </c>
      <c r="N887">
        <v>33387.502105717002</v>
      </c>
      <c r="O887">
        <v>33744.082626336</v>
      </c>
      <c r="P887">
        <v>39517.163146963903</v>
      </c>
      <c r="Q887">
        <v>40339.543243403998</v>
      </c>
      <c r="R887">
        <v>36153.662643420001</v>
      </c>
      <c r="S887">
        <v>19963.681449887001</v>
      </c>
    </row>
    <row r="888" spans="1:19" hidden="1" x14ac:dyDescent="0.25">
      <c r="A888" t="s">
        <v>1801</v>
      </c>
      <c r="B888">
        <v>2.0719641945026099E-2</v>
      </c>
      <c r="C888">
        <v>6.7546402098956202</v>
      </c>
      <c r="D888">
        <v>8.0454211235974002E-3</v>
      </c>
      <c r="E888">
        <v>0.92852857890084395</v>
      </c>
      <c r="F888">
        <v>0.99931827256360894</v>
      </c>
      <c r="G888" t="s">
        <v>1802</v>
      </c>
      <c r="H888" t="s">
        <v>30</v>
      </c>
      <c r="I888">
        <v>54768.203430136004</v>
      </c>
      <c r="J888">
        <v>54156.624053938998</v>
      </c>
      <c r="K888">
        <v>60116.724761928002</v>
      </c>
      <c r="L888">
        <v>49701.523498540002</v>
      </c>
      <c r="M888">
        <v>40593.643157961</v>
      </c>
      <c r="N888">
        <v>46840.283294676003</v>
      </c>
      <c r="O888">
        <v>46992.403244016998</v>
      </c>
      <c r="P888">
        <v>49926.483123783</v>
      </c>
      <c r="Q888">
        <v>50594.523467981002</v>
      </c>
      <c r="R888">
        <v>46954.363754266997</v>
      </c>
      <c r="S888">
        <v>37117.622375489002</v>
      </c>
    </row>
    <row r="889" spans="1:19" hidden="1" x14ac:dyDescent="0.25">
      <c r="A889" t="s">
        <v>1803</v>
      </c>
      <c r="B889">
        <v>0.18038449906760601</v>
      </c>
      <c r="C889">
        <v>6.6044570626026697</v>
      </c>
      <c r="D889">
        <v>0.60939092624289504</v>
      </c>
      <c r="E889">
        <v>0.435017229365391</v>
      </c>
      <c r="F889">
        <v>0.99931827256360894</v>
      </c>
      <c r="G889" t="s">
        <v>1804</v>
      </c>
      <c r="H889" t="s">
        <v>30</v>
      </c>
      <c r="I889">
        <v>46028.183334346999</v>
      </c>
      <c r="J889">
        <v>63042.564697260997</v>
      </c>
      <c r="K889">
        <v>57568.963867183003</v>
      </c>
      <c r="L889">
        <v>50450.843719479002</v>
      </c>
      <c r="M889">
        <v>42396.482940677997</v>
      </c>
      <c r="N889">
        <v>45049.203002907998</v>
      </c>
      <c r="O889">
        <v>42196.782684307997</v>
      </c>
      <c r="P889">
        <v>40905.263031002003</v>
      </c>
      <c r="Q889">
        <v>45412.483062735999</v>
      </c>
      <c r="R889">
        <v>42470.743194586998</v>
      </c>
      <c r="S889">
        <v>23629.661514279</v>
      </c>
    </row>
    <row r="890" spans="1:19" hidden="1" x14ac:dyDescent="0.25">
      <c r="A890" t="s">
        <v>1805</v>
      </c>
      <c r="B890">
        <v>3.9081697930658202E-2</v>
      </c>
      <c r="C890">
        <v>6.4001459004426202</v>
      </c>
      <c r="D890">
        <v>2.8621461249827E-2</v>
      </c>
      <c r="E890">
        <v>0.86565601646986101</v>
      </c>
      <c r="F890">
        <v>0.99931827256360894</v>
      </c>
      <c r="G890" t="s">
        <v>1806</v>
      </c>
      <c r="H890" t="s">
        <v>30</v>
      </c>
      <c r="I890">
        <v>40903.402923583999</v>
      </c>
      <c r="J890">
        <v>50421.383636521998</v>
      </c>
      <c r="K890">
        <v>43867.983322141001</v>
      </c>
      <c r="L890">
        <v>40344.982696537001</v>
      </c>
      <c r="M890">
        <v>37792.902862549003</v>
      </c>
      <c r="N890">
        <v>33583.642028823</v>
      </c>
      <c r="O890">
        <v>36017.303100587</v>
      </c>
      <c r="P890">
        <v>39514.583190928002</v>
      </c>
      <c r="Q890">
        <v>48725.643066377001</v>
      </c>
      <c r="R890">
        <v>38217.582458491997</v>
      </c>
      <c r="S890">
        <v>21637.681350704999</v>
      </c>
    </row>
    <row r="891" spans="1:19" hidden="1" x14ac:dyDescent="0.25">
      <c r="A891" t="s">
        <v>1807</v>
      </c>
      <c r="B891">
        <v>-0.102540564463381</v>
      </c>
      <c r="C891">
        <v>7.4425410685924804</v>
      </c>
      <c r="D891">
        <v>0.19703161588790799</v>
      </c>
      <c r="E891">
        <v>0.65712758466888299</v>
      </c>
      <c r="F891">
        <v>0.99931827256360894</v>
      </c>
      <c r="G891" t="s">
        <v>1808</v>
      </c>
      <c r="H891" t="s">
        <v>30</v>
      </c>
      <c r="I891">
        <v>66736.464599597006</v>
      </c>
      <c r="J891">
        <v>96749.248046819994</v>
      </c>
      <c r="K891">
        <v>84689.646575887004</v>
      </c>
      <c r="L891">
        <v>76686.185455294995</v>
      </c>
      <c r="M891">
        <v>62143.204010105997</v>
      </c>
      <c r="N891">
        <v>69144.944610614999</v>
      </c>
      <c r="O891">
        <v>96515.127075217999</v>
      </c>
      <c r="P891">
        <v>84843.566497836</v>
      </c>
      <c r="Q891">
        <v>74736.685424711002</v>
      </c>
      <c r="R891">
        <v>67419.163940373997</v>
      </c>
      <c r="S891">
        <v>71245.863723753006</v>
      </c>
    </row>
    <row r="892" spans="1:19" hidden="1" x14ac:dyDescent="0.25">
      <c r="A892" t="s">
        <v>1809</v>
      </c>
      <c r="B892">
        <v>-0.17761780072305899</v>
      </c>
      <c r="C892">
        <v>6.74818333191386</v>
      </c>
      <c r="D892">
        <v>0.59087586860027796</v>
      </c>
      <c r="E892">
        <v>0.44208062549809102</v>
      </c>
      <c r="F892">
        <v>0.99931827256360894</v>
      </c>
      <c r="G892" t="s">
        <v>1810</v>
      </c>
      <c r="H892" t="s">
        <v>30</v>
      </c>
      <c r="I892">
        <v>48384.503311221997</v>
      </c>
      <c r="J892">
        <v>60051.424484244002</v>
      </c>
      <c r="K892">
        <v>55965.903320276899</v>
      </c>
      <c r="L892">
        <v>49743.184188819003</v>
      </c>
      <c r="M892">
        <v>44938.642715474998</v>
      </c>
      <c r="N892">
        <v>46226.684066729002</v>
      </c>
      <c r="O892">
        <v>86523.285705533301</v>
      </c>
      <c r="P892">
        <v>49323.743621848</v>
      </c>
      <c r="Q892">
        <v>53323.2850036538</v>
      </c>
      <c r="R892">
        <v>42798.883270296501</v>
      </c>
      <c r="S892">
        <v>20897.101581578299</v>
      </c>
    </row>
    <row r="893" spans="1:19" hidden="1" x14ac:dyDescent="0.25">
      <c r="A893" t="s">
        <v>1811</v>
      </c>
      <c r="B893">
        <v>3.8630515835332301E-2</v>
      </c>
      <c r="C893">
        <v>6.4220235003608801</v>
      </c>
      <c r="D893">
        <v>2.7964671683491801E-2</v>
      </c>
      <c r="E893">
        <v>0.86719190604776997</v>
      </c>
      <c r="F893">
        <v>0.99931827256360894</v>
      </c>
      <c r="G893" t="s">
        <v>1812</v>
      </c>
      <c r="H893" t="s">
        <v>30</v>
      </c>
      <c r="I893">
        <v>43956.803771981999</v>
      </c>
      <c r="J893">
        <v>47605.683471668002</v>
      </c>
      <c r="K893">
        <v>45109.403701811003</v>
      </c>
      <c r="L893">
        <v>44567.023345950001</v>
      </c>
      <c r="M893">
        <v>36504.822631843002</v>
      </c>
      <c r="N893">
        <v>37392.462493906001</v>
      </c>
      <c r="O893">
        <v>41077.743133547003</v>
      </c>
      <c r="P893">
        <v>39967.903518642997</v>
      </c>
      <c r="Q893">
        <v>45392.022888184998</v>
      </c>
      <c r="R893">
        <v>36622.842468262003</v>
      </c>
      <c r="S893">
        <v>20941.201492315999</v>
      </c>
    </row>
    <row r="894" spans="1:19" hidden="1" x14ac:dyDescent="0.25">
      <c r="A894" t="s">
        <v>1813</v>
      </c>
      <c r="B894">
        <v>-8.4251653533804302E-2</v>
      </c>
      <c r="C894">
        <v>6.1907150241901396</v>
      </c>
      <c r="D894">
        <v>0.13299403793894199</v>
      </c>
      <c r="E894">
        <v>0.71534769433793599</v>
      </c>
      <c r="F894">
        <v>0.99931827256360894</v>
      </c>
      <c r="G894" t="s">
        <v>1814</v>
      </c>
      <c r="H894" t="s">
        <v>30</v>
      </c>
      <c r="I894">
        <v>35237.022338862</v>
      </c>
      <c r="J894">
        <v>44141.203506455</v>
      </c>
      <c r="K894">
        <v>35833.862487787897</v>
      </c>
      <c r="L894">
        <v>33967.122512820002</v>
      </c>
      <c r="M894">
        <v>31468.082305907999</v>
      </c>
      <c r="N894">
        <v>36254.462478638998</v>
      </c>
      <c r="O894">
        <v>38579.542831416897</v>
      </c>
      <c r="P894">
        <v>32344.942413339999</v>
      </c>
      <c r="Q894">
        <v>37149.882995615</v>
      </c>
      <c r="R894">
        <v>36496.202194206002</v>
      </c>
      <c r="S894">
        <v>15410.101081844999</v>
      </c>
    </row>
    <row r="895" spans="1:19" hidden="1" x14ac:dyDescent="0.25">
      <c r="A895" t="s">
        <v>1815</v>
      </c>
      <c r="B895">
        <v>-1.3318184895876699E-2</v>
      </c>
      <c r="C895">
        <v>6.1865104946276803</v>
      </c>
      <c r="D895">
        <v>3.3236653115409302E-3</v>
      </c>
      <c r="E895">
        <v>0.95402643501388595</v>
      </c>
      <c r="F895">
        <v>0.99931827256360894</v>
      </c>
      <c r="G895" t="s">
        <v>1816</v>
      </c>
      <c r="H895" t="s">
        <v>30</v>
      </c>
      <c r="I895">
        <v>36528.742538446997</v>
      </c>
      <c r="J895">
        <v>37787.242752058002</v>
      </c>
      <c r="K895">
        <v>37728.962287898998</v>
      </c>
      <c r="L895">
        <v>32837.522178658</v>
      </c>
      <c r="M895">
        <v>32411.422317518001</v>
      </c>
      <c r="N895">
        <v>32461.842346195001</v>
      </c>
      <c r="O895">
        <v>36513.842117318003</v>
      </c>
      <c r="P895">
        <v>33183.722488398002</v>
      </c>
      <c r="Q895">
        <v>33535.662139892003</v>
      </c>
      <c r="R895">
        <v>33323.762207022999</v>
      </c>
      <c r="S895">
        <v>21354.321609494</v>
      </c>
    </row>
    <row r="896" spans="1:19" hidden="1" x14ac:dyDescent="0.25">
      <c r="A896" t="s">
        <v>1817</v>
      </c>
      <c r="B896">
        <v>-0.13193713172876301</v>
      </c>
      <c r="C896">
        <v>6.8886783993101899</v>
      </c>
      <c r="D896">
        <v>0.32612743897885799</v>
      </c>
      <c r="E896">
        <v>0.56794833939997802</v>
      </c>
      <c r="F896">
        <v>0.99931827256360894</v>
      </c>
      <c r="G896" t="s">
        <v>1818</v>
      </c>
      <c r="H896" t="s">
        <v>30</v>
      </c>
      <c r="I896">
        <v>57633.203582690003</v>
      </c>
      <c r="J896">
        <v>57135.903686571997</v>
      </c>
      <c r="K896">
        <v>60804.024688726997</v>
      </c>
      <c r="L896">
        <v>55662.564529424002</v>
      </c>
      <c r="M896">
        <v>49103.963439922998</v>
      </c>
      <c r="N896">
        <v>50126.223571789</v>
      </c>
      <c r="O896">
        <v>55463.563873239997</v>
      </c>
      <c r="P896">
        <v>56506.704086323</v>
      </c>
      <c r="Q896">
        <v>67158.725433290994</v>
      </c>
      <c r="R896">
        <v>60707.064147926998</v>
      </c>
      <c r="S896">
        <v>31469.921966556001</v>
      </c>
    </row>
    <row r="897" spans="1:19" hidden="1" x14ac:dyDescent="0.25">
      <c r="A897" t="s">
        <v>1819</v>
      </c>
      <c r="B897">
        <v>5.4449884915978297E-2</v>
      </c>
      <c r="C897">
        <v>7.4077787315994099</v>
      </c>
      <c r="D897">
        <v>5.5566048880791599E-2</v>
      </c>
      <c r="E897">
        <v>0.81364644251628704</v>
      </c>
      <c r="F897">
        <v>0.99931827256360894</v>
      </c>
      <c r="G897" t="s">
        <v>1820</v>
      </c>
      <c r="H897" t="s">
        <v>30</v>
      </c>
      <c r="I897">
        <v>106954.84747318699</v>
      </c>
      <c r="J897">
        <v>86308.966705302999</v>
      </c>
      <c r="K897">
        <v>83371.485687252003</v>
      </c>
      <c r="L897">
        <v>85007.586212171998</v>
      </c>
      <c r="M897">
        <v>75696.704925533006</v>
      </c>
      <c r="N897">
        <v>81318.066528348994</v>
      </c>
      <c r="O897">
        <v>75767.444274961003</v>
      </c>
      <c r="P897">
        <v>77442.525299096</v>
      </c>
      <c r="Q897">
        <v>81646.205139148995</v>
      </c>
      <c r="R897">
        <v>81620.925781197002</v>
      </c>
      <c r="S897">
        <v>38004.782745347002</v>
      </c>
    </row>
    <row r="898" spans="1:19" hidden="1" x14ac:dyDescent="0.25">
      <c r="A898" t="s">
        <v>1821</v>
      </c>
      <c r="B898">
        <v>0.21336840218373901</v>
      </c>
      <c r="C898">
        <v>6.1645984822789401</v>
      </c>
      <c r="D898">
        <v>0.85230658379122504</v>
      </c>
      <c r="E898">
        <v>0.35590063434526698</v>
      </c>
      <c r="F898">
        <v>0.99931827256360894</v>
      </c>
      <c r="G898" t="s">
        <v>1822</v>
      </c>
      <c r="H898" t="s">
        <v>30</v>
      </c>
      <c r="I898">
        <v>39928.783065793999</v>
      </c>
      <c r="J898">
        <v>42600.382904072001</v>
      </c>
      <c r="K898">
        <v>43104.323303215999</v>
      </c>
      <c r="L898">
        <v>36252.722885133</v>
      </c>
      <c r="M898">
        <v>32799.301986676997</v>
      </c>
      <c r="N898">
        <v>31446.682388298999</v>
      </c>
      <c r="O898">
        <v>30889.502227768</v>
      </c>
      <c r="P898">
        <v>31181.222198476</v>
      </c>
      <c r="Q898">
        <v>32485.742156986002</v>
      </c>
      <c r="R898">
        <v>32411.602413176799</v>
      </c>
      <c r="S898">
        <v>16267.981216431999</v>
      </c>
    </row>
    <row r="899" spans="1:19" hidden="1" x14ac:dyDescent="0.25">
      <c r="A899" t="s">
        <v>1823</v>
      </c>
      <c r="B899">
        <v>0.175103995954662</v>
      </c>
      <c r="C899">
        <v>6.3308930317014198</v>
      </c>
      <c r="D899">
        <v>0.57421215223735</v>
      </c>
      <c r="E899">
        <v>0.448589957314041</v>
      </c>
      <c r="F899">
        <v>0.99931827256360894</v>
      </c>
      <c r="G899" t="s">
        <v>1824</v>
      </c>
      <c r="H899" t="s">
        <v>30</v>
      </c>
      <c r="I899">
        <v>43059.283355717002</v>
      </c>
      <c r="J899">
        <v>44803.102737415</v>
      </c>
      <c r="K899">
        <v>46661.483459479998</v>
      </c>
      <c r="L899">
        <v>41064.362884511</v>
      </c>
      <c r="M899">
        <v>33677.242507919</v>
      </c>
      <c r="N899">
        <v>34378.302322388001</v>
      </c>
      <c r="O899">
        <v>33726.622245799001</v>
      </c>
      <c r="P899">
        <v>35957.822235109001</v>
      </c>
      <c r="Q899">
        <v>34759.182418814002</v>
      </c>
      <c r="R899">
        <v>35950.362396235003</v>
      </c>
      <c r="S899">
        <v>23288.321540829598</v>
      </c>
    </row>
    <row r="900" spans="1:19" hidden="1" x14ac:dyDescent="0.25">
      <c r="A900" t="s">
        <v>1825</v>
      </c>
      <c r="B900">
        <v>0.176591788672221</v>
      </c>
      <c r="C900">
        <v>8.9918096037379591</v>
      </c>
      <c r="D900">
        <v>0.58420588539138396</v>
      </c>
      <c r="E900">
        <v>0.44466845415567302</v>
      </c>
      <c r="F900">
        <v>0.99931827256360894</v>
      </c>
      <c r="G900" t="s">
        <v>1826</v>
      </c>
      <c r="H900" t="s">
        <v>21</v>
      </c>
      <c r="I900">
        <v>279791.46136472502</v>
      </c>
      <c r="J900">
        <v>282901.45907578699</v>
      </c>
      <c r="K900">
        <v>317749.881011964</v>
      </c>
      <c r="L900">
        <v>194637.97297670299</v>
      </c>
      <c r="M900">
        <v>359683.38323980803</v>
      </c>
      <c r="N900">
        <v>251619.24127204699</v>
      </c>
      <c r="O900">
        <v>182460.193710338</v>
      </c>
      <c r="P900">
        <v>240564.092483599</v>
      </c>
      <c r="Q900">
        <v>252280.21902453099</v>
      </c>
      <c r="R900">
        <v>268751.41943362402</v>
      </c>
      <c r="S900">
        <v>61005.364364629997</v>
      </c>
    </row>
    <row r="901" spans="1:19" hidden="1" x14ac:dyDescent="0.25">
      <c r="A901" t="s">
        <v>1827</v>
      </c>
      <c r="B901">
        <v>8.9514007143989299E-2</v>
      </c>
      <c r="C901">
        <v>7.35614253559039</v>
      </c>
      <c r="D901">
        <v>0.15015973863739801</v>
      </c>
      <c r="E901">
        <v>0.69838275307699405</v>
      </c>
      <c r="F901">
        <v>0.99931827256360894</v>
      </c>
      <c r="G901" t="s">
        <v>1828</v>
      </c>
      <c r="H901" t="s">
        <v>21</v>
      </c>
      <c r="I901">
        <v>78193.106323258995</v>
      </c>
      <c r="J901">
        <v>94019.726165777</v>
      </c>
      <c r="K901">
        <v>98169.967803926003</v>
      </c>
      <c r="L901">
        <v>65462.644348141999</v>
      </c>
      <c r="M901">
        <v>105814.527832042</v>
      </c>
      <c r="N901">
        <v>78982.624938982</v>
      </c>
      <c r="O901">
        <v>77723.245117259998</v>
      </c>
      <c r="P901">
        <v>73349.804931644001</v>
      </c>
      <c r="Q901">
        <v>85445.224456787997</v>
      </c>
      <c r="R901">
        <v>76677.005523683998</v>
      </c>
      <c r="S901">
        <v>25385.721817015001</v>
      </c>
    </row>
    <row r="902" spans="1:19" hidden="1" x14ac:dyDescent="0.25">
      <c r="A902" t="s">
        <v>1829</v>
      </c>
      <c r="B902">
        <v>4.9139648940536303E-2</v>
      </c>
      <c r="C902">
        <v>9.4301882878059402</v>
      </c>
      <c r="D902">
        <v>4.5263219871230803E-2</v>
      </c>
      <c r="E902">
        <v>0.83152075995223396</v>
      </c>
      <c r="F902">
        <v>0.99931827256360894</v>
      </c>
      <c r="G902" t="s">
        <v>1830</v>
      </c>
      <c r="H902" t="s">
        <v>21</v>
      </c>
      <c r="I902">
        <v>340809.02233881998</v>
      </c>
      <c r="J902">
        <v>409852.60583492002</v>
      </c>
      <c r="K902">
        <v>388470.787841807</v>
      </c>
      <c r="L902">
        <v>274808.04003908997</v>
      </c>
      <c r="M902">
        <v>420062.77233886003</v>
      </c>
      <c r="N902">
        <v>310246.84179694502</v>
      </c>
      <c r="O902">
        <v>355618.32849114999</v>
      </c>
      <c r="P902">
        <v>309336.12219236098</v>
      </c>
      <c r="Q902">
        <v>376483.96935988002</v>
      </c>
      <c r="R902">
        <v>324170.86462404003</v>
      </c>
      <c r="S902">
        <v>107343.26751705899</v>
      </c>
    </row>
    <row r="903" spans="1:19" hidden="1" x14ac:dyDescent="0.25">
      <c r="A903" t="s">
        <v>1831</v>
      </c>
      <c r="B903">
        <v>8.2668347177655803E-3</v>
      </c>
      <c r="C903">
        <v>7.5240890177255997</v>
      </c>
      <c r="D903">
        <v>1.28093628723036E-3</v>
      </c>
      <c r="E903">
        <v>0.97144967104328905</v>
      </c>
      <c r="F903">
        <v>0.99931827256360894</v>
      </c>
      <c r="G903" t="s">
        <v>1832</v>
      </c>
      <c r="H903" t="s">
        <v>21</v>
      </c>
      <c r="I903">
        <v>78044.065429686001</v>
      </c>
      <c r="J903">
        <v>108551.127777072</v>
      </c>
      <c r="K903">
        <v>101117.18664555599</v>
      </c>
      <c r="L903">
        <v>84519.005737385</v>
      </c>
      <c r="M903">
        <v>107525.647155777</v>
      </c>
      <c r="N903">
        <v>83431.925292921995</v>
      </c>
      <c r="O903">
        <v>94282.967529357993</v>
      </c>
      <c r="P903">
        <v>82453.625610314994</v>
      </c>
      <c r="Q903">
        <v>98224.906814528003</v>
      </c>
      <c r="R903">
        <v>92003.507385225006</v>
      </c>
      <c r="S903">
        <v>31033.482208246001</v>
      </c>
    </row>
    <row r="904" spans="1:19" hidden="1" x14ac:dyDescent="0.25">
      <c r="A904" t="s">
        <v>1833</v>
      </c>
      <c r="B904">
        <v>3.6481591891889598E-2</v>
      </c>
      <c r="C904">
        <v>8.6961717056229695</v>
      </c>
      <c r="D904">
        <v>2.4947463100033901E-2</v>
      </c>
      <c r="E904">
        <v>0.87449804263686004</v>
      </c>
      <c r="F904">
        <v>0.99931827256360894</v>
      </c>
      <c r="G904" t="s">
        <v>1834</v>
      </c>
      <c r="H904" t="s">
        <v>21</v>
      </c>
      <c r="I904">
        <v>205684.575012177</v>
      </c>
      <c r="J904">
        <v>218646.03350827799</v>
      </c>
      <c r="K904">
        <v>255933.75616459799</v>
      </c>
      <c r="L904">
        <v>172138.530273485</v>
      </c>
      <c r="M904">
        <v>269920.31872558303</v>
      </c>
      <c r="N904">
        <v>196242.73284914799</v>
      </c>
      <c r="O904">
        <v>200650.192321818</v>
      </c>
      <c r="P904">
        <v>179145.634857122</v>
      </c>
      <c r="Q904">
        <v>245048.29608170499</v>
      </c>
      <c r="R904">
        <v>213105.23699955401</v>
      </c>
      <c r="S904">
        <v>44417.102554333003</v>
      </c>
    </row>
    <row r="905" spans="1:19" hidden="1" x14ac:dyDescent="0.25">
      <c r="A905" t="s">
        <v>1835</v>
      </c>
      <c r="B905">
        <v>-0.19080735373035701</v>
      </c>
      <c r="C905">
        <v>8.0640604611023292</v>
      </c>
      <c r="D905">
        <v>0.68193474719600999</v>
      </c>
      <c r="E905">
        <v>0.408921296031723</v>
      </c>
      <c r="F905">
        <v>0.99931827256360894</v>
      </c>
      <c r="G905" t="s">
        <v>1836</v>
      </c>
      <c r="H905" t="s">
        <v>21</v>
      </c>
      <c r="I905">
        <v>118151.348785407</v>
      </c>
      <c r="J905">
        <v>127925.60858151301</v>
      </c>
      <c r="K905">
        <v>135594.487396287</v>
      </c>
      <c r="L905">
        <v>119057.747467116</v>
      </c>
      <c r="M905">
        <v>109727.569580023</v>
      </c>
      <c r="N905">
        <v>138651.00979613999</v>
      </c>
      <c r="O905">
        <v>148683.08966062599</v>
      </c>
      <c r="P905">
        <v>155637.830780082</v>
      </c>
      <c r="Q905">
        <v>110490.548095684</v>
      </c>
      <c r="R905">
        <v>105299.88795462</v>
      </c>
      <c r="S905">
        <v>79318.486175540005</v>
      </c>
    </row>
    <row r="906" spans="1:19" hidden="1" x14ac:dyDescent="0.25">
      <c r="A906" t="s">
        <v>1837</v>
      </c>
      <c r="B906">
        <v>-0.14082534633164301</v>
      </c>
      <c r="C906">
        <v>7.0843536319591296</v>
      </c>
      <c r="D906">
        <v>0.371545375378389</v>
      </c>
      <c r="E906">
        <v>0.54216310888763897</v>
      </c>
      <c r="F906">
        <v>0.99931827256360894</v>
      </c>
      <c r="G906" t="s">
        <v>1838</v>
      </c>
      <c r="H906" t="s">
        <v>21</v>
      </c>
      <c r="I906">
        <v>59765.324157750001</v>
      </c>
      <c r="J906">
        <v>71738.124816929005</v>
      </c>
      <c r="K906">
        <v>76765.804946920995</v>
      </c>
      <c r="L906">
        <v>55902.603652981998</v>
      </c>
      <c r="M906">
        <v>65840.784118668496</v>
      </c>
      <c r="N906">
        <v>66333.383575415006</v>
      </c>
      <c r="O906">
        <v>85679.145935092994</v>
      </c>
      <c r="P906">
        <v>65253.404815677997</v>
      </c>
      <c r="Q906">
        <v>64513.004760759999</v>
      </c>
      <c r="R906">
        <v>62371.004806482</v>
      </c>
      <c r="S906">
        <v>27611.782173138999</v>
      </c>
    </row>
    <row r="907" spans="1:19" hidden="1" x14ac:dyDescent="0.25">
      <c r="A907" t="s">
        <v>1839</v>
      </c>
      <c r="B907">
        <v>-0.212047831714547</v>
      </c>
      <c r="C907">
        <v>7.1639979400937204</v>
      </c>
      <c r="D907">
        <v>0.84199062279048997</v>
      </c>
      <c r="E907">
        <v>0.35882807167519598</v>
      </c>
      <c r="F907">
        <v>0.99931827256360894</v>
      </c>
      <c r="G907" t="s">
        <v>1840</v>
      </c>
      <c r="H907" t="s">
        <v>21</v>
      </c>
      <c r="I907">
        <v>65757.203704775995</v>
      </c>
      <c r="J907">
        <v>74038.424514775994</v>
      </c>
      <c r="K907">
        <v>90371.745544495003</v>
      </c>
      <c r="L907">
        <v>61611.623794575004</v>
      </c>
      <c r="M907">
        <v>57148.224319481</v>
      </c>
      <c r="N907">
        <v>74833.025848400997</v>
      </c>
      <c r="O907">
        <v>84503.605026270001</v>
      </c>
      <c r="P907">
        <v>65590.745430007693</v>
      </c>
      <c r="Q907">
        <v>74336.024642914999</v>
      </c>
      <c r="R907">
        <v>81953.804489175003</v>
      </c>
      <c r="S907">
        <v>21166.521621700002</v>
      </c>
    </row>
    <row r="908" spans="1:19" hidden="1" x14ac:dyDescent="0.25">
      <c r="A908" t="s">
        <v>1841</v>
      </c>
      <c r="B908">
        <v>-0.192669279047709</v>
      </c>
      <c r="C908">
        <v>6.8022667548400602</v>
      </c>
      <c r="D908">
        <v>0.69519201768059702</v>
      </c>
      <c r="E908">
        <v>0.40440397746747803</v>
      </c>
      <c r="F908">
        <v>0.99931827256360894</v>
      </c>
      <c r="G908" t="s">
        <v>1842</v>
      </c>
      <c r="H908" t="s">
        <v>21</v>
      </c>
      <c r="I908">
        <v>53415.343566869</v>
      </c>
      <c r="J908">
        <v>59165.143554688002</v>
      </c>
      <c r="K908">
        <v>64902.164268469998</v>
      </c>
      <c r="L908">
        <v>44506.443847661001</v>
      </c>
      <c r="M908">
        <v>47169.103057875996</v>
      </c>
      <c r="N908">
        <v>64766.504135110001</v>
      </c>
      <c r="O908">
        <v>60401.504226735997</v>
      </c>
      <c r="P908">
        <v>53869.163574190999</v>
      </c>
      <c r="Q908">
        <v>54275.863716143998</v>
      </c>
      <c r="R908">
        <v>57042.583999636001</v>
      </c>
      <c r="S908">
        <v>20215.501457203001</v>
      </c>
    </row>
    <row r="909" spans="1:19" hidden="1" x14ac:dyDescent="0.25">
      <c r="A909" t="s">
        <v>1843</v>
      </c>
      <c r="B909">
        <v>-6.9898829104565394E-2</v>
      </c>
      <c r="C909">
        <v>6.2167779212929801</v>
      </c>
      <c r="D909">
        <v>9.1544894618607403E-2</v>
      </c>
      <c r="E909">
        <v>0.76222225314273895</v>
      </c>
      <c r="F909">
        <v>0.99931827256360894</v>
      </c>
      <c r="G909" t="s">
        <v>1844</v>
      </c>
      <c r="H909" t="s">
        <v>21</v>
      </c>
      <c r="I909">
        <v>33073.542099001999</v>
      </c>
      <c r="J909">
        <v>40991.902893084</v>
      </c>
      <c r="K909">
        <v>43285.883041437002</v>
      </c>
      <c r="L909">
        <v>32251.462432864999</v>
      </c>
      <c r="M909">
        <v>31919.762054446001</v>
      </c>
      <c r="N909">
        <v>34839.202766409398</v>
      </c>
      <c r="O909">
        <v>35867.322219823</v>
      </c>
      <c r="P909">
        <v>35420.042846671997</v>
      </c>
      <c r="Q909">
        <v>36125.282424933001</v>
      </c>
      <c r="R909">
        <v>37351.522697444001</v>
      </c>
      <c r="S909">
        <v>18556.781669614</v>
      </c>
    </row>
    <row r="910" spans="1:19" hidden="1" x14ac:dyDescent="0.25">
      <c r="A910" t="s">
        <v>1845</v>
      </c>
      <c r="B910">
        <v>2.6610358234949699E-2</v>
      </c>
      <c r="C910">
        <v>6.7320368433990998</v>
      </c>
      <c r="D910">
        <v>1.32706222468357E-2</v>
      </c>
      <c r="E910">
        <v>0.90828803581738504</v>
      </c>
      <c r="F910">
        <v>0.99931827256360894</v>
      </c>
      <c r="G910" t="s">
        <v>1846</v>
      </c>
      <c r="H910" t="s">
        <v>21</v>
      </c>
      <c r="I910">
        <v>53748.443725584002</v>
      </c>
      <c r="J910">
        <v>63620.603851328</v>
      </c>
      <c r="K910">
        <v>59816.504272432998</v>
      </c>
      <c r="L910">
        <v>44897.183197008999</v>
      </c>
      <c r="M910">
        <v>54047.244155870998</v>
      </c>
      <c r="N910">
        <v>45780.443176314999</v>
      </c>
      <c r="O910">
        <v>67783.025138889003</v>
      </c>
      <c r="P910">
        <v>42956.763473517</v>
      </c>
      <c r="Q910">
        <v>49312.803176840003</v>
      </c>
      <c r="R910">
        <v>50581.904098518004</v>
      </c>
      <c r="S910">
        <v>20093.101348882999</v>
      </c>
    </row>
    <row r="911" spans="1:19" hidden="1" x14ac:dyDescent="0.25">
      <c r="A911" t="s">
        <v>1847</v>
      </c>
      <c r="B911">
        <v>-0.205380710237623</v>
      </c>
      <c r="C911">
        <v>7.2668875560917803</v>
      </c>
      <c r="D911">
        <v>0.78992942752665796</v>
      </c>
      <c r="E911">
        <v>0.37412146591548701</v>
      </c>
      <c r="F911">
        <v>0.99931827256360894</v>
      </c>
      <c r="G911" t="s">
        <v>1848</v>
      </c>
      <c r="H911" t="s">
        <v>21</v>
      </c>
      <c r="I911">
        <v>61442.284088123997</v>
      </c>
      <c r="J911">
        <v>83823.566436734996</v>
      </c>
      <c r="K911">
        <v>79023.565292339001</v>
      </c>
      <c r="L911">
        <v>67730.125030466996</v>
      </c>
      <c r="M911">
        <v>77716.805786109995</v>
      </c>
      <c r="N911">
        <v>54900.144012461998</v>
      </c>
      <c r="O911">
        <v>154404.25149533601</v>
      </c>
      <c r="P911">
        <v>58996.003784159002</v>
      </c>
      <c r="Q911">
        <v>68866.464172335996</v>
      </c>
      <c r="R911">
        <v>68061.084014855005</v>
      </c>
      <c r="S911">
        <v>27839.061950692001</v>
      </c>
    </row>
    <row r="912" spans="1:19" hidden="1" x14ac:dyDescent="0.25">
      <c r="A912" t="s">
        <v>1849</v>
      </c>
      <c r="B912">
        <v>1.6380224019130699E-2</v>
      </c>
      <c r="C912">
        <v>6.8270141548791301</v>
      </c>
      <c r="D912">
        <v>5.0285288500617701E-3</v>
      </c>
      <c r="E912">
        <v>0.94346769680628895</v>
      </c>
      <c r="F912">
        <v>0.99931827256360894</v>
      </c>
      <c r="G912" t="s">
        <v>1850</v>
      </c>
      <c r="H912" t="s">
        <v>21</v>
      </c>
      <c r="I912">
        <v>65395.804473914002</v>
      </c>
      <c r="J912">
        <v>64714.204956073001</v>
      </c>
      <c r="K912">
        <v>60020.825225815002</v>
      </c>
      <c r="L912">
        <v>49925.603240917997</v>
      </c>
      <c r="M912">
        <v>52948.563964829998</v>
      </c>
      <c r="N912">
        <v>48222.263687145998</v>
      </c>
      <c r="O912">
        <v>59915.524856597003</v>
      </c>
      <c r="P912">
        <v>50324.042724619001</v>
      </c>
      <c r="Q912">
        <v>60146.924133273002</v>
      </c>
      <c r="R912">
        <v>55217.343856763997</v>
      </c>
      <c r="S912">
        <v>22036.3013839546</v>
      </c>
    </row>
    <row r="913" spans="1:19" hidden="1" x14ac:dyDescent="0.25">
      <c r="A913" t="s">
        <v>1851</v>
      </c>
      <c r="B913">
        <v>-0.14712134050161199</v>
      </c>
      <c r="C913">
        <v>6.5381386814889604</v>
      </c>
      <c r="D913">
        <v>0.40545325541631799</v>
      </c>
      <c r="E913">
        <v>0.52428632173051903</v>
      </c>
      <c r="F913">
        <v>0.99931827256360894</v>
      </c>
      <c r="G913" t="s">
        <v>1852</v>
      </c>
      <c r="H913" t="s">
        <v>21</v>
      </c>
      <c r="I913">
        <v>41699.223159783003</v>
      </c>
      <c r="J913">
        <v>56190.763992271997</v>
      </c>
      <c r="K913">
        <v>49713.282913233401</v>
      </c>
      <c r="L913">
        <v>36414.223114025001</v>
      </c>
      <c r="M913">
        <v>42626.182739258998</v>
      </c>
      <c r="N913">
        <v>46560.562850943999</v>
      </c>
      <c r="O913">
        <v>47252.803909253002</v>
      </c>
      <c r="P913">
        <v>46101.123107955696</v>
      </c>
      <c r="Q913">
        <v>46642.603332514002</v>
      </c>
      <c r="R913">
        <v>49943.723579400998</v>
      </c>
      <c r="S913">
        <v>17992.441154474101</v>
      </c>
    </row>
    <row r="914" spans="1:19" hidden="1" x14ac:dyDescent="0.25">
      <c r="A914" t="s">
        <v>1853</v>
      </c>
      <c r="B914">
        <v>9.3383116497258792E-3</v>
      </c>
      <c r="C914">
        <v>5.4164863557804797</v>
      </c>
      <c r="D914">
        <v>1.63356389663249E-3</v>
      </c>
      <c r="E914">
        <v>0.96776038133078301</v>
      </c>
      <c r="F914">
        <v>0.99931827256360894</v>
      </c>
      <c r="G914" t="s">
        <v>1854</v>
      </c>
      <c r="H914" t="s">
        <v>21</v>
      </c>
      <c r="I914">
        <v>19211.601608277899</v>
      </c>
      <c r="J914">
        <v>23985.4018325822</v>
      </c>
      <c r="K914">
        <v>24813.881820668001</v>
      </c>
      <c r="L914">
        <v>17865.601058958</v>
      </c>
      <c r="M914">
        <v>21355.121582034</v>
      </c>
      <c r="N914">
        <v>19370.801422111399</v>
      </c>
      <c r="O914">
        <v>21853.341606150701</v>
      </c>
      <c r="P914">
        <v>20564.241455092098</v>
      </c>
      <c r="Q914">
        <v>18782.701377867499</v>
      </c>
      <c r="R914">
        <v>19943.141265865201</v>
      </c>
      <c r="S914">
        <v>10579.6807937581</v>
      </c>
    </row>
    <row r="915" spans="1:19" hidden="1" x14ac:dyDescent="0.25">
      <c r="A915" t="s">
        <v>1855</v>
      </c>
      <c r="B915">
        <v>-4.8090925165119702E-2</v>
      </c>
      <c r="C915">
        <v>6.40732901576731</v>
      </c>
      <c r="D915">
        <v>4.3336378155686299E-2</v>
      </c>
      <c r="E915">
        <v>0.835093176598108</v>
      </c>
      <c r="F915">
        <v>0.99931827256360894</v>
      </c>
      <c r="G915" t="s">
        <v>1856</v>
      </c>
      <c r="H915" t="s">
        <v>21</v>
      </c>
      <c r="I915">
        <v>34645.262786865002</v>
      </c>
      <c r="J915">
        <v>54309.763351430003</v>
      </c>
      <c r="K915">
        <v>38483.962188707999</v>
      </c>
      <c r="L915">
        <v>34555.222076398</v>
      </c>
      <c r="M915">
        <v>31057.382110592</v>
      </c>
      <c r="N915">
        <v>38934.402969354</v>
      </c>
      <c r="O915">
        <v>38495.102653508999</v>
      </c>
      <c r="P915">
        <v>37678.662948621997</v>
      </c>
      <c r="Q915">
        <v>35826.422653207999</v>
      </c>
      <c r="R915">
        <v>37178.902679423998</v>
      </c>
      <c r="S915">
        <v>34371.482475277902</v>
      </c>
    </row>
    <row r="916" spans="1:19" hidden="1" x14ac:dyDescent="0.25">
      <c r="A916" t="s">
        <v>1857</v>
      </c>
      <c r="B916">
        <v>-0.12633860825346799</v>
      </c>
      <c r="C916">
        <v>4.6295790543147399</v>
      </c>
      <c r="D916">
        <v>0.298735296945906</v>
      </c>
      <c r="E916">
        <v>0.58467636434632098</v>
      </c>
      <c r="F916">
        <v>0.99931827256360894</v>
      </c>
      <c r="G916" t="s">
        <v>1858</v>
      </c>
      <c r="H916" t="s">
        <v>21</v>
      </c>
      <c r="I916">
        <v>11028.0209045314</v>
      </c>
      <c r="J916">
        <v>12279.220638266001</v>
      </c>
      <c r="K916">
        <v>11398.9205894438</v>
      </c>
      <c r="L916">
        <v>10376.860546113699</v>
      </c>
      <c r="M916">
        <v>12826.2010307279</v>
      </c>
      <c r="N916">
        <v>11383.9608230543</v>
      </c>
      <c r="O916">
        <v>6173.8604545607996</v>
      </c>
      <c r="P916">
        <v>2280.4601707460001</v>
      </c>
      <c r="Q916">
        <v>18378.1413078183</v>
      </c>
      <c r="R916">
        <v>21072.901748667398</v>
      </c>
      <c r="S916">
        <v>7221.2204933147996</v>
      </c>
    </row>
    <row r="917" spans="1:19" hidden="1" x14ac:dyDescent="0.25">
      <c r="A917" t="s">
        <v>1859</v>
      </c>
      <c r="B917">
        <v>2.8820252842202701E-2</v>
      </c>
      <c r="C917">
        <v>7.5293318968619101</v>
      </c>
      <c r="D917">
        <v>1.5568105131023901E-2</v>
      </c>
      <c r="E917">
        <v>0.90070388628267795</v>
      </c>
      <c r="F917">
        <v>0.99931827256360894</v>
      </c>
      <c r="G917" t="s">
        <v>1860</v>
      </c>
      <c r="H917" t="s">
        <v>21</v>
      </c>
      <c r="I917">
        <v>81340.465789740003</v>
      </c>
      <c r="J917">
        <v>107075.96643065799</v>
      </c>
      <c r="K917">
        <v>103894.126220626</v>
      </c>
      <c r="L917">
        <v>83549.446716307997</v>
      </c>
      <c r="M917">
        <v>92036.446227958993</v>
      </c>
      <c r="N917">
        <v>92338.766418462998</v>
      </c>
      <c r="O917">
        <v>123512.96994018801</v>
      </c>
      <c r="P917">
        <v>89968.125701938901</v>
      </c>
      <c r="Q917">
        <v>65710.565170275004</v>
      </c>
      <c r="R917">
        <v>63144.204132059996</v>
      </c>
      <c r="S917">
        <v>45042.583435057997</v>
      </c>
    </row>
    <row r="918" spans="1:19" hidden="1" x14ac:dyDescent="0.25">
      <c r="A918" t="s">
        <v>1861</v>
      </c>
      <c r="B918">
        <v>-0.19435260870811399</v>
      </c>
      <c r="C918">
        <v>8.0672874180570897</v>
      </c>
      <c r="D918">
        <v>0.70749382772328295</v>
      </c>
      <c r="E918">
        <v>0.400277057896814</v>
      </c>
      <c r="F918">
        <v>0.99931827256360894</v>
      </c>
      <c r="G918" t="s">
        <v>1862</v>
      </c>
      <c r="H918" t="s">
        <v>21</v>
      </c>
      <c r="I918">
        <v>96742.485656732999</v>
      </c>
      <c r="J918">
        <v>139404.849670478</v>
      </c>
      <c r="K918">
        <v>138167.431030209</v>
      </c>
      <c r="L918">
        <v>117211.126892068</v>
      </c>
      <c r="M918">
        <v>130867.24847417</v>
      </c>
      <c r="N918">
        <v>171342.17126463601</v>
      </c>
      <c r="O918">
        <v>180621.35430907799</v>
      </c>
      <c r="P918">
        <v>139209.52941888</v>
      </c>
      <c r="Q918">
        <v>98671.467193621007</v>
      </c>
      <c r="R918">
        <v>85625.426116948001</v>
      </c>
      <c r="S918">
        <v>69812.024841298</v>
      </c>
    </row>
    <row r="919" spans="1:19" hidden="1" x14ac:dyDescent="0.25">
      <c r="A919" t="s">
        <v>1863</v>
      </c>
      <c r="B919">
        <v>-8.0324774840906998E-2</v>
      </c>
      <c r="C919">
        <v>6.5619298918922704</v>
      </c>
      <c r="D919">
        <v>0.12089829750709601</v>
      </c>
      <c r="E919">
        <v>0.72806224835981204</v>
      </c>
      <c r="F919">
        <v>0.99931827256360894</v>
      </c>
      <c r="G919" t="s">
        <v>1864</v>
      </c>
      <c r="H919" t="s">
        <v>21</v>
      </c>
      <c r="I919">
        <v>43070.883071894001</v>
      </c>
      <c r="J919">
        <v>48868.403457654</v>
      </c>
      <c r="K919">
        <v>54264.764556895003</v>
      </c>
      <c r="L919">
        <v>38091.782867433998</v>
      </c>
      <c r="M919">
        <v>46559.283203118997</v>
      </c>
      <c r="N919">
        <v>54785.263671906003</v>
      </c>
      <c r="O919">
        <v>61806.344253511998</v>
      </c>
      <c r="P919">
        <v>45874.402969312003</v>
      </c>
      <c r="Q919">
        <v>36586.642715451002</v>
      </c>
      <c r="R919">
        <v>32429.0423812806</v>
      </c>
      <c r="S919">
        <v>22522.461471559</v>
      </c>
    </row>
    <row r="920" spans="1:19" hidden="1" x14ac:dyDescent="0.25">
      <c r="A920" t="s">
        <v>1865</v>
      </c>
      <c r="B920">
        <v>0.10211466855561099</v>
      </c>
      <c r="C920">
        <v>8.8289127065745507</v>
      </c>
      <c r="D920">
        <v>0.19542391468576101</v>
      </c>
      <c r="E920">
        <v>0.65844016501597102</v>
      </c>
      <c r="F920">
        <v>0.99931827256360894</v>
      </c>
      <c r="G920" t="s">
        <v>1866</v>
      </c>
      <c r="H920" t="s">
        <v>21</v>
      </c>
      <c r="I920">
        <v>167545.311340327</v>
      </c>
      <c r="J920">
        <v>304882.67993147997</v>
      </c>
      <c r="K920">
        <v>253589.539794852</v>
      </c>
      <c r="L920">
        <v>175518.27343743999</v>
      </c>
      <c r="M920">
        <v>310610.50122085999</v>
      </c>
      <c r="N920">
        <v>272018.43737781001</v>
      </c>
      <c r="O920">
        <v>283073.72497565998</v>
      </c>
      <c r="P920">
        <v>216265.79614249</v>
      </c>
      <c r="Q920">
        <v>168313.333312904</v>
      </c>
      <c r="R920">
        <v>131764.17053227199</v>
      </c>
      <c r="S920">
        <v>86343.125915511002</v>
      </c>
    </row>
    <row r="921" spans="1:19" hidden="1" x14ac:dyDescent="0.25">
      <c r="A921" t="s">
        <v>1867</v>
      </c>
      <c r="B921">
        <v>0.1016851903814</v>
      </c>
      <c r="C921">
        <v>6.1546588226558399</v>
      </c>
      <c r="D921">
        <v>0.19370724669477099</v>
      </c>
      <c r="E921">
        <v>0.65984885425084605</v>
      </c>
      <c r="F921">
        <v>0.99931827256360894</v>
      </c>
      <c r="G921" t="s">
        <v>1868</v>
      </c>
      <c r="H921" t="s">
        <v>21</v>
      </c>
      <c r="I921">
        <v>31963.762100222</v>
      </c>
      <c r="J921">
        <v>36663.322860717999</v>
      </c>
      <c r="K921">
        <v>38530.122230533001</v>
      </c>
      <c r="L921">
        <v>33837.882534016797</v>
      </c>
      <c r="M921">
        <v>35740.562805173999</v>
      </c>
      <c r="N921">
        <v>35640.122718809398</v>
      </c>
      <c r="O921">
        <v>37740.942192073002</v>
      </c>
      <c r="P921">
        <v>36010.222473139998</v>
      </c>
      <c r="Q921">
        <v>24091.7217559858</v>
      </c>
      <c r="R921">
        <v>22469.561737068001</v>
      </c>
      <c r="S921">
        <v>23780.661758422</v>
      </c>
    </row>
    <row r="922" spans="1:19" hidden="1" x14ac:dyDescent="0.25">
      <c r="A922" t="s">
        <v>1869</v>
      </c>
      <c r="B922">
        <v>-0.165021361897943</v>
      </c>
      <c r="C922">
        <v>7.74528997834389</v>
      </c>
      <c r="D922">
        <v>0.51013970127132802</v>
      </c>
      <c r="E922">
        <v>0.47507838672796299</v>
      </c>
      <c r="F922">
        <v>0.99931827256360894</v>
      </c>
      <c r="G922" t="s">
        <v>1870</v>
      </c>
      <c r="H922" t="s">
        <v>21</v>
      </c>
      <c r="I922">
        <v>66515.724929800999</v>
      </c>
      <c r="J922">
        <v>99523.886810327007</v>
      </c>
      <c r="K922">
        <v>94973.107513481998</v>
      </c>
      <c r="L922">
        <v>67729.024749738994</v>
      </c>
      <c r="M922">
        <v>96663.007019038007</v>
      </c>
      <c r="N922">
        <v>93217.586975005994</v>
      </c>
      <c r="O922">
        <v>114163.848571786</v>
      </c>
      <c r="P922">
        <v>91616.305389426998</v>
      </c>
      <c r="Q922">
        <v>81701.885772702997</v>
      </c>
      <c r="R922">
        <v>70882.704391441002</v>
      </c>
      <c r="S922">
        <v>123507.52725214799</v>
      </c>
    </row>
    <row r="923" spans="1:19" hidden="1" x14ac:dyDescent="0.25">
      <c r="A923" t="s">
        <v>1871</v>
      </c>
      <c r="B923">
        <v>0.209148200722026</v>
      </c>
      <c r="C923">
        <v>5.9605050072393997</v>
      </c>
      <c r="D923">
        <v>0.81887723610326102</v>
      </c>
      <c r="E923">
        <v>0.365508640211888</v>
      </c>
      <c r="F923">
        <v>0.99931827256360894</v>
      </c>
      <c r="G923" t="s">
        <v>1872</v>
      </c>
      <c r="H923" t="s">
        <v>21</v>
      </c>
      <c r="I923">
        <v>31785.742431629002</v>
      </c>
      <c r="J923">
        <v>33577.482223517</v>
      </c>
      <c r="K923">
        <v>35819.542465214101</v>
      </c>
      <c r="L923">
        <v>29675.30197144</v>
      </c>
      <c r="M923">
        <v>29088.062164314</v>
      </c>
      <c r="N923">
        <v>30984.902168273999</v>
      </c>
      <c r="O923">
        <v>29397.662208554</v>
      </c>
      <c r="P923">
        <v>32102.502258301</v>
      </c>
      <c r="Q923">
        <v>19866.0413360579</v>
      </c>
      <c r="R923">
        <v>18557.4611663824</v>
      </c>
      <c r="S923">
        <v>20848.741668701099</v>
      </c>
    </row>
    <row r="924" spans="1:19" hidden="1" x14ac:dyDescent="0.25">
      <c r="A924" t="s">
        <v>1873</v>
      </c>
      <c r="B924">
        <v>0.110282925577302</v>
      </c>
      <c r="C924">
        <v>9.6825893160176406</v>
      </c>
      <c r="D924">
        <v>0.22793782408916699</v>
      </c>
      <c r="E924">
        <v>0.63305713449209799</v>
      </c>
      <c r="F924">
        <v>0.99931827256360894</v>
      </c>
      <c r="G924" t="s">
        <v>1874</v>
      </c>
      <c r="H924" t="s">
        <v>21</v>
      </c>
      <c r="I924">
        <v>290928.61938470002</v>
      </c>
      <c r="J924">
        <v>308107.84082043002</v>
      </c>
      <c r="K924">
        <v>526071.01696785004</v>
      </c>
      <c r="L924">
        <v>328859.78088372003</v>
      </c>
      <c r="M924">
        <v>793068.21923815995</v>
      </c>
      <c r="N924">
        <v>439908.25097657001</v>
      </c>
      <c r="O924">
        <v>500543.09863283997</v>
      </c>
      <c r="P924">
        <v>356353.08422859001</v>
      </c>
      <c r="Q924">
        <v>429075.13464364002</v>
      </c>
      <c r="R924">
        <v>256137.07855209199</v>
      </c>
      <c r="S924">
        <v>111841.8876953</v>
      </c>
    </row>
    <row r="925" spans="1:19" hidden="1" x14ac:dyDescent="0.25">
      <c r="A925" t="s">
        <v>1875</v>
      </c>
      <c r="B925">
        <v>-6.2428100490580403E-2</v>
      </c>
      <c r="C925">
        <v>8.4904728463953507</v>
      </c>
      <c r="D925">
        <v>7.3048581170951296E-2</v>
      </c>
      <c r="E925">
        <v>0.78694868910444804</v>
      </c>
      <c r="F925">
        <v>0.99931827256360894</v>
      </c>
      <c r="G925" t="s">
        <v>1876</v>
      </c>
      <c r="H925" t="s">
        <v>21</v>
      </c>
      <c r="I925">
        <v>132196.329132168</v>
      </c>
      <c r="J925">
        <v>143315.850769026</v>
      </c>
      <c r="K925">
        <v>214566.71423346599</v>
      </c>
      <c r="L925">
        <v>141165.00921630301</v>
      </c>
      <c r="M925">
        <v>299738.47937010601</v>
      </c>
      <c r="N925">
        <v>196007.55114755899</v>
      </c>
      <c r="O925">
        <v>220547.61718753399</v>
      </c>
      <c r="P925">
        <v>169864.27166755701</v>
      </c>
      <c r="Q925">
        <v>198440.59564215</v>
      </c>
      <c r="R925">
        <v>138615.88717646099</v>
      </c>
      <c r="S925">
        <v>45658.303405737002</v>
      </c>
    </row>
    <row r="926" spans="1:19" hidden="1" x14ac:dyDescent="0.25">
      <c r="A926" t="s">
        <v>1877</v>
      </c>
      <c r="B926">
        <v>-0.22523586997174599</v>
      </c>
      <c r="C926">
        <v>9.8350682677539005</v>
      </c>
      <c r="D926">
        <v>0.95004102216807895</v>
      </c>
      <c r="E926">
        <v>0.32970885569345099</v>
      </c>
      <c r="F926">
        <v>0.99931827256360894</v>
      </c>
      <c r="G926" t="s">
        <v>1878</v>
      </c>
      <c r="H926" t="s">
        <v>21</v>
      </c>
      <c r="I926">
        <v>312402.04601287801</v>
      </c>
      <c r="J926">
        <v>464969.64425610099</v>
      </c>
      <c r="K926">
        <v>572127.63044738502</v>
      </c>
      <c r="L926">
        <v>146613.86644744501</v>
      </c>
      <c r="M926">
        <v>837141.805862432</v>
      </c>
      <c r="N926">
        <v>576384.71401975199</v>
      </c>
      <c r="O926">
        <v>548299.93444824999</v>
      </c>
      <c r="P926">
        <v>538537.25231933699</v>
      </c>
      <c r="Q926">
        <v>524926.51766968996</v>
      </c>
      <c r="R926">
        <v>395790.51786804199</v>
      </c>
      <c r="S926">
        <v>24548.602005016</v>
      </c>
    </row>
    <row r="927" spans="1:19" hidden="1" x14ac:dyDescent="0.25">
      <c r="A927" t="s">
        <v>1879</v>
      </c>
      <c r="B927">
        <v>0.1970415840492</v>
      </c>
      <c r="C927">
        <v>5.8280018840332</v>
      </c>
      <c r="D927">
        <v>0.72686373304288998</v>
      </c>
      <c r="E927">
        <v>0.39390166746678401</v>
      </c>
      <c r="F927">
        <v>0.99931827256360894</v>
      </c>
      <c r="G927" t="s">
        <v>1880</v>
      </c>
      <c r="H927" t="s">
        <v>21</v>
      </c>
      <c r="I927">
        <v>27962.121986385999</v>
      </c>
      <c r="J927">
        <v>34947.082565308003</v>
      </c>
      <c r="K927">
        <v>33167.182106015003</v>
      </c>
      <c r="L927">
        <v>25468.241882329999</v>
      </c>
      <c r="M927">
        <v>27483.462127686998</v>
      </c>
      <c r="N927">
        <v>25613.041763301</v>
      </c>
      <c r="O927">
        <v>27322.101829520001</v>
      </c>
      <c r="P927">
        <v>28709.502056121801</v>
      </c>
      <c r="Q927">
        <v>21747.241439819001</v>
      </c>
      <c r="R927">
        <v>19486.7013053872</v>
      </c>
      <c r="S927">
        <v>16256.8811035198</v>
      </c>
    </row>
    <row r="928" spans="1:19" hidden="1" x14ac:dyDescent="0.25">
      <c r="A928" t="s">
        <v>1881</v>
      </c>
      <c r="B928">
        <v>7.2758796032937195E-2</v>
      </c>
      <c r="C928">
        <v>6.3950807552909703</v>
      </c>
      <c r="D928">
        <v>9.9193157859076495E-2</v>
      </c>
      <c r="E928">
        <v>0.75280003286387798</v>
      </c>
      <c r="F928">
        <v>0.99931827256360894</v>
      </c>
      <c r="G928" t="s">
        <v>1882</v>
      </c>
      <c r="H928" t="s">
        <v>21</v>
      </c>
      <c r="I928">
        <v>50433.163536047003</v>
      </c>
      <c r="J928">
        <v>48148.403488142001</v>
      </c>
      <c r="K928">
        <v>49548.104072595401</v>
      </c>
      <c r="L928">
        <v>29249.082000737999</v>
      </c>
      <c r="M928">
        <v>36574.322265634997</v>
      </c>
      <c r="N928">
        <v>35719.222106922003</v>
      </c>
      <c r="O928">
        <v>39477.842712427999</v>
      </c>
      <c r="P928">
        <v>36957.402793891</v>
      </c>
      <c r="Q928">
        <v>40937.203552245803</v>
      </c>
      <c r="R928">
        <v>38980.262619023801</v>
      </c>
      <c r="S928">
        <v>22352.681594855501</v>
      </c>
    </row>
    <row r="929" spans="1:19" hidden="1" x14ac:dyDescent="0.25">
      <c r="A929" t="s">
        <v>1883</v>
      </c>
      <c r="B929">
        <v>0.114216524978672</v>
      </c>
      <c r="C929">
        <v>10.163359226692601</v>
      </c>
      <c r="D929">
        <v>0.24448586761718599</v>
      </c>
      <c r="E929">
        <v>0.62098479326034906</v>
      </c>
      <c r="F929">
        <v>0.99931827256360894</v>
      </c>
      <c r="G929" t="s">
        <v>1884</v>
      </c>
      <c r="H929" t="s">
        <v>21</v>
      </c>
      <c r="I929">
        <v>420938.32958973001</v>
      </c>
      <c r="J929">
        <v>744847.11474611994</v>
      </c>
      <c r="K929">
        <v>584400.16137721995</v>
      </c>
      <c r="L929">
        <v>534734.61669957999</v>
      </c>
      <c r="M929">
        <v>662687.71020503005</v>
      </c>
      <c r="N929">
        <v>494433.39697248</v>
      </c>
      <c r="O929">
        <v>525256.57177714002</v>
      </c>
      <c r="P929">
        <v>653438.64526358002</v>
      </c>
      <c r="Q929">
        <v>577960.72021479998</v>
      </c>
      <c r="R929">
        <v>327789.56372089998</v>
      </c>
      <c r="S929">
        <v>313518.83911139</v>
      </c>
    </row>
    <row r="930" spans="1:19" hidden="1" x14ac:dyDescent="0.25">
      <c r="A930" t="s">
        <v>1885</v>
      </c>
      <c r="B930">
        <v>-0.113994706339968</v>
      </c>
      <c r="C930">
        <v>10.4947568125815</v>
      </c>
      <c r="D930">
        <v>0.24353835404326599</v>
      </c>
      <c r="E930">
        <v>0.62166212823392897</v>
      </c>
      <c r="F930">
        <v>0.99931827256360894</v>
      </c>
      <c r="G930" t="s">
        <v>1886</v>
      </c>
      <c r="H930" t="s">
        <v>21</v>
      </c>
      <c r="I930">
        <v>492232.85571273998</v>
      </c>
      <c r="J930">
        <v>563848.99755862996</v>
      </c>
      <c r="K930">
        <v>761805.14550757001</v>
      </c>
      <c r="L930">
        <v>492962.95678732998</v>
      </c>
      <c r="M930">
        <v>846204.72338939004</v>
      </c>
      <c r="N930">
        <v>714418.39062506997</v>
      </c>
      <c r="O930">
        <v>679493.87133785</v>
      </c>
      <c r="P930">
        <v>917316.07446280005</v>
      </c>
      <c r="Q930">
        <v>518635.49633788998</v>
      </c>
      <c r="R930">
        <v>404007.78930655</v>
      </c>
      <c r="S930">
        <v>620611.70166019001</v>
      </c>
    </row>
    <row r="931" spans="1:19" hidden="1" x14ac:dyDescent="0.25">
      <c r="A931" t="s">
        <v>1887</v>
      </c>
      <c r="B931">
        <v>0.120412290284706</v>
      </c>
      <c r="C931">
        <v>8.8436170001216698</v>
      </c>
      <c r="D931">
        <v>0.27171186263012698</v>
      </c>
      <c r="E931">
        <v>0.60218574532472802</v>
      </c>
      <c r="F931">
        <v>0.99931827256360894</v>
      </c>
      <c r="G931" t="s">
        <v>1888</v>
      </c>
      <c r="H931" t="s">
        <v>21</v>
      </c>
      <c r="I931">
        <v>203905.05480948999</v>
      </c>
      <c r="J931">
        <v>174269.07128907999</v>
      </c>
      <c r="K931">
        <v>309349.06030268001</v>
      </c>
      <c r="L931">
        <v>200119.07397458999</v>
      </c>
      <c r="M931">
        <v>370959.89147946698</v>
      </c>
      <c r="N931">
        <v>229051.39575205999</v>
      </c>
      <c r="O931">
        <v>254883.217041</v>
      </c>
      <c r="P931">
        <v>197027.29663095</v>
      </c>
      <c r="Q931">
        <v>239350.49694831</v>
      </c>
      <c r="R931">
        <v>178761.41406244499</v>
      </c>
      <c r="S931">
        <v>64110.504577626998</v>
      </c>
    </row>
    <row r="932" spans="1:19" hidden="1" x14ac:dyDescent="0.25">
      <c r="A932" t="s">
        <v>1889</v>
      </c>
      <c r="B932">
        <v>-6.8327090176153196E-2</v>
      </c>
      <c r="C932">
        <v>7.3854936069711297</v>
      </c>
      <c r="D932">
        <v>8.7495827049906397E-2</v>
      </c>
      <c r="E932">
        <v>0.76738516345174002</v>
      </c>
      <c r="F932">
        <v>0.99931827256360894</v>
      </c>
      <c r="G932" t="s">
        <v>1890</v>
      </c>
      <c r="H932" t="s">
        <v>21</v>
      </c>
      <c r="I932">
        <v>76259.464813227998</v>
      </c>
      <c r="J932">
        <v>76158.106201204006</v>
      </c>
      <c r="K932">
        <v>97998.907241776004</v>
      </c>
      <c r="L932">
        <v>67124.504730233995</v>
      </c>
      <c r="M932">
        <v>103799.526702851</v>
      </c>
      <c r="N932">
        <v>92607.946929950005</v>
      </c>
      <c r="O932">
        <v>104599.04806528401</v>
      </c>
      <c r="P932">
        <v>82785.084472607006</v>
      </c>
      <c r="Q932">
        <v>77546.065460193</v>
      </c>
      <c r="R932">
        <v>61661.624069224003</v>
      </c>
      <c r="S932">
        <v>30305.882278452002</v>
      </c>
    </row>
    <row r="933" spans="1:19" hidden="1" x14ac:dyDescent="0.25">
      <c r="A933" t="s">
        <v>1891</v>
      </c>
      <c r="B933">
        <v>9.6613695093712391E-3</v>
      </c>
      <c r="C933">
        <v>6.4639971822905498</v>
      </c>
      <c r="D933">
        <v>1.74919743925983E-3</v>
      </c>
      <c r="E933">
        <v>0.96663947461766098</v>
      </c>
      <c r="F933">
        <v>0.99931827256360894</v>
      </c>
      <c r="G933" t="s">
        <v>1892</v>
      </c>
      <c r="H933" t="s">
        <v>21</v>
      </c>
      <c r="I933">
        <v>42055.442855836998</v>
      </c>
      <c r="J933">
        <v>45828.683166499002</v>
      </c>
      <c r="K933">
        <v>50205.183868419997</v>
      </c>
      <c r="L933">
        <v>37930.062515267004</v>
      </c>
      <c r="M933">
        <v>40019.323059082002</v>
      </c>
      <c r="N933">
        <v>43515.703117372002</v>
      </c>
      <c r="O933">
        <v>51462.504257225999</v>
      </c>
      <c r="P933">
        <v>39849.622817984004</v>
      </c>
      <c r="Q933">
        <v>37093.462554930004</v>
      </c>
      <c r="R933">
        <v>31442.581985457</v>
      </c>
      <c r="S933">
        <v>26416.782051087699</v>
      </c>
    </row>
    <row r="934" spans="1:19" hidden="1" x14ac:dyDescent="0.25">
      <c r="A934" t="s">
        <v>1893</v>
      </c>
      <c r="B934">
        <v>4.1580322047588901E-2</v>
      </c>
      <c r="C934">
        <v>7.6263854789579897</v>
      </c>
      <c r="D934">
        <v>3.2404610163666803E-2</v>
      </c>
      <c r="E934">
        <v>0.85714251504304395</v>
      </c>
      <c r="F934">
        <v>0.99931827256360894</v>
      </c>
      <c r="G934" t="s">
        <v>1894</v>
      </c>
      <c r="H934" t="s">
        <v>21</v>
      </c>
      <c r="I934">
        <v>108807.587951626</v>
      </c>
      <c r="J934">
        <v>109739.08799749899</v>
      </c>
      <c r="K934">
        <v>90673.006057716004</v>
      </c>
      <c r="L934">
        <v>68352.944671570003</v>
      </c>
      <c r="M934">
        <v>85127.366180354002</v>
      </c>
      <c r="N934">
        <v>79636.885375940998</v>
      </c>
      <c r="O934">
        <v>92964.046813993002</v>
      </c>
      <c r="P934">
        <v>77462.646347055997</v>
      </c>
      <c r="Q934">
        <v>92049.326553338004</v>
      </c>
      <c r="R934">
        <v>82985.986408150799</v>
      </c>
      <c r="S934">
        <v>80099.185668916994</v>
      </c>
    </row>
    <row r="935" spans="1:19" hidden="1" x14ac:dyDescent="0.25">
      <c r="A935" t="s">
        <v>1895</v>
      </c>
      <c r="B935">
        <v>9.2559217275250794E-2</v>
      </c>
      <c r="C935">
        <v>9.6615487337716193</v>
      </c>
      <c r="D935">
        <v>0.160572188707192</v>
      </c>
      <c r="E935">
        <v>0.68863026214367096</v>
      </c>
      <c r="F935">
        <v>0.99931827256360894</v>
      </c>
      <c r="G935" t="s">
        <v>1896</v>
      </c>
      <c r="H935" t="s">
        <v>21</v>
      </c>
      <c r="I935">
        <v>338322.62426757999</v>
      </c>
      <c r="J935">
        <v>574337.71301258996</v>
      </c>
      <c r="K935">
        <v>510120.99560601002</v>
      </c>
      <c r="L935">
        <v>386581.36364733998</v>
      </c>
      <c r="M935">
        <v>420709.08959947998</v>
      </c>
      <c r="N935">
        <v>409310.57263179001</v>
      </c>
      <c r="O935">
        <v>366661.04650873999</v>
      </c>
      <c r="P935">
        <v>472937.37036134</v>
      </c>
      <c r="Q935">
        <v>387715.16491708998</v>
      </c>
      <c r="R935">
        <v>335473.70281984902</v>
      </c>
      <c r="S935">
        <v>92913.986755299993</v>
      </c>
    </row>
    <row r="936" spans="1:19" hidden="1" x14ac:dyDescent="0.25">
      <c r="A936" t="s">
        <v>1897</v>
      </c>
      <c r="B936">
        <v>0.113699927476849</v>
      </c>
      <c r="C936">
        <v>9.4335792170991493</v>
      </c>
      <c r="D936">
        <v>0.24227591799171899</v>
      </c>
      <c r="E936">
        <v>0.62256713772977401</v>
      </c>
      <c r="F936">
        <v>0.99931827256360894</v>
      </c>
      <c r="G936" t="s">
        <v>1898</v>
      </c>
      <c r="H936" t="s">
        <v>21</v>
      </c>
      <c r="I936">
        <v>413012.53088375001</v>
      </c>
      <c r="J936">
        <v>287168.76147462998</v>
      </c>
      <c r="K936">
        <v>422617.31201169</v>
      </c>
      <c r="L936">
        <v>318354.08471685002</v>
      </c>
      <c r="M936">
        <v>421214.41247560002</v>
      </c>
      <c r="N936">
        <v>402547.60864259</v>
      </c>
      <c r="O936">
        <v>409168.92822276999</v>
      </c>
      <c r="P936">
        <v>312863.56372070999</v>
      </c>
      <c r="Q936">
        <v>269071.51794433402</v>
      </c>
      <c r="R936">
        <v>240780.49731452999</v>
      </c>
      <c r="S936">
        <v>118168.82824703</v>
      </c>
    </row>
    <row r="937" spans="1:19" hidden="1" x14ac:dyDescent="0.25">
      <c r="A937" t="s">
        <v>1899</v>
      </c>
      <c r="B937">
        <v>-0.15188647443151099</v>
      </c>
      <c r="C937">
        <v>9.1299884946244507</v>
      </c>
      <c r="D937">
        <v>0.43225070793050602</v>
      </c>
      <c r="E937">
        <v>0.51088662175515198</v>
      </c>
      <c r="F937">
        <v>0.99931827256360894</v>
      </c>
      <c r="G937" t="s">
        <v>1900</v>
      </c>
      <c r="H937" t="s">
        <v>21</v>
      </c>
      <c r="I937">
        <v>262870.90002444002</v>
      </c>
      <c r="J937">
        <v>246414.55755604399</v>
      </c>
      <c r="K937">
        <v>342724.741760273</v>
      </c>
      <c r="L937">
        <v>247934.63696295099</v>
      </c>
      <c r="M937">
        <v>286097.25805667101</v>
      </c>
      <c r="N937">
        <v>367173.78472876002</v>
      </c>
      <c r="O937">
        <v>402860.73095703003</v>
      </c>
      <c r="P937">
        <v>266295.35870351398</v>
      </c>
      <c r="Q937">
        <v>220407.91448971801</v>
      </c>
      <c r="R937">
        <v>205283.474975563</v>
      </c>
      <c r="S937">
        <v>88045.186645509995</v>
      </c>
    </row>
    <row r="938" spans="1:19" hidden="1" x14ac:dyDescent="0.25">
      <c r="A938" t="s">
        <v>1901</v>
      </c>
      <c r="B938">
        <v>0.129638762755553</v>
      </c>
      <c r="C938">
        <v>7.3781512632789399</v>
      </c>
      <c r="D938">
        <v>0.31489179074333101</v>
      </c>
      <c r="E938">
        <v>0.57469378594679699</v>
      </c>
      <c r="F938">
        <v>0.99931827256360894</v>
      </c>
      <c r="G938" t="s">
        <v>1902</v>
      </c>
      <c r="H938" t="s">
        <v>21</v>
      </c>
      <c r="I938">
        <v>73146.565185564003</v>
      </c>
      <c r="J938">
        <v>95947.425872812993</v>
      </c>
      <c r="K938">
        <v>97062.667114244003</v>
      </c>
      <c r="L938">
        <v>75141.305541996</v>
      </c>
      <c r="M938">
        <v>87463.887084973001</v>
      </c>
      <c r="N938">
        <v>98878.647094710002</v>
      </c>
      <c r="O938">
        <v>88185.127624512999</v>
      </c>
      <c r="P938">
        <v>77132.845367439993</v>
      </c>
      <c r="Q938">
        <v>52618.523406977998</v>
      </c>
      <c r="R938">
        <v>54121.363372783002</v>
      </c>
      <c r="S938">
        <v>46145.283264165002</v>
      </c>
    </row>
    <row r="939" spans="1:19" hidden="1" x14ac:dyDescent="0.25">
      <c r="A939" t="s">
        <v>1903</v>
      </c>
      <c r="B939">
        <v>0.17082345548599701</v>
      </c>
      <c r="C939">
        <v>8.4230907486417497</v>
      </c>
      <c r="D939">
        <v>0.54666177895342105</v>
      </c>
      <c r="E939">
        <v>0.45968490656362299</v>
      </c>
      <c r="F939">
        <v>0.99931827256360894</v>
      </c>
      <c r="G939" t="s">
        <v>1904</v>
      </c>
      <c r="H939" t="s">
        <v>21</v>
      </c>
      <c r="I939">
        <v>121590.84729002</v>
      </c>
      <c r="J939">
        <v>204718.51416011999</v>
      </c>
      <c r="K939">
        <v>163642.83227548</v>
      </c>
      <c r="L939">
        <v>136057.44958494999</v>
      </c>
      <c r="M939">
        <v>198654.43518058001</v>
      </c>
      <c r="N939">
        <v>193682.85351573001</v>
      </c>
      <c r="O939">
        <v>172506.17236326</v>
      </c>
      <c r="P939">
        <v>151611.43164061001</v>
      </c>
      <c r="Q939">
        <v>96046.507690418905</v>
      </c>
      <c r="R939">
        <v>80804.725280750994</v>
      </c>
      <c r="S939">
        <v>151011.40991213999</v>
      </c>
    </row>
    <row r="940" spans="1:19" hidden="1" x14ac:dyDescent="0.25">
      <c r="A940" t="s">
        <v>1905</v>
      </c>
      <c r="B940">
        <v>0.219524785514878</v>
      </c>
      <c r="C940">
        <v>6.0194304213034799</v>
      </c>
      <c r="D940">
        <v>0.90209934760923705</v>
      </c>
      <c r="E940">
        <v>0.34221942194917498</v>
      </c>
      <c r="F940">
        <v>0.99931827256360894</v>
      </c>
      <c r="G940" t="s">
        <v>1906</v>
      </c>
      <c r="H940" t="s">
        <v>21</v>
      </c>
      <c r="I940">
        <v>39328.722518925002</v>
      </c>
      <c r="J940">
        <v>34351.322494489999</v>
      </c>
      <c r="K940">
        <v>36321.942657478998</v>
      </c>
      <c r="L940">
        <v>31508.682342512999</v>
      </c>
      <c r="M940">
        <v>30345.462005624999</v>
      </c>
      <c r="N940">
        <v>33565.642395019</v>
      </c>
      <c r="O940">
        <v>30665.262016283999</v>
      </c>
      <c r="P940">
        <v>30285.062026961601</v>
      </c>
      <c r="Q940">
        <v>23858.441680906199</v>
      </c>
      <c r="R940">
        <v>21405.881458281201</v>
      </c>
      <c r="S940">
        <v>18057.321220395999</v>
      </c>
    </row>
    <row r="941" spans="1:19" hidden="1" x14ac:dyDescent="0.25">
      <c r="A941" t="s">
        <v>1907</v>
      </c>
      <c r="B941">
        <v>0.14568612960427599</v>
      </c>
      <c r="C941">
        <v>6.1310195211082101</v>
      </c>
      <c r="D941">
        <v>0.397524539700498</v>
      </c>
      <c r="E941">
        <v>0.52837046463862203</v>
      </c>
      <c r="F941">
        <v>0.99931827256360894</v>
      </c>
      <c r="G941" t="s">
        <v>1908</v>
      </c>
      <c r="H941" t="s">
        <v>21</v>
      </c>
      <c r="I941">
        <v>30659.282310467999</v>
      </c>
      <c r="J941">
        <v>35588.182907094997</v>
      </c>
      <c r="K941">
        <v>37773.762954716003</v>
      </c>
      <c r="L941">
        <v>32142.102119457901</v>
      </c>
      <c r="M941">
        <v>36322.622711163996</v>
      </c>
      <c r="N941">
        <v>32396.562149051999</v>
      </c>
      <c r="O941">
        <v>33765.542205801998</v>
      </c>
      <c r="P941">
        <v>39007.303009032999</v>
      </c>
      <c r="Q941">
        <v>21225.561698908699</v>
      </c>
      <c r="R941">
        <v>21037.321552288398</v>
      </c>
      <c r="S941">
        <v>26459.561752323199</v>
      </c>
    </row>
    <row r="942" spans="1:19" hidden="1" x14ac:dyDescent="0.25">
      <c r="A942" t="s">
        <v>1909</v>
      </c>
      <c r="B942">
        <v>0.16586825354558099</v>
      </c>
      <c r="C942">
        <v>5.6565020049375896</v>
      </c>
      <c r="D942">
        <v>0.51513538424036598</v>
      </c>
      <c r="E942">
        <v>0.47292419801672803</v>
      </c>
      <c r="F942">
        <v>0.99931827256360894</v>
      </c>
      <c r="G942" t="s">
        <v>1910</v>
      </c>
      <c r="H942" t="s">
        <v>21</v>
      </c>
      <c r="I942">
        <v>22833.001502999399</v>
      </c>
      <c r="J942">
        <v>26945.421813975001</v>
      </c>
      <c r="K942">
        <v>29394.322051995001</v>
      </c>
      <c r="L942">
        <v>21941.581726070999</v>
      </c>
      <c r="M942">
        <v>25541.621658331002</v>
      </c>
      <c r="N942">
        <v>22672.841690069999</v>
      </c>
      <c r="O942">
        <v>23482.181564341601</v>
      </c>
      <c r="P942">
        <v>24476.921714774999</v>
      </c>
      <c r="Q942">
        <v>17079.101150504299</v>
      </c>
      <c r="R942">
        <v>18865.961292269702</v>
      </c>
      <c r="S942">
        <v>17761.481464377899</v>
      </c>
    </row>
    <row r="943" spans="1:19" hidden="1" x14ac:dyDescent="0.25">
      <c r="A943" t="s">
        <v>1911</v>
      </c>
      <c r="B943">
        <v>2.80656371407168E-2</v>
      </c>
      <c r="C943">
        <v>9.0274490352916299</v>
      </c>
      <c r="D943">
        <v>1.4765230240300201E-2</v>
      </c>
      <c r="E943">
        <v>0.90328530161790499</v>
      </c>
      <c r="F943">
        <v>0.99931827256360894</v>
      </c>
      <c r="G943" t="s">
        <v>1912</v>
      </c>
      <c r="H943" t="s">
        <v>21</v>
      </c>
      <c r="I943">
        <v>506738.66162115702</v>
      </c>
      <c r="J943">
        <v>241276.49581910201</v>
      </c>
      <c r="K943">
        <v>427617.30751036201</v>
      </c>
      <c r="L943">
        <v>115312.789367709</v>
      </c>
      <c r="M943">
        <v>146935.96997069701</v>
      </c>
      <c r="N943">
        <v>363930.20828247</v>
      </c>
      <c r="O943">
        <v>235704.61688233001</v>
      </c>
      <c r="P943">
        <v>308187.92083739402</v>
      </c>
      <c r="Q943">
        <v>186674.07037355399</v>
      </c>
      <c r="R943">
        <v>236682.59564214601</v>
      </c>
      <c r="S943">
        <v>30608.742340094301</v>
      </c>
    </row>
    <row r="944" spans="1:19" hidden="1" x14ac:dyDescent="0.25">
      <c r="A944" t="s">
        <v>1913</v>
      </c>
      <c r="B944">
        <v>0.2253479798188</v>
      </c>
      <c r="C944">
        <v>5.3011332866520799</v>
      </c>
      <c r="D944">
        <v>0.95023975570813901</v>
      </c>
      <c r="E944">
        <v>0.32965827707273598</v>
      </c>
      <c r="F944">
        <v>0.99931827256360894</v>
      </c>
      <c r="G944" t="s">
        <v>1914</v>
      </c>
      <c r="H944" t="s">
        <v>21</v>
      </c>
      <c r="I944">
        <v>19410.6614151014</v>
      </c>
      <c r="J944">
        <v>22535.6216506975</v>
      </c>
      <c r="K944">
        <v>24953.921791075001</v>
      </c>
      <c r="L944">
        <v>18279.081352239999</v>
      </c>
      <c r="M944">
        <v>19564.521327966399</v>
      </c>
      <c r="N944">
        <v>17284.201213844201</v>
      </c>
      <c r="O944">
        <v>22642.721389765</v>
      </c>
      <c r="P944">
        <v>19306.9613342261</v>
      </c>
      <c r="Q944">
        <v>12769.0809097211</v>
      </c>
      <c r="R944">
        <v>12803.120861064401</v>
      </c>
      <c r="S944">
        <v>10991.0806617742</v>
      </c>
    </row>
    <row r="945" spans="1:19" hidden="1" x14ac:dyDescent="0.25">
      <c r="A945" t="s">
        <v>1915</v>
      </c>
      <c r="B945">
        <v>4.71137063048917E-2</v>
      </c>
      <c r="C945">
        <v>11.5915645644001</v>
      </c>
      <c r="D945">
        <v>4.1609510779380798E-2</v>
      </c>
      <c r="E945">
        <v>0.83836592839919299</v>
      </c>
      <c r="F945">
        <v>0.99931827256360894</v>
      </c>
      <c r="G945" t="s">
        <v>1916</v>
      </c>
      <c r="H945" t="s">
        <v>21</v>
      </c>
      <c r="I945">
        <v>1343776.0212401899</v>
      </c>
      <c r="J945">
        <v>1451010.22351029</v>
      </c>
      <c r="K945">
        <v>2244996.9265137198</v>
      </c>
      <c r="L945">
        <v>1181635.2125248399</v>
      </c>
      <c r="M945">
        <v>2485599.0593261099</v>
      </c>
      <c r="N945">
        <v>1527535.8037115</v>
      </c>
      <c r="O945">
        <v>1914569.7128905801</v>
      </c>
      <c r="P945">
        <v>1211397.2003174601</v>
      </c>
      <c r="Q945">
        <v>1591319.5324703101</v>
      </c>
      <c r="R945">
        <v>1722166.6619877601</v>
      </c>
      <c r="S945">
        <v>66956.124755850004</v>
      </c>
    </row>
    <row r="946" spans="1:19" hidden="1" x14ac:dyDescent="0.25">
      <c r="A946" t="s">
        <v>1917</v>
      </c>
      <c r="B946">
        <v>4.1768752089979301E-2</v>
      </c>
      <c r="C946">
        <v>10.4801860497191</v>
      </c>
      <c r="D946">
        <v>3.27039658877765E-2</v>
      </c>
      <c r="E946">
        <v>0.85649129819038405</v>
      </c>
      <c r="F946">
        <v>0.99931827256360894</v>
      </c>
      <c r="G946" t="s">
        <v>1918</v>
      </c>
      <c r="H946" t="s">
        <v>21</v>
      </c>
      <c r="I946">
        <v>642094.15771538997</v>
      </c>
      <c r="J946">
        <v>706225.00231927005</v>
      </c>
      <c r="K946">
        <v>978247.03515619005</v>
      </c>
      <c r="L946">
        <v>571060.42663572205</v>
      </c>
      <c r="M946">
        <v>1070649.5144042501</v>
      </c>
      <c r="N946">
        <v>717013.25476022996</v>
      </c>
      <c r="O946">
        <v>847872.55590816995</v>
      </c>
      <c r="P946">
        <v>593198.66174378397</v>
      </c>
      <c r="Q946">
        <v>723013.07836905995</v>
      </c>
      <c r="R946">
        <v>762967.69226064999</v>
      </c>
      <c r="S946">
        <v>75237.784545935006</v>
      </c>
    </row>
    <row r="947" spans="1:19" hidden="1" x14ac:dyDescent="0.25">
      <c r="A947" t="s">
        <v>1919</v>
      </c>
      <c r="B947">
        <v>-0.21806851352069601</v>
      </c>
      <c r="C947">
        <v>7.9073018181477002</v>
      </c>
      <c r="D947">
        <v>0.89049351221637996</v>
      </c>
      <c r="E947">
        <v>0.34534360582734702</v>
      </c>
      <c r="F947">
        <v>0.99931827256360894</v>
      </c>
      <c r="G947" t="s">
        <v>1920</v>
      </c>
      <c r="H947" t="s">
        <v>21</v>
      </c>
      <c r="I947">
        <v>74236.985260022993</v>
      </c>
      <c r="J947">
        <v>98849.068084722996</v>
      </c>
      <c r="K947">
        <v>112619.56744387699</v>
      </c>
      <c r="L947">
        <v>70074.624755874</v>
      </c>
      <c r="M947">
        <v>143540.65139760799</v>
      </c>
      <c r="N947">
        <v>113832.6280518</v>
      </c>
      <c r="O947">
        <v>109810.905975413</v>
      </c>
      <c r="P947">
        <v>159864.49160760999</v>
      </c>
      <c r="Q947">
        <v>95351.966674891999</v>
      </c>
      <c r="R947">
        <v>70559.965545628002</v>
      </c>
      <c r="S947">
        <v>108890.906738391</v>
      </c>
    </row>
    <row r="948" spans="1:19" hidden="1" x14ac:dyDescent="0.25">
      <c r="A948" t="s">
        <v>1921</v>
      </c>
      <c r="B948">
        <v>0.163576145333721</v>
      </c>
      <c r="C948">
        <v>6.1464493290780799</v>
      </c>
      <c r="D948">
        <v>0.50111472742139496</v>
      </c>
      <c r="E948">
        <v>0.47901072973370701</v>
      </c>
      <c r="F948">
        <v>0.99931827256360894</v>
      </c>
      <c r="G948" t="s">
        <v>1922</v>
      </c>
      <c r="H948" t="s">
        <v>21</v>
      </c>
      <c r="I948">
        <v>38110.302902222997</v>
      </c>
      <c r="J948">
        <v>37450.022491463998</v>
      </c>
      <c r="K948">
        <v>46871.943328882997</v>
      </c>
      <c r="L948">
        <v>29391.481842034002</v>
      </c>
      <c r="M948">
        <v>37783.162879939999</v>
      </c>
      <c r="N948">
        <v>38079.662841794998</v>
      </c>
      <c r="O948">
        <v>35983.822799674999</v>
      </c>
      <c r="P948">
        <v>35099.082649229997</v>
      </c>
      <c r="Q948">
        <v>26033.441925051098</v>
      </c>
      <c r="R948">
        <v>24974.301719655501</v>
      </c>
      <c r="S948">
        <v>15693.881046295401</v>
      </c>
    </row>
    <row r="949" spans="1:19" hidden="1" x14ac:dyDescent="0.25">
      <c r="A949" t="s">
        <v>1923</v>
      </c>
      <c r="B949">
        <v>0.13348519721085</v>
      </c>
      <c r="C949">
        <v>5.7582550890674797</v>
      </c>
      <c r="D949">
        <v>0.33371923383094698</v>
      </c>
      <c r="E949">
        <v>0.56347723204586997</v>
      </c>
      <c r="F949">
        <v>0.99931827256360894</v>
      </c>
      <c r="G949" t="s">
        <v>1924</v>
      </c>
      <c r="H949" t="s">
        <v>21</v>
      </c>
      <c r="I949">
        <v>27967.902114869001</v>
      </c>
      <c r="J949">
        <v>31840.242309567999</v>
      </c>
      <c r="K949">
        <v>34714.342529307003</v>
      </c>
      <c r="L949">
        <v>20295.601535794998</v>
      </c>
      <c r="M949">
        <v>28102.522216796999</v>
      </c>
      <c r="N949">
        <v>27031.041694633001</v>
      </c>
      <c r="O949">
        <v>30494.701988226301</v>
      </c>
      <c r="P949">
        <v>27638.521835327399</v>
      </c>
      <c r="Q949">
        <v>19598.821388232798</v>
      </c>
      <c r="R949">
        <v>18540.021308887</v>
      </c>
      <c r="S949">
        <v>12461.880844109101</v>
      </c>
    </row>
    <row r="950" spans="1:19" hidden="1" x14ac:dyDescent="0.25">
      <c r="A950" t="s">
        <v>1925</v>
      </c>
      <c r="B950">
        <v>0.123908298106853</v>
      </c>
      <c r="C950">
        <v>8.3862508726022007</v>
      </c>
      <c r="D950">
        <v>0.28770249614080901</v>
      </c>
      <c r="E950">
        <v>0.59169660038957705</v>
      </c>
      <c r="F950">
        <v>0.99931827256360894</v>
      </c>
      <c r="G950" t="s">
        <v>1926</v>
      </c>
      <c r="H950" t="s">
        <v>21</v>
      </c>
      <c r="I950">
        <v>115465.60754397001</v>
      </c>
      <c r="J950">
        <v>201736.4941405</v>
      </c>
      <c r="K950">
        <v>152175.33190922</v>
      </c>
      <c r="L950">
        <v>130221.88916013</v>
      </c>
      <c r="M950">
        <v>194284.1542969</v>
      </c>
      <c r="N950">
        <v>189091.91406241999</v>
      </c>
      <c r="O950">
        <v>162737.69287112</v>
      </c>
      <c r="P950">
        <v>142591.89038085999</v>
      </c>
      <c r="Q950">
        <v>109784.92822266</v>
      </c>
      <c r="R950">
        <v>86473.1669922</v>
      </c>
      <c r="S950">
        <v>145400.89062491999</v>
      </c>
    </row>
    <row r="951" spans="1:19" hidden="1" x14ac:dyDescent="0.25">
      <c r="A951" t="s">
        <v>1927</v>
      </c>
      <c r="B951">
        <v>3.76145424729602E-2</v>
      </c>
      <c r="C951">
        <v>6.7157915351231203</v>
      </c>
      <c r="D951">
        <v>2.6515158239590102E-2</v>
      </c>
      <c r="E951">
        <v>0.87064854098246103</v>
      </c>
      <c r="F951">
        <v>0.99931827256360894</v>
      </c>
      <c r="G951" t="s">
        <v>1928</v>
      </c>
      <c r="H951" t="s">
        <v>21</v>
      </c>
      <c r="I951">
        <v>52549.543563842999</v>
      </c>
      <c r="J951">
        <v>52970.604217498003</v>
      </c>
      <c r="K951">
        <v>68927.665641797998</v>
      </c>
      <c r="L951">
        <v>40259.802520735997</v>
      </c>
      <c r="M951">
        <v>59951.304504442</v>
      </c>
      <c r="N951">
        <v>58904.044006372998</v>
      </c>
      <c r="O951">
        <v>64195.904357906002</v>
      </c>
      <c r="P951">
        <v>52169.963775600001</v>
      </c>
      <c r="Q951">
        <v>39978.783401460001</v>
      </c>
      <c r="R951">
        <v>38283.582603456998</v>
      </c>
      <c r="S951">
        <v>19301.741333001999</v>
      </c>
    </row>
    <row r="952" spans="1:19" hidden="1" x14ac:dyDescent="0.25">
      <c r="A952" t="s">
        <v>1929</v>
      </c>
      <c r="B952">
        <v>9.86633104990777E-2</v>
      </c>
      <c r="C952">
        <v>6.2188627619927299</v>
      </c>
      <c r="D952">
        <v>0.182374304021891</v>
      </c>
      <c r="E952">
        <v>0.66934069145713304</v>
      </c>
      <c r="F952">
        <v>0.99931827256360894</v>
      </c>
      <c r="G952" t="s">
        <v>1930</v>
      </c>
      <c r="H952" t="s">
        <v>21</v>
      </c>
      <c r="I952">
        <v>38975.942886354002</v>
      </c>
      <c r="J952">
        <v>37600.041778562001</v>
      </c>
      <c r="K952">
        <v>44196.883277898603</v>
      </c>
      <c r="L952">
        <v>32106.382431008002</v>
      </c>
      <c r="M952">
        <v>39487.502807612</v>
      </c>
      <c r="N952">
        <v>37972.602783146001</v>
      </c>
      <c r="O952">
        <v>40972.063156183001</v>
      </c>
      <c r="P952">
        <v>35004.082244848003</v>
      </c>
      <c r="Q952">
        <v>29280.681915270001</v>
      </c>
      <c r="R952">
        <v>26939.781799314002</v>
      </c>
      <c r="S952">
        <v>18644.061462396101</v>
      </c>
    </row>
    <row r="953" spans="1:19" hidden="1" x14ac:dyDescent="0.25">
      <c r="A953" t="s">
        <v>1931</v>
      </c>
      <c r="B953">
        <v>0.20660714212790901</v>
      </c>
      <c r="C953">
        <v>5.9779337392115401</v>
      </c>
      <c r="D953">
        <v>0.79914088205327904</v>
      </c>
      <c r="E953">
        <v>0.37135035584194198</v>
      </c>
      <c r="F953">
        <v>0.99931827256360894</v>
      </c>
      <c r="G953" t="s">
        <v>1932</v>
      </c>
      <c r="H953" t="s">
        <v>21</v>
      </c>
      <c r="I953">
        <v>30768.242446898999</v>
      </c>
      <c r="J953">
        <v>33256.322799677997</v>
      </c>
      <c r="K953">
        <v>50956.023742628</v>
      </c>
      <c r="L953">
        <v>29025.942321765</v>
      </c>
      <c r="M953">
        <v>25537.401885982999</v>
      </c>
      <c r="N953">
        <v>30455.90180969</v>
      </c>
      <c r="O953">
        <v>27717.7220115659</v>
      </c>
      <c r="P953">
        <v>31501.402572629999</v>
      </c>
      <c r="Q953">
        <v>25981.601615895001</v>
      </c>
      <c r="R953">
        <v>23042.721618645101</v>
      </c>
      <c r="S953">
        <v>15292.5010757413</v>
      </c>
    </row>
    <row r="954" spans="1:19" hidden="1" x14ac:dyDescent="0.25">
      <c r="A954" t="s">
        <v>1933</v>
      </c>
      <c r="B954">
        <v>0.18456295478125201</v>
      </c>
      <c r="C954">
        <v>7.0197869985724797</v>
      </c>
      <c r="D954">
        <v>0.63798571205165899</v>
      </c>
      <c r="E954">
        <v>0.42444114255922999</v>
      </c>
      <c r="F954">
        <v>0.99931827256360894</v>
      </c>
      <c r="G954" t="s">
        <v>1934</v>
      </c>
      <c r="H954" t="s">
        <v>21</v>
      </c>
      <c r="I954">
        <v>60955.244415262001</v>
      </c>
      <c r="J954">
        <v>87576.405212448997</v>
      </c>
      <c r="K954">
        <v>77860.426002482607</v>
      </c>
      <c r="L954">
        <v>62739.204528806004</v>
      </c>
      <c r="M954">
        <v>65075.444625878001</v>
      </c>
      <c r="N954">
        <v>67767.344482382003</v>
      </c>
      <c r="O954">
        <v>55100.003067042999</v>
      </c>
      <c r="P954">
        <v>73804.824371327995</v>
      </c>
      <c r="Q954">
        <v>49388.103515636998</v>
      </c>
      <c r="R954">
        <v>47874.622703583998</v>
      </c>
      <c r="S954">
        <v>25600.081512448</v>
      </c>
    </row>
    <row r="955" spans="1:19" hidden="1" x14ac:dyDescent="0.25">
      <c r="A955" t="s">
        <v>1935</v>
      </c>
      <c r="B955">
        <v>0.177626520418073</v>
      </c>
      <c r="C955">
        <v>5.6686492578288901</v>
      </c>
      <c r="D955">
        <v>0.59073244509295297</v>
      </c>
      <c r="E955">
        <v>0.44213602643916</v>
      </c>
      <c r="F955">
        <v>0.99931827256360894</v>
      </c>
      <c r="G955" t="s">
        <v>1936</v>
      </c>
      <c r="H955" t="s">
        <v>21</v>
      </c>
      <c r="I955">
        <v>28692.282379146</v>
      </c>
      <c r="J955">
        <v>29737.262390143002</v>
      </c>
      <c r="K955">
        <v>29416.9218597402</v>
      </c>
      <c r="L955">
        <v>22065.801635738</v>
      </c>
      <c r="M955">
        <v>24336.821868898998</v>
      </c>
      <c r="N955">
        <v>23178.44181823</v>
      </c>
      <c r="O955">
        <v>25038.102134698998</v>
      </c>
      <c r="P955">
        <v>24296.321823121001</v>
      </c>
      <c r="Q955">
        <v>21218.141532903399</v>
      </c>
      <c r="R955">
        <v>18558.921314236599</v>
      </c>
      <c r="S955">
        <v>13226.160903935201</v>
      </c>
    </row>
    <row r="956" spans="1:19" hidden="1" x14ac:dyDescent="0.25">
      <c r="A956" t="s">
        <v>1937</v>
      </c>
      <c r="B956">
        <v>0.21894071549695701</v>
      </c>
      <c r="C956">
        <v>5.5073254762291599</v>
      </c>
      <c r="D956">
        <v>0.89710515476150399</v>
      </c>
      <c r="E956">
        <v>0.34355911326618499</v>
      </c>
      <c r="F956">
        <v>0.99931827256360894</v>
      </c>
      <c r="G956" t="s">
        <v>1938</v>
      </c>
      <c r="H956" t="s">
        <v>21</v>
      </c>
      <c r="I956">
        <v>20470.621452331601</v>
      </c>
      <c r="J956">
        <v>28010.702072157001</v>
      </c>
      <c r="K956">
        <v>27088.402210225999</v>
      </c>
      <c r="L956">
        <v>19548.241348267999</v>
      </c>
      <c r="M956">
        <v>22612.261566155801</v>
      </c>
      <c r="N956">
        <v>21096.861438748801</v>
      </c>
      <c r="O956">
        <v>23560.801834106998</v>
      </c>
      <c r="P956">
        <v>22196.701595299801</v>
      </c>
      <c r="Q956">
        <v>15007.7810821563</v>
      </c>
      <c r="R956">
        <v>13836.560859679699</v>
      </c>
      <c r="S956">
        <v>14898.560974124301</v>
      </c>
    </row>
    <row r="957" spans="1:19" hidden="1" x14ac:dyDescent="0.25">
      <c r="A957" t="s">
        <v>1939</v>
      </c>
      <c r="B957">
        <v>-2.3108369351885701E-2</v>
      </c>
      <c r="C957">
        <v>7.4992884092932197</v>
      </c>
      <c r="D957">
        <v>1.00087106990258E-2</v>
      </c>
      <c r="E957">
        <v>0.92030975570607398</v>
      </c>
      <c r="F957">
        <v>0.99931827256360894</v>
      </c>
      <c r="G957" t="s">
        <v>1940</v>
      </c>
      <c r="H957" t="s">
        <v>21</v>
      </c>
      <c r="I957">
        <v>87072.905731256003</v>
      </c>
      <c r="J957">
        <v>103160.04727171399</v>
      </c>
      <c r="K957">
        <v>101475.848937919</v>
      </c>
      <c r="L957">
        <v>66550.544769297994</v>
      </c>
      <c r="M957">
        <v>82720.026824957997</v>
      </c>
      <c r="N957">
        <v>78713.985168429994</v>
      </c>
      <c r="O957">
        <v>88610.746063207</v>
      </c>
      <c r="P957">
        <v>81860.006660480998</v>
      </c>
      <c r="Q957">
        <v>91697.945770274993</v>
      </c>
      <c r="R957">
        <v>82290.444808949003</v>
      </c>
      <c r="S957">
        <v>51618.443618826001</v>
      </c>
    </row>
    <row r="958" spans="1:19" hidden="1" x14ac:dyDescent="0.25">
      <c r="A958" t="s">
        <v>1941</v>
      </c>
      <c r="B958">
        <v>2.5233241046684202E-2</v>
      </c>
      <c r="C958">
        <v>7.0180795391174797</v>
      </c>
      <c r="D958">
        <v>1.19332493173152E-2</v>
      </c>
      <c r="E958">
        <v>0.91301260042080201</v>
      </c>
      <c r="F958">
        <v>0.99931827256360894</v>
      </c>
      <c r="G958" t="s">
        <v>1942</v>
      </c>
      <c r="H958" t="s">
        <v>21</v>
      </c>
      <c r="I958">
        <v>59805.684753469002</v>
      </c>
      <c r="J958">
        <v>88706.545867816007</v>
      </c>
      <c r="K958">
        <v>72000.625671418005</v>
      </c>
      <c r="L958">
        <v>55475.524230902003</v>
      </c>
      <c r="M958">
        <v>59793.445083655999</v>
      </c>
      <c r="N958">
        <v>57862.784316997</v>
      </c>
      <c r="O958">
        <v>65923.185607936</v>
      </c>
      <c r="P958">
        <v>63005.104827946998</v>
      </c>
      <c r="Q958">
        <v>64234.344573943003</v>
      </c>
      <c r="R958">
        <v>60256.364288320001</v>
      </c>
      <c r="S958">
        <v>25363.881797790698</v>
      </c>
    </row>
    <row r="959" spans="1:19" hidden="1" x14ac:dyDescent="0.25">
      <c r="A959" t="s">
        <v>1943</v>
      </c>
      <c r="B959">
        <v>-7.7306478670167905E-2</v>
      </c>
      <c r="C959">
        <v>7.8564734733659796</v>
      </c>
      <c r="D959">
        <v>0.11200665500246</v>
      </c>
      <c r="E959">
        <v>0.73787105175498002</v>
      </c>
      <c r="F959">
        <v>0.99931827256360894</v>
      </c>
      <c r="G959" t="s">
        <v>1944</v>
      </c>
      <c r="H959" t="s">
        <v>21</v>
      </c>
      <c r="I959">
        <v>115445.486938541</v>
      </c>
      <c r="J959">
        <v>155899.71234129</v>
      </c>
      <c r="K959">
        <v>114194.069091707</v>
      </c>
      <c r="L959">
        <v>97790.966430679997</v>
      </c>
      <c r="M959">
        <v>97815.387390146003</v>
      </c>
      <c r="N959">
        <v>88834.766357468005</v>
      </c>
      <c r="O959">
        <v>170178.829925486</v>
      </c>
      <c r="P959">
        <v>107627.486999516</v>
      </c>
      <c r="Q959">
        <v>111546.767334043</v>
      </c>
      <c r="R959">
        <v>102396.348449692</v>
      </c>
      <c r="S959">
        <v>43600.443176228</v>
      </c>
    </row>
    <row r="960" spans="1:19" hidden="1" x14ac:dyDescent="0.25">
      <c r="A960" t="s">
        <v>1945</v>
      </c>
      <c r="B960">
        <v>0.16599326022523</v>
      </c>
      <c r="C960">
        <v>6.5275984771881097</v>
      </c>
      <c r="D960">
        <v>0.51608251463494503</v>
      </c>
      <c r="E960">
        <v>0.47251757063403499</v>
      </c>
      <c r="F960">
        <v>0.99931827256360894</v>
      </c>
      <c r="G960" t="s">
        <v>1946</v>
      </c>
      <c r="H960" t="s">
        <v>21</v>
      </c>
      <c r="I960">
        <v>45873.842971815997</v>
      </c>
      <c r="J960">
        <v>46696.882804875997</v>
      </c>
      <c r="K960">
        <v>59560.783828703003</v>
      </c>
      <c r="L960">
        <v>39050.962921133003</v>
      </c>
      <c r="M960">
        <v>61564.544387770002</v>
      </c>
      <c r="N960">
        <v>50096.482910188999</v>
      </c>
      <c r="O960">
        <v>53550.263977051</v>
      </c>
      <c r="P960">
        <v>40396.122741701998</v>
      </c>
      <c r="Q960">
        <v>36834.162612936001</v>
      </c>
      <c r="R960">
        <v>32764.582504279999</v>
      </c>
      <c r="S960">
        <v>16006.141235349</v>
      </c>
    </row>
    <row r="961" spans="1:19" hidden="1" x14ac:dyDescent="0.25">
      <c r="A961" t="s">
        <v>1947</v>
      </c>
      <c r="B961">
        <v>0.163768955433027</v>
      </c>
      <c r="C961">
        <v>6.2238699966079798</v>
      </c>
      <c r="D961">
        <v>0.50230937459485803</v>
      </c>
      <c r="E961">
        <v>0.47848715680798498</v>
      </c>
      <c r="F961">
        <v>0.99931827256360894</v>
      </c>
      <c r="G961" t="s">
        <v>1948</v>
      </c>
      <c r="H961" t="s">
        <v>21</v>
      </c>
      <c r="I961">
        <v>37339.282829275398</v>
      </c>
      <c r="J961">
        <v>42758.563110347997</v>
      </c>
      <c r="K961">
        <v>47510.523246762903</v>
      </c>
      <c r="L961">
        <v>36327.242492669</v>
      </c>
      <c r="M961">
        <v>37821.942398070998</v>
      </c>
      <c r="N961">
        <v>38113.502151483997</v>
      </c>
      <c r="O961">
        <v>40423.362716709998</v>
      </c>
      <c r="P961">
        <v>37322.303184504999</v>
      </c>
      <c r="Q961">
        <v>26567.1019363376</v>
      </c>
      <c r="R961">
        <v>27851.442024239001</v>
      </c>
      <c r="S961">
        <v>15317.281188962599</v>
      </c>
    </row>
    <row r="962" spans="1:19" hidden="1" x14ac:dyDescent="0.25">
      <c r="A962" t="s">
        <v>1949</v>
      </c>
      <c r="B962">
        <v>9.0172494314009102E-2</v>
      </c>
      <c r="C962">
        <v>7.6152193591727304</v>
      </c>
      <c r="D962">
        <v>0.15237951811741299</v>
      </c>
      <c r="E962">
        <v>0.69627169838292102</v>
      </c>
      <c r="F962">
        <v>0.99931827256360894</v>
      </c>
      <c r="G962" t="s">
        <v>1950</v>
      </c>
      <c r="H962" t="s">
        <v>21</v>
      </c>
      <c r="I962">
        <v>88608.786651629998</v>
      </c>
      <c r="J962">
        <v>128053.28991700899</v>
      </c>
      <c r="K962">
        <v>97726.027221611002</v>
      </c>
      <c r="L962">
        <v>80066.425262449004</v>
      </c>
      <c r="M962">
        <v>95792.086288480001</v>
      </c>
      <c r="N962">
        <v>95612.727844181994</v>
      </c>
      <c r="O962">
        <v>84674.786682143007</v>
      </c>
      <c r="P962">
        <v>118491.02914420101</v>
      </c>
      <c r="Q962">
        <v>78187.004974299998</v>
      </c>
      <c r="R962">
        <v>58268.644058211998</v>
      </c>
      <c r="S962">
        <v>61246.223724392999</v>
      </c>
    </row>
    <row r="963" spans="1:19" hidden="1" x14ac:dyDescent="0.25">
      <c r="A963" t="s">
        <v>1951</v>
      </c>
      <c r="B963">
        <v>8.0852420655528001E-2</v>
      </c>
      <c r="C963">
        <v>9.72202936536201</v>
      </c>
      <c r="D963">
        <v>0.12252797824658</v>
      </c>
      <c r="E963">
        <v>0.72630870366549705</v>
      </c>
      <c r="F963">
        <v>0.99931827256360894</v>
      </c>
      <c r="G963" t="s">
        <v>1952</v>
      </c>
      <c r="H963" t="s">
        <v>21</v>
      </c>
      <c r="I963">
        <v>358891.72583029</v>
      </c>
      <c r="J963">
        <v>594162.82434099005</v>
      </c>
      <c r="K963">
        <v>537931.32507282996</v>
      </c>
      <c r="L963">
        <v>377867.50732441002</v>
      </c>
      <c r="M963">
        <v>435980.20874014997</v>
      </c>
      <c r="N963">
        <v>438695.85131847003</v>
      </c>
      <c r="O963">
        <v>438003.85009759502</v>
      </c>
      <c r="P963">
        <v>492863.52209480997</v>
      </c>
      <c r="Q963">
        <v>361009.12792981998</v>
      </c>
      <c r="R963">
        <v>326367.44635007798</v>
      </c>
      <c r="S963">
        <v>106121.48791502</v>
      </c>
    </row>
    <row r="964" spans="1:19" hidden="1" x14ac:dyDescent="0.25">
      <c r="A964" t="s">
        <v>1953</v>
      </c>
      <c r="B964">
        <v>0.15180288055232399</v>
      </c>
      <c r="C964">
        <v>5.9267500791764398</v>
      </c>
      <c r="D964">
        <v>0.431563724373205</v>
      </c>
      <c r="E964">
        <v>0.51122264843763299</v>
      </c>
      <c r="F964">
        <v>0.99931827256360894</v>
      </c>
      <c r="G964" t="s">
        <v>1954</v>
      </c>
      <c r="H964" t="s">
        <v>21</v>
      </c>
      <c r="I964">
        <v>30347.782020557999</v>
      </c>
      <c r="J964">
        <v>33845.542701732003</v>
      </c>
      <c r="K964">
        <v>33441.382583618899</v>
      </c>
      <c r="L964">
        <v>24606.561798105002</v>
      </c>
      <c r="M964">
        <v>30920.381980885999</v>
      </c>
      <c r="N964">
        <v>26420.241760248999</v>
      </c>
      <c r="O964">
        <v>36304.242401087999</v>
      </c>
      <c r="P964">
        <v>30048.042297366999</v>
      </c>
      <c r="Q964">
        <v>17378.521469115502</v>
      </c>
      <c r="R964">
        <v>20328.701309205298</v>
      </c>
      <c r="S964">
        <v>20524.901382444401</v>
      </c>
    </row>
    <row r="965" spans="1:19" hidden="1" x14ac:dyDescent="0.25">
      <c r="A965" t="s">
        <v>1955</v>
      </c>
      <c r="B965">
        <v>-0.13625711430286999</v>
      </c>
      <c r="C965">
        <v>11.4042821636216</v>
      </c>
      <c r="D965">
        <v>0.34791505514294802</v>
      </c>
      <c r="E965">
        <v>0.55529574622063604</v>
      </c>
      <c r="F965">
        <v>0.99931827256360894</v>
      </c>
      <c r="G965" t="s">
        <v>1956</v>
      </c>
      <c r="H965" t="s">
        <v>48</v>
      </c>
      <c r="I965">
        <v>1728764.2518310801</v>
      </c>
      <c r="J965">
        <v>976991.66674813</v>
      </c>
      <c r="K965">
        <v>1446262.4011228799</v>
      </c>
      <c r="L965">
        <v>1050919.8154298</v>
      </c>
      <c r="M965">
        <v>1096769.7346191599</v>
      </c>
      <c r="N965">
        <v>1728672.2211917101</v>
      </c>
      <c r="O965">
        <v>1603903.1049800201</v>
      </c>
      <c r="P965">
        <v>996180.54223619006</v>
      </c>
      <c r="Q965">
        <v>1202784.4934077801</v>
      </c>
      <c r="R965">
        <v>1047888.47680662</v>
      </c>
      <c r="S965">
        <v>799294.06933583994</v>
      </c>
    </row>
    <row r="966" spans="1:19" hidden="1" x14ac:dyDescent="0.25">
      <c r="A966" t="s">
        <v>1957</v>
      </c>
      <c r="B966">
        <v>-0.22021087461795699</v>
      </c>
      <c r="C966">
        <v>11.5699223589772</v>
      </c>
      <c r="D966">
        <v>0.90818246511844303</v>
      </c>
      <c r="E966">
        <v>0.34059712453754698</v>
      </c>
      <c r="F966">
        <v>0.99931827256360894</v>
      </c>
      <c r="G966" t="s">
        <v>1958</v>
      </c>
      <c r="H966" t="s">
        <v>48</v>
      </c>
      <c r="I966">
        <v>1883337.53710944</v>
      </c>
      <c r="J966">
        <v>1054036.6242677099</v>
      </c>
      <c r="K966">
        <v>1482463.0334473799</v>
      </c>
      <c r="L966">
        <v>1174399.2443843901</v>
      </c>
      <c r="M966">
        <v>1239445.34838888</v>
      </c>
      <c r="N966">
        <v>1981897.6064451199</v>
      </c>
      <c r="O966">
        <v>1776985.1376954699</v>
      </c>
      <c r="P966">
        <v>1160238.42358405</v>
      </c>
      <c r="Q966">
        <v>1399393.7670895101</v>
      </c>
      <c r="R966">
        <v>1243551.6682125099</v>
      </c>
      <c r="S966">
        <v>910660.14355471998</v>
      </c>
    </row>
    <row r="967" spans="1:19" hidden="1" x14ac:dyDescent="0.25">
      <c r="A967" t="s">
        <v>1959</v>
      </c>
      <c r="B967">
        <v>-0.20358161534717301</v>
      </c>
      <c r="C967">
        <v>6.6239162258837796</v>
      </c>
      <c r="D967">
        <v>0.776073855270623</v>
      </c>
      <c r="E967">
        <v>0.37834459044317498</v>
      </c>
      <c r="F967">
        <v>0.99931827256360894</v>
      </c>
      <c r="G967" t="s">
        <v>1960</v>
      </c>
      <c r="H967" t="s">
        <v>48</v>
      </c>
      <c r="I967">
        <v>65342.024841286002</v>
      </c>
      <c r="J967">
        <v>42738.983367920002</v>
      </c>
      <c r="K967">
        <v>39536.523056010003</v>
      </c>
      <c r="L967">
        <v>45460.283615107997</v>
      </c>
      <c r="M967">
        <v>42341.123016368801</v>
      </c>
      <c r="N967">
        <v>52881.524185182003</v>
      </c>
      <c r="O967">
        <v>52218.003723135997</v>
      </c>
      <c r="P967">
        <v>57444.223800649001</v>
      </c>
      <c r="Q967">
        <v>47625.783096311003</v>
      </c>
      <c r="R967">
        <v>46384.082405100999</v>
      </c>
      <c r="S967">
        <v>18610.061347961899</v>
      </c>
    </row>
    <row r="968" spans="1:19" hidden="1" x14ac:dyDescent="0.25">
      <c r="A968" t="s">
        <v>1961</v>
      </c>
      <c r="B968">
        <v>-9.6527113565040401E-2</v>
      </c>
      <c r="C968">
        <v>11.3973315736909</v>
      </c>
      <c r="D968">
        <v>0.17463601494091499</v>
      </c>
      <c r="E968">
        <v>0.67602407741298898</v>
      </c>
      <c r="F968">
        <v>0.99931827256360894</v>
      </c>
      <c r="G968" t="s">
        <v>1962</v>
      </c>
      <c r="H968" t="s">
        <v>48</v>
      </c>
      <c r="I968">
        <v>1783230.6489256199</v>
      </c>
      <c r="J968">
        <v>1037148.32128938</v>
      </c>
      <c r="K968">
        <v>1402876.4766846399</v>
      </c>
      <c r="L968">
        <v>1063488.9228516</v>
      </c>
      <c r="M968">
        <v>1069878.6180422299</v>
      </c>
      <c r="N968">
        <v>1788372.6596679101</v>
      </c>
      <c r="O968">
        <v>1411625.2138674699</v>
      </c>
      <c r="P968">
        <v>1075621.42529308</v>
      </c>
      <c r="Q968">
        <v>1103211.5749511099</v>
      </c>
      <c r="R968">
        <v>1068451.1242674401</v>
      </c>
      <c r="S968">
        <v>798254.27001950005</v>
      </c>
    </row>
    <row r="969" spans="1:19" hidden="1" x14ac:dyDescent="0.25">
      <c r="A969" t="s">
        <v>1963</v>
      </c>
      <c r="B969">
        <v>7.9576165089260298E-2</v>
      </c>
      <c r="C969">
        <v>9.2778762068440592</v>
      </c>
      <c r="D969">
        <v>0.118689278787314</v>
      </c>
      <c r="E969">
        <v>0.73046044299940704</v>
      </c>
      <c r="F969">
        <v>0.99931827256360894</v>
      </c>
      <c r="G969" t="s">
        <v>1964</v>
      </c>
      <c r="H969" t="s">
        <v>48</v>
      </c>
      <c r="I969">
        <v>447703.79153444601</v>
      </c>
      <c r="J969">
        <v>370053.70129394397</v>
      </c>
      <c r="K969">
        <v>272527.09552002198</v>
      </c>
      <c r="L969">
        <v>309496.36282407201</v>
      </c>
      <c r="M969">
        <v>293728.82214356202</v>
      </c>
      <c r="N969">
        <v>362773.34466554999</v>
      </c>
      <c r="O969">
        <v>259999.53428640799</v>
      </c>
      <c r="P969">
        <v>273860.69256602903</v>
      </c>
      <c r="Q969">
        <v>311101.18710265099</v>
      </c>
      <c r="R969">
        <v>306577.83770798298</v>
      </c>
      <c r="S969">
        <v>73917.924407931496</v>
      </c>
    </row>
    <row r="970" spans="1:19" hidden="1" x14ac:dyDescent="0.25">
      <c r="A970" t="s">
        <v>1965</v>
      </c>
      <c r="B970">
        <v>-0.157882585756185</v>
      </c>
      <c r="C970">
        <v>6.0451670830147997</v>
      </c>
      <c r="D970">
        <v>0.466840785692616</v>
      </c>
      <c r="E970">
        <v>0.49444415634703098</v>
      </c>
      <c r="F970">
        <v>0.99931827256360894</v>
      </c>
      <c r="G970" t="s">
        <v>1966</v>
      </c>
      <c r="H970" t="s">
        <v>48</v>
      </c>
      <c r="I970">
        <v>35485.8225402682</v>
      </c>
      <c r="J970">
        <v>30985.942260747001</v>
      </c>
      <c r="K970">
        <v>28627.281738271002</v>
      </c>
      <c r="L970">
        <v>31632.362365716999</v>
      </c>
      <c r="M970">
        <v>31829.322372447001</v>
      </c>
      <c r="N970">
        <v>33614.042480456999</v>
      </c>
      <c r="O970">
        <v>37719.002365114</v>
      </c>
      <c r="P970">
        <v>35208.522415179599</v>
      </c>
      <c r="Q970">
        <v>29196.902000431899</v>
      </c>
      <c r="R970">
        <v>31529.322265629999</v>
      </c>
      <c r="S970">
        <v>14099.041023252699</v>
      </c>
    </row>
    <row r="971" spans="1:19" hidden="1" x14ac:dyDescent="0.25">
      <c r="A971" t="s">
        <v>1967</v>
      </c>
      <c r="B971">
        <v>-0.14235662779622901</v>
      </c>
      <c r="C971">
        <v>6.7281337709089</v>
      </c>
      <c r="D971">
        <v>0.37964360582839102</v>
      </c>
      <c r="E971">
        <v>0.53779403419706595</v>
      </c>
      <c r="F971">
        <v>0.99931827256360894</v>
      </c>
      <c r="G971" t="s">
        <v>1968</v>
      </c>
      <c r="H971" t="s">
        <v>48</v>
      </c>
      <c r="I971">
        <v>71904.785156263999</v>
      </c>
      <c r="J971">
        <v>44759.923553471002</v>
      </c>
      <c r="K971">
        <v>41860.362564062998</v>
      </c>
      <c r="L971">
        <v>51809.523483265002</v>
      </c>
      <c r="M971">
        <v>51288.383346568</v>
      </c>
      <c r="N971">
        <v>53469.123641988997</v>
      </c>
      <c r="O971">
        <v>53464.363937388996</v>
      </c>
      <c r="P971">
        <v>63159.804977377004</v>
      </c>
      <c r="Q971">
        <v>53169.323913572996</v>
      </c>
      <c r="R971">
        <v>50004.503623960001</v>
      </c>
      <c r="S971">
        <v>17490.221374506</v>
      </c>
    </row>
    <row r="972" spans="1:19" hidden="1" x14ac:dyDescent="0.25">
      <c r="A972" t="s">
        <v>1969</v>
      </c>
      <c r="B972">
        <v>9.4771419230429005E-2</v>
      </c>
      <c r="C972">
        <v>9.2857234348003903</v>
      </c>
      <c r="D972">
        <v>0.168336136004654</v>
      </c>
      <c r="E972">
        <v>0.681594789371049</v>
      </c>
      <c r="F972">
        <v>0.99931827256360894</v>
      </c>
      <c r="G972" t="s">
        <v>1970</v>
      </c>
      <c r="H972" t="s">
        <v>48</v>
      </c>
      <c r="I972">
        <v>445640.52981567301</v>
      </c>
      <c r="J972">
        <v>364338.72674569901</v>
      </c>
      <c r="K972">
        <v>285189.42303470301</v>
      </c>
      <c r="L972">
        <v>316577.240844707</v>
      </c>
      <c r="M972">
        <v>302936.07507372397</v>
      </c>
      <c r="N972">
        <v>346003.93162539601</v>
      </c>
      <c r="O972">
        <v>258913.837005598</v>
      </c>
      <c r="P972">
        <v>286104.01748656802</v>
      </c>
      <c r="Q972">
        <v>301650.24310303899</v>
      </c>
      <c r="R972">
        <v>322821.28027346201</v>
      </c>
      <c r="S972">
        <v>71747.265815684004</v>
      </c>
    </row>
    <row r="973" spans="1:19" hidden="1" x14ac:dyDescent="0.25">
      <c r="A973" t="s">
        <v>1971</v>
      </c>
      <c r="B973">
        <v>0.12714121136492401</v>
      </c>
      <c r="C973">
        <v>9.3319273078315703</v>
      </c>
      <c r="D973">
        <v>0.302923840947187</v>
      </c>
      <c r="E973">
        <v>0.58205521471157295</v>
      </c>
      <c r="F973">
        <v>0.99931827256360894</v>
      </c>
      <c r="G973" t="s">
        <v>1972</v>
      </c>
      <c r="H973" t="s">
        <v>48</v>
      </c>
      <c r="I973">
        <v>488913.09832831298</v>
      </c>
      <c r="J973">
        <v>390403.13113403699</v>
      </c>
      <c r="K973">
        <v>291149.97631833301</v>
      </c>
      <c r="L973">
        <v>318329.32702576701</v>
      </c>
      <c r="M973">
        <v>296699.639343313</v>
      </c>
      <c r="N973">
        <v>371583.73898311699</v>
      </c>
      <c r="O973">
        <v>267060.22186278203</v>
      </c>
      <c r="P973">
        <v>271450.67471323098</v>
      </c>
      <c r="Q973">
        <v>308746.70144696999</v>
      </c>
      <c r="R973">
        <v>325196.18572950602</v>
      </c>
      <c r="S973">
        <v>77338.844467186995</v>
      </c>
    </row>
    <row r="974" spans="1:19" hidden="1" x14ac:dyDescent="0.25">
      <c r="A974" t="s">
        <v>1973</v>
      </c>
      <c r="B974">
        <v>-0.214373399774687</v>
      </c>
      <c r="C974">
        <v>6.7136962217025502</v>
      </c>
      <c r="D974">
        <v>0.86047343332006598</v>
      </c>
      <c r="E974">
        <v>0.35360623855579298</v>
      </c>
      <c r="F974">
        <v>0.99931827256360894</v>
      </c>
      <c r="G974" t="s">
        <v>1974</v>
      </c>
      <c r="H974" t="s">
        <v>48</v>
      </c>
      <c r="I974">
        <v>67628.304901124997</v>
      </c>
      <c r="J974">
        <v>42986.422821048</v>
      </c>
      <c r="K974">
        <v>43665.922637939999</v>
      </c>
      <c r="L974">
        <v>51017.203155495998</v>
      </c>
      <c r="M974">
        <v>45904.423408502698</v>
      </c>
      <c r="N974">
        <v>54203.824005119001</v>
      </c>
      <c r="O974">
        <v>55320.784637461002</v>
      </c>
      <c r="P974">
        <v>62075.623931831004</v>
      </c>
      <c r="Q974">
        <v>47719.723144529002</v>
      </c>
      <c r="R974">
        <v>55959.523162835998</v>
      </c>
      <c r="S974">
        <v>18314.961288457202</v>
      </c>
    </row>
    <row r="975" spans="1:19" hidden="1" x14ac:dyDescent="0.25">
      <c r="A975" t="s">
        <v>1975</v>
      </c>
      <c r="B975">
        <v>-0.16780955927472699</v>
      </c>
      <c r="C975">
        <v>12.060122363198101</v>
      </c>
      <c r="D975">
        <v>0.52760241608484604</v>
      </c>
      <c r="E975">
        <v>0.46761660130197003</v>
      </c>
      <c r="F975">
        <v>0.99931827256360894</v>
      </c>
      <c r="G975" t="s">
        <v>1976</v>
      </c>
      <c r="H975" t="s">
        <v>48</v>
      </c>
      <c r="I975">
        <v>2689324.64819388</v>
      </c>
      <c r="J975">
        <v>1502467.8198244099</v>
      </c>
      <c r="K975">
        <v>2134957.2370609399</v>
      </c>
      <c r="L975">
        <v>1735808.32690378</v>
      </c>
      <c r="M975">
        <v>1670185.2548827899</v>
      </c>
      <c r="N975">
        <v>2681288.9101569001</v>
      </c>
      <c r="O975">
        <v>2338822.9711912801</v>
      </c>
      <c r="P975">
        <v>1640669.8457033399</v>
      </c>
      <c r="Q975">
        <v>1891709.3525391</v>
      </c>
      <c r="R975">
        <v>1819995.5488277799</v>
      </c>
      <c r="S975">
        <v>1326933.88720697</v>
      </c>
    </row>
    <row r="976" spans="1:19" hidden="1" x14ac:dyDescent="0.25">
      <c r="A976" t="s">
        <v>1977</v>
      </c>
      <c r="B976">
        <v>-0.137639103218748</v>
      </c>
      <c r="C976">
        <v>13.7117569646921</v>
      </c>
      <c r="D976">
        <v>0.35500897959718702</v>
      </c>
      <c r="E976">
        <v>0.55129127228428498</v>
      </c>
      <c r="F976">
        <v>0.99931827256360894</v>
      </c>
      <c r="G976" t="s">
        <v>1978</v>
      </c>
      <c r="H976" t="s">
        <v>198</v>
      </c>
      <c r="I976">
        <v>5771922.2695306996</v>
      </c>
      <c r="J976">
        <v>6113000.5546880001</v>
      </c>
      <c r="K976">
        <v>6110814.7382811997</v>
      </c>
      <c r="L976">
        <v>6275378.4570311997</v>
      </c>
      <c r="M976">
        <v>6100636.9921877002</v>
      </c>
      <c r="N976">
        <v>6156019.7265622001</v>
      </c>
      <c r="O976">
        <v>6847781.5195311997</v>
      </c>
      <c r="P976">
        <v>6140717.7265624003</v>
      </c>
      <c r="Q976">
        <v>6216483.4804688999</v>
      </c>
      <c r="R976">
        <v>6210462.1171869999</v>
      </c>
      <c r="S976">
        <v>4680625.0429685004</v>
      </c>
    </row>
    <row r="977" spans="1:19" hidden="1" x14ac:dyDescent="0.25">
      <c r="A977" t="s">
        <v>1979</v>
      </c>
      <c r="B977">
        <v>-0.15580283572036399</v>
      </c>
      <c r="C977">
        <v>13.750149587708799</v>
      </c>
      <c r="D977">
        <v>0.45484151924711103</v>
      </c>
      <c r="E977">
        <v>0.50004471604778999</v>
      </c>
      <c r="F977">
        <v>0.99931827256360894</v>
      </c>
      <c r="G977" t="s">
        <v>1980</v>
      </c>
      <c r="H977" t="s">
        <v>198</v>
      </c>
      <c r="I977">
        <v>5764656.6445311997</v>
      </c>
      <c r="J977">
        <v>6339504.0195319001</v>
      </c>
      <c r="K977">
        <v>6228364.0117183998</v>
      </c>
      <c r="L977">
        <v>6341045.5703122998</v>
      </c>
      <c r="M977">
        <v>6168853.2382813003</v>
      </c>
      <c r="N977">
        <v>6275315.3164061001</v>
      </c>
      <c r="O977">
        <v>7020257.8320311997</v>
      </c>
      <c r="P977">
        <v>6334963.8398430999</v>
      </c>
      <c r="Q977">
        <v>6473939.1992189996</v>
      </c>
      <c r="R977">
        <v>6360441.3359390004</v>
      </c>
      <c r="S977">
        <v>4934185.9335936997</v>
      </c>
    </row>
    <row r="978" spans="1:19" x14ac:dyDescent="0.25">
      <c r="A978" t="s">
        <v>1981</v>
      </c>
      <c r="B978">
        <v>-7.0858147753126197E-2</v>
      </c>
      <c r="C978">
        <v>12.204478522519</v>
      </c>
      <c r="D978">
        <v>9.4114058563718503E-2</v>
      </c>
      <c r="E978">
        <v>0.75901072051691199</v>
      </c>
      <c r="F978">
        <v>0.99931827256360894</v>
      </c>
      <c r="G978" t="s">
        <v>1982</v>
      </c>
      <c r="H978" t="s">
        <v>244</v>
      </c>
      <c r="I978">
        <v>2131503.0078124902</v>
      </c>
      <c r="J978">
        <v>2358718.2573240101</v>
      </c>
      <c r="K978">
        <v>2042827.595703</v>
      </c>
      <c r="L978">
        <v>2554692.9453114001</v>
      </c>
      <c r="M978">
        <v>2730654.9335942999</v>
      </c>
      <c r="N978">
        <v>2256717.2949219402</v>
      </c>
      <c r="O978">
        <v>2317036.1035157</v>
      </c>
      <c r="P978">
        <v>2391074.6015621</v>
      </c>
      <c r="Q978">
        <v>2507533.0234380001</v>
      </c>
      <c r="R978">
        <v>2261543.4931641002</v>
      </c>
      <c r="S978">
        <v>906740.44309209904</v>
      </c>
    </row>
    <row r="979" spans="1:19" x14ac:dyDescent="0.25">
      <c r="A979" t="s">
        <v>1983</v>
      </c>
      <c r="B979">
        <v>-0.104182214276086</v>
      </c>
      <c r="C979">
        <v>8.60232595527164</v>
      </c>
      <c r="D979">
        <v>0.20341341818220801</v>
      </c>
      <c r="E979">
        <v>0.65197962660947995</v>
      </c>
      <c r="F979">
        <v>0.99931827256360894</v>
      </c>
      <c r="G979" t="s">
        <v>1984</v>
      </c>
      <c r="H979" t="s">
        <v>244</v>
      </c>
      <c r="I979">
        <v>184773.17236328</v>
      </c>
      <c r="J979">
        <v>199055.37377927999</v>
      </c>
      <c r="K979">
        <v>162748.27197266999</v>
      </c>
      <c r="L979">
        <v>201810.35424802999</v>
      </c>
      <c r="M979">
        <v>207100.27441406</v>
      </c>
      <c r="N979">
        <v>183106.55371094999</v>
      </c>
      <c r="O979">
        <v>191300.21313476999</v>
      </c>
      <c r="P979">
        <v>206608.01318358001</v>
      </c>
      <c r="Q979">
        <v>205540.71435545999</v>
      </c>
      <c r="R979">
        <v>184119.65356445999</v>
      </c>
      <c r="S979">
        <v>79988.565879845701</v>
      </c>
    </row>
    <row r="980" spans="1:19" x14ac:dyDescent="0.25">
      <c r="A980" t="s">
        <v>1985</v>
      </c>
      <c r="B980">
        <v>-3.14079428233855E-2</v>
      </c>
      <c r="C980">
        <v>9.9890656215990603</v>
      </c>
      <c r="D980">
        <v>1.8491778211682599E-2</v>
      </c>
      <c r="E980">
        <v>0.89183355186699198</v>
      </c>
      <c r="F980">
        <v>0.99931827256360894</v>
      </c>
      <c r="G980" t="s">
        <v>1986</v>
      </c>
      <c r="H980" t="s">
        <v>244</v>
      </c>
      <c r="I980">
        <v>466384.81298814999</v>
      </c>
      <c r="J980">
        <v>531283.36035128997</v>
      </c>
      <c r="K980">
        <v>439155.16503911</v>
      </c>
      <c r="L980">
        <v>548607.51611312001</v>
      </c>
      <c r="M980">
        <v>602949.72119119996</v>
      </c>
      <c r="N980">
        <v>478173.13330069999</v>
      </c>
      <c r="O980">
        <v>482003.45410146</v>
      </c>
      <c r="P980">
        <v>527996.29443341994</v>
      </c>
      <c r="Q980">
        <v>543649.27783212997</v>
      </c>
      <c r="R980">
        <v>468912.81640606001</v>
      </c>
      <c r="S980">
        <v>188790.51330568301</v>
      </c>
    </row>
    <row r="981" spans="1:19" x14ac:dyDescent="0.25">
      <c r="A981" t="s">
        <v>1987</v>
      </c>
      <c r="B981">
        <v>2.3315719822223802E-2</v>
      </c>
      <c r="C981">
        <v>8.2106170326428405</v>
      </c>
      <c r="D981">
        <v>1.01899148709208E-2</v>
      </c>
      <c r="E981">
        <v>0.91959403479268098</v>
      </c>
      <c r="F981">
        <v>0.99931827256360894</v>
      </c>
      <c r="G981" t="s">
        <v>1988</v>
      </c>
      <c r="H981" t="s">
        <v>244</v>
      </c>
      <c r="I981">
        <v>178382.69201669999</v>
      </c>
      <c r="J981">
        <v>173161.61175536801</v>
      </c>
      <c r="K981">
        <v>114772.12860110099</v>
      </c>
      <c r="L981">
        <v>173130.07293704999</v>
      </c>
      <c r="M981">
        <v>151951.99121099</v>
      </c>
      <c r="N981">
        <v>154302.67163085</v>
      </c>
      <c r="O981">
        <v>117343.247680659</v>
      </c>
      <c r="P981">
        <v>169782.85144045</v>
      </c>
      <c r="Q981">
        <v>153431.31103514199</v>
      </c>
      <c r="R981">
        <v>140235.40954597999</v>
      </c>
      <c r="S981">
        <v>36564.642669691799</v>
      </c>
    </row>
    <row r="982" spans="1:19" x14ac:dyDescent="0.25">
      <c r="A982" t="s">
        <v>1989</v>
      </c>
      <c r="B982">
        <v>0.10417782617160699</v>
      </c>
      <c r="C982">
        <v>6.6174255372843396</v>
      </c>
      <c r="D982">
        <v>0.20335052390441799</v>
      </c>
      <c r="E982">
        <v>0.65202988413964502</v>
      </c>
      <c r="F982">
        <v>0.99931827256360894</v>
      </c>
      <c r="G982" t="s">
        <v>1990</v>
      </c>
      <c r="H982" t="s">
        <v>108</v>
      </c>
      <c r="I982">
        <v>49496.003540015998</v>
      </c>
      <c r="J982">
        <v>47709.103237168201</v>
      </c>
      <c r="K982">
        <v>57678.583740207003</v>
      </c>
      <c r="L982">
        <v>49659.383724232503</v>
      </c>
      <c r="M982">
        <v>64229.604564668502</v>
      </c>
      <c r="N982">
        <v>50697.203605636598</v>
      </c>
      <c r="O982">
        <v>44268.943054175099</v>
      </c>
      <c r="P982">
        <v>46887.842845892897</v>
      </c>
      <c r="Q982">
        <v>54516.364463796897</v>
      </c>
      <c r="R982">
        <v>40423.862682324499</v>
      </c>
      <c r="S982">
        <v>12813.8809471068</v>
      </c>
    </row>
    <row r="983" spans="1:19" x14ac:dyDescent="0.25">
      <c r="A983" t="s">
        <v>1991</v>
      </c>
      <c r="B983">
        <v>-0.18344984507172599</v>
      </c>
      <c r="C983">
        <v>10.800528184790201</v>
      </c>
      <c r="D983">
        <v>0.63045813593453204</v>
      </c>
      <c r="E983">
        <v>0.42718731643756502</v>
      </c>
      <c r="F983">
        <v>0.99931827256360894</v>
      </c>
      <c r="G983" t="s">
        <v>1992</v>
      </c>
      <c r="H983" t="s">
        <v>244</v>
      </c>
      <c r="I983">
        <v>725739.07031255995</v>
      </c>
      <c r="J983">
        <v>829070.63574222999</v>
      </c>
      <c r="K983">
        <v>732209.07324189995</v>
      </c>
      <c r="L983">
        <v>926581.61621107999</v>
      </c>
      <c r="M983">
        <v>1100670.1132811001</v>
      </c>
      <c r="N983">
        <v>820513.20214821002</v>
      </c>
      <c r="O983">
        <v>924147.03222659999</v>
      </c>
      <c r="P983">
        <v>937872.10937515995</v>
      </c>
      <c r="Q983">
        <v>1103705.5341799101</v>
      </c>
      <c r="R983">
        <v>851512.1953123</v>
      </c>
      <c r="S983">
        <v>318746.30138757097</v>
      </c>
    </row>
    <row r="984" spans="1:19" x14ac:dyDescent="0.25">
      <c r="A984" t="s">
        <v>1993</v>
      </c>
      <c r="B984">
        <v>-6.2603165725837406E-2</v>
      </c>
      <c r="C984">
        <v>12.2330734019452</v>
      </c>
      <c r="D984">
        <v>7.34644306648988E-2</v>
      </c>
      <c r="E984">
        <v>0.78635778615975505</v>
      </c>
      <c r="F984">
        <v>0.99931827256360894</v>
      </c>
      <c r="G984" t="s">
        <v>1994</v>
      </c>
      <c r="H984" t="s">
        <v>244</v>
      </c>
      <c r="I984">
        <v>2162946.32812481</v>
      </c>
      <c r="J984">
        <v>2392597.6005869498</v>
      </c>
      <c r="K984">
        <v>2095806.8886718999</v>
      </c>
      <c r="L984">
        <v>2655176.5214848001</v>
      </c>
      <c r="M984">
        <v>2780699.9140630998</v>
      </c>
      <c r="N984">
        <v>2271672.9609373999</v>
      </c>
      <c r="O984">
        <v>2368882.3974604998</v>
      </c>
      <c r="P984">
        <v>2487233.7500002999</v>
      </c>
      <c r="Q984">
        <v>2516933.0898433002</v>
      </c>
      <c r="R984">
        <v>2286624.5419923002</v>
      </c>
      <c r="S984">
        <v>927480.06166460505</v>
      </c>
    </row>
    <row r="985" spans="1:19" x14ac:dyDescent="0.25">
      <c r="A985" t="s">
        <v>1995</v>
      </c>
      <c r="B985">
        <v>-5.74532245704353E-2</v>
      </c>
      <c r="C985">
        <v>10.124971809190701</v>
      </c>
      <c r="D985">
        <v>6.1874186523709698E-2</v>
      </c>
      <c r="E985">
        <v>0.80355786424517905</v>
      </c>
      <c r="F985">
        <v>0.99931827256360894</v>
      </c>
      <c r="G985" t="s">
        <v>1996</v>
      </c>
      <c r="H985" t="s">
        <v>244</v>
      </c>
      <c r="I985">
        <v>504815.75537112</v>
      </c>
      <c r="J985">
        <v>563308.02050786</v>
      </c>
      <c r="K985">
        <v>483681.39355482999</v>
      </c>
      <c r="L985">
        <v>589165.76025378995</v>
      </c>
      <c r="M985">
        <v>662909.60693352995</v>
      </c>
      <c r="N985">
        <v>527320.47656302003</v>
      </c>
      <c r="O985">
        <v>552970.19970678003</v>
      </c>
      <c r="P985">
        <v>566519.43847656006</v>
      </c>
      <c r="Q985">
        <v>576244.31884785998</v>
      </c>
      <c r="R985">
        <v>534647.63623056002</v>
      </c>
      <c r="S985">
        <v>219186.13448336799</v>
      </c>
    </row>
    <row r="986" spans="1:19" x14ac:dyDescent="0.25">
      <c r="A986" t="s">
        <v>1997</v>
      </c>
      <c r="B986">
        <v>6.8914507177649298E-2</v>
      </c>
      <c r="C986">
        <v>8.0033396539196495</v>
      </c>
      <c r="D986">
        <v>8.9012707261645105E-2</v>
      </c>
      <c r="E986">
        <v>0.76543606588088997</v>
      </c>
      <c r="F986">
        <v>0.99931827256360894</v>
      </c>
      <c r="G986" t="s">
        <v>1998</v>
      </c>
      <c r="H986" t="s">
        <v>108</v>
      </c>
      <c r="I986">
        <v>144178.99145505601</v>
      </c>
      <c r="J986">
        <v>125297.027999881</v>
      </c>
      <c r="K986">
        <v>133558.56958014</v>
      </c>
      <c r="L986">
        <v>140484.93043899501</v>
      </c>
      <c r="M986">
        <v>167423.17168435801</v>
      </c>
      <c r="N986">
        <v>141295.65062709601</v>
      </c>
      <c r="O986">
        <v>103785.187347432</v>
      </c>
      <c r="P986">
        <v>133563.84986494799</v>
      </c>
      <c r="Q986">
        <v>160235.171485876</v>
      </c>
      <c r="R986">
        <v>103466.726696019</v>
      </c>
      <c r="S986">
        <v>19716.601421355401</v>
      </c>
    </row>
    <row r="987" spans="1:19" x14ac:dyDescent="0.25">
      <c r="A987" t="s">
        <v>1999</v>
      </c>
      <c r="B987">
        <v>-0.11544816294843201</v>
      </c>
      <c r="C987">
        <v>9.1040994535364508</v>
      </c>
      <c r="D987">
        <v>0.24977852106485399</v>
      </c>
      <c r="E987">
        <v>0.61723107075207795</v>
      </c>
      <c r="F987">
        <v>0.99931827256360894</v>
      </c>
      <c r="G987" t="s">
        <v>2000</v>
      </c>
      <c r="H987" t="s">
        <v>244</v>
      </c>
      <c r="I987">
        <v>243433.38061517</v>
      </c>
      <c r="J987">
        <v>272662.67944328999</v>
      </c>
      <c r="K987">
        <v>227438.07592777</v>
      </c>
      <c r="L987">
        <v>290688.41943365999</v>
      </c>
      <c r="M987">
        <v>309598.44213872001</v>
      </c>
      <c r="N987">
        <v>252123.81713862999</v>
      </c>
      <c r="O987">
        <v>278798.97729483998</v>
      </c>
      <c r="P987">
        <v>283649.53808601003</v>
      </c>
      <c r="Q987">
        <v>306501.70092773001</v>
      </c>
      <c r="R987">
        <v>256008.39941414999</v>
      </c>
      <c r="S987">
        <v>116301.388069129</v>
      </c>
    </row>
    <row r="988" spans="1:19" x14ac:dyDescent="0.25">
      <c r="A988" t="s">
        <v>2001</v>
      </c>
      <c r="B988">
        <v>-7.4146267803307894E-2</v>
      </c>
      <c r="C988">
        <v>7.3604699081839602</v>
      </c>
      <c r="D988">
        <v>0.103031378055675</v>
      </c>
      <c r="E988">
        <v>0.74822174895973403</v>
      </c>
      <c r="F988">
        <v>0.99931827256360894</v>
      </c>
      <c r="G988" t="s">
        <v>2002</v>
      </c>
      <c r="H988" t="s">
        <v>244</v>
      </c>
      <c r="I988">
        <v>78792.045715318003</v>
      </c>
      <c r="J988">
        <v>81336.045593256</v>
      </c>
      <c r="K988">
        <v>74042.865112329993</v>
      </c>
      <c r="L988">
        <v>84030.185913093999</v>
      </c>
      <c r="M988">
        <v>86087.226135256002</v>
      </c>
      <c r="N988">
        <v>74148.065063479997</v>
      </c>
      <c r="O988">
        <v>79080.285400384004</v>
      </c>
      <c r="P988">
        <v>81138.785156259997</v>
      </c>
      <c r="Q988">
        <v>87181.445922849001</v>
      </c>
      <c r="R988">
        <v>80548.065429669994</v>
      </c>
      <c r="S988">
        <v>37257.442832935601</v>
      </c>
    </row>
    <row r="989" spans="1:19" x14ac:dyDescent="0.25">
      <c r="A989" t="s">
        <v>2003</v>
      </c>
      <c r="B989">
        <v>-0.161396044739223</v>
      </c>
      <c r="C989">
        <v>10.8097695576792</v>
      </c>
      <c r="D989">
        <v>0.48806020293068197</v>
      </c>
      <c r="E989">
        <v>0.48479388179195099</v>
      </c>
      <c r="F989">
        <v>0.99931827256360894</v>
      </c>
      <c r="G989" t="s">
        <v>2004</v>
      </c>
      <c r="H989" t="s">
        <v>244</v>
      </c>
      <c r="I989">
        <v>747404.99169919</v>
      </c>
      <c r="J989">
        <v>850539.27734385</v>
      </c>
      <c r="K989">
        <v>753684.31347659999</v>
      </c>
      <c r="L989">
        <v>924221.78222639998</v>
      </c>
      <c r="M989">
        <v>1093157.0400390101</v>
      </c>
      <c r="N989">
        <v>828538.70019553998</v>
      </c>
      <c r="O989">
        <v>917420.00195299997</v>
      </c>
      <c r="P989">
        <v>930110.68554692005</v>
      </c>
      <c r="Q989">
        <v>1084102.6757811999</v>
      </c>
      <c r="R989">
        <v>863463.74804710003</v>
      </c>
      <c r="S989">
        <v>328307.063114007</v>
      </c>
    </row>
    <row r="990" spans="1:19" x14ac:dyDescent="0.25">
      <c r="A990" t="s">
        <v>2005</v>
      </c>
      <c r="B990">
        <v>-0.107295494611958</v>
      </c>
      <c r="C990">
        <v>9.1648730150617901</v>
      </c>
      <c r="D990">
        <v>0.215755015707145</v>
      </c>
      <c r="E990">
        <v>0.64229359536220298</v>
      </c>
      <c r="F990">
        <v>0.99931827256360894</v>
      </c>
      <c r="G990" t="s">
        <v>2006</v>
      </c>
      <c r="H990" t="s">
        <v>244</v>
      </c>
      <c r="I990">
        <v>246780.59643559999</v>
      </c>
      <c r="J990">
        <v>289535.25976573001</v>
      </c>
      <c r="K990">
        <v>240214.21752927001</v>
      </c>
      <c r="L990">
        <v>294919.45971685997</v>
      </c>
      <c r="M990">
        <v>340441.60205087002</v>
      </c>
      <c r="N990">
        <v>267252.69702154998</v>
      </c>
      <c r="O990">
        <v>299034.31860365998</v>
      </c>
      <c r="P990">
        <v>293485.78222658002</v>
      </c>
      <c r="Q990">
        <v>311287.52197271999</v>
      </c>
      <c r="R990">
        <v>267609.19775398</v>
      </c>
      <c r="S990">
        <v>116155.88825987</v>
      </c>
    </row>
    <row r="991" spans="1:19" x14ac:dyDescent="0.25">
      <c r="A991" t="s">
        <v>2007</v>
      </c>
      <c r="B991">
        <v>8.5667362666805996E-2</v>
      </c>
      <c r="C991">
        <v>10.707903594164801</v>
      </c>
      <c r="D991">
        <v>0.13755639037935899</v>
      </c>
      <c r="E991">
        <v>0.71072247781803999</v>
      </c>
      <c r="F991">
        <v>0.99931827256360894</v>
      </c>
      <c r="G991" t="s">
        <v>2008</v>
      </c>
      <c r="H991" t="s">
        <v>108</v>
      </c>
      <c r="I991">
        <v>847450.17456065002</v>
      </c>
      <c r="J991">
        <v>882079.52061855397</v>
      </c>
      <c r="K991">
        <v>833324.29785149998</v>
      </c>
      <c r="L991">
        <v>954239.28240580903</v>
      </c>
      <c r="M991">
        <v>1134552.6564102699</v>
      </c>
      <c r="N991">
        <v>864686.06350673095</v>
      </c>
      <c r="O991">
        <v>772467.158069695</v>
      </c>
      <c r="P991">
        <v>797746.84122100496</v>
      </c>
      <c r="Q991">
        <v>983420.11058034201</v>
      </c>
      <c r="R991">
        <v>733121.590743921</v>
      </c>
      <c r="S991">
        <v>137061.889263191</v>
      </c>
    </row>
    <row r="992" spans="1:19" x14ac:dyDescent="0.25">
      <c r="A992" t="s">
        <v>2009</v>
      </c>
      <c r="B992">
        <v>-4.9032848810834702E-2</v>
      </c>
      <c r="C992">
        <v>6.3838636169470098</v>
      </c>
      <c r="D992">
        <v>4.5051288812395202E-2</v>
      </c>
      <c r="E992">
        <v>0.83190974727225497</v>
      </c>
      <c r="F992">
        <v>0.99931827256360894</v>
      </c>
      <c r="G992" t="s">
        <v>2010</v>
      </c>
      <c r="H992" t="s">
        <v>244</v>
      </c>
      <c r="I992">
        <v>42747.703063950998</v>
      </c>
      <c r="J992">
        <v>36751.122314446002</v>
      </c>
      <c r="K992">
        <v>40387.562988266</v>
      </c>
      <c r="L992">
        <v>44200.662811262002</v>
      </c>
      <c r="M992">
        <v>37083.382812488002</v>
      </c>
      <c r="N992">
        <v>37067.762756329998</v>
      </c>
      <c r="O992">
        <v>42394.382568353001</v>
      </c>
      <c r="P992">
        <v>40287.742919924</v>
      </c>
      <c r="Q992">
        <v>40024.862609859003</v>
      </c>
      <c r="R992">
        <v>37071.522888161999</v>
      </c>
      <c r="S992">
        <v>24001.241653455501</v>
      </c>
    </row>
    <row r="993" spans="1:19" x14ac:dyDescent="0.25">
      <c r="A993" t="s">
        <v>2011</v>
      </c>
      <c r="B993">
        <v>-7.7127038072239307E-2</v>
      </c>
      <c r="C993">
        <v>7.3609692855106097</v>
      </c>
      <c r="D993">
        <v>0.111480820235101</v>
      </c>
      <c r="E993">
        <v>0.73846450054193002</v>
      </c>
      <c r="F993">
        <v>0.99931827256360894</v>
      </c>
      <c r="G993" t="s">
        <v>2012</v>
      </c>
      <c r="H993" t="s">
        <v>244</v>
      </c>
      <c r="I993">
        <v>77796.265380860001</v>
      </c>
      <c r="J993">
        <v>77734.065307604003</v>
      </c>
      <c r="K993">
        <v>76951.805297829997</v>
      </c>
      <c r="L993">
        <v>85507.146362329993</v>
      </c>
      <c r="M993">
        <v>85202.105468730006</v>
      </c>
      <c r="N993">
        <v>73156.025573734994</v>
      </c>
      <c r="O993">
        <v>73615.505004847</v>
      </c>
      <c r="P993">
        <v>83295.185852010007</v>
      </c>
      <c r="Q993">
        <v>90878.185913091002</v>
      </c>
      <c r="R993">
        <v>80766.485595699996</v>
      </c>
      <c r="S993">
        <v>37941.402759565302</v>
      </c>
    </row>
    <row r="994" spans="1:19" x14ac:dyDescent="0.25">
      <c r="A994" t="s">
        <v>2013</v>
      </c>
      <c r="B994">
        <v>-3.3924170421805303E-2</v>
      </c>
      <c r="C994">
        <v>9.5132521970769695</v>
      </c>
      <c r="D994">
        <v>2.1573093514234601E-2</v>
      </c>
      <c r="E994">
        <v>0.88322846043569303</v>
      </c>
      <c r="F994">
        <v>0.99931827256360894</v>
      </c>
      <c r="G994" t="s">
        <v>2014</v>
      </c>
      <c r="H994" t="s">
        <v>108</v>
      </c>
      <c r="I994">
        <v>344299.06561271398</v>
      </c>
      <c r="J994">
        <v>386934.40757747297</v>
      </c>
      <c r="K994">
        <v>342552.60546876001</v>
      </c>
      <c r="L994">
        <v>385145.36488710501</v>
      </c>
      <c r="M994">
        <v>485173.25244118</v>
      </c>
      <c r="N994">
        <v>380848.52652746701</v>
      </c>
      <c r="O994">
        <v>372311.00568777003</v>
      </c>
      <c r="P994">
        <v>346206.60564434802</v>
      </c>
      <c r="Q994">
        <v>454341.5527</v>
      </c>
      <c r="R994">
        <v>332166.16144965001</v>
      </c>
      <c r="S994">
        <v>65438.104717230599</v>
      </c>
    </row>
    <row r="995" spans="1:19" x14ac:dyDescent="0.25">
      <c r="A995" t="s">
        <v>2015</v>
      </c>
      <c r="B995">
        <v>-6.8966798948283795E-2</v>
      </c>
      <c r="C995">
        <v>11.5422094438737</v>
      </c>
      <c r="D995">
        <v>8.9157054531369601E-2</v>
      </c>
      <c r="E995">
        <v>0.76525153368937004</v>
      </c>
      <c r="F995">
        <v>0.99931827256360894</v>
      </c>
      <c r="G995" t="s">
        <v>2016</v>
      </c>
      <c r="H995" t="s">
        <v>244</v>
      </c>
      <c r="I995">
        <v>1321167.59765625</v>
      </c>
      <c r="J995">
        <v>1559859.4565431899</v>
      </c>
      <c r="K995">
        <v>1315076.9218752</v>
      </c>
      <c r="L995">
        <v>1633899.8183591</v>
      </c>
      <c r="M995">
        <v>1684410.580078</v>
      </c>
      <c r="N995">
        <v>1423197.1215824501</v>
      </c>
      <c r="O995">
        <v>1500597.3505860099</v>
      </c>
      <c r="P995">
        <v>1532782.41015628</v>
      </c>
      <c r="Q995">
        <v>1535580.4902341999</v>
      </c>
      <c r="R995">
        <v>1454413.2968750999</v>
      </c>
      <c r="S995">
        <v>539857.440094213</v>
      </c>
    </row>
    <row r="996" spans="1:19" x14ac:dyDescent="0.25">
      <c r="A996" t="s">
        <v>2017</v>
      </c>
      <c r="B996">
        <v>-7.5585945304841501E-2</v>
      </c>
      <c r="C996">
        <v>8.2903794847734993</v>
      </c>
      <c r="D996">
        <v>0.10708054617918999</v>
      </c>
      <c r="E996">
        <v>0.74349269182206101</v>
      </c>
      <c r="F996">
        <v>0.99931827256360894</v>
      </c>
      <c r="G996" t="s">
        <v>2018</v>
      </c>
      <c r="H996" t="s">
        <v>244</v>
      </c>
      <c r="I996">
        <v>147818.17041014001</v>
      </c>
      <c r="J996">
        <v>157573.63110353</v>
      </c>
      <c r="K996">
        <v>136783.64904784999</v>
      </c>
      <c r="L996">
        <v>162682.41101074</v>
      </c>
      <c r="M996">
        <v>167832.83276367999</v>
      </c>
      <c r="N996">
        <v>147185.17114257999</v>
      </c>
      <c r="O996">
        <v>148159.91040038</v>
      </c>
      <c r="P996">
        <v>158202.45117186999</v>
      </c>
      <c r="Q996">
        <v>166188.81250001001</v>
      </c>
      <c r="R996">
        <v>149684.51074217001</v>
      </c>
      <c r="S996">
        <v>68583.324691790694</v>
      </c>
    </row>
    <row r="997" spans="1:19" x14ac:dyDescent="0.25">
      <c r="A997" t="s">
        <v>2019</v>
      </c>
      <c r="B997">
        <v>-7.6919761480691795E-2</v>
      </c>
      <c r="C997">
        <v>11.801529123612999</v>
      </c>
      <c r="D997">
        <v>0.110902684486063</v>
      </c>
      <c r="E997">
        <v>0.73911877356920397</v>
      </c>
      <c r="F997">
        <v>0.99931827256360894</v>
      </c>
      <c r="G997" t="s">
        <v>2020</v>
      </c>
      <c r="H997" t="s">
        <v>244</v>
      </c>
      <c r="I997">
        <v>1725981.4794923</v>
      </c>
      <c r="J997">
        <v>1846840.953125</v>
      </c>
      <c r="K997">
        <v>1455165.8730466999</v>
      </c>
      <c r="L997">
        <v>1905586.4121093999</v>
      </c>
      <c r="M997">
        <v>2029986.7460938999</v>
      </c>
      <c r="N997">
        <v>1718826.2304690001</v>
      </c>
      <c r="O997">
        <v>1682470.5380859</v>
      </c>
      <c r="P997">
        <v>1889794.5527345</v>
      </c>
      <c r="Q997">
        <v>1903475.1425781001</v>
      </c>
      <c r="R997">
        <v>1738341.8222655</v>
      </c>
      <c r="S997">
        <v>647376.76632709196</v>
      </c>
    </row>
    <row r="998" spans="1:19" x14ac:dyDescent="0.25">
      <c r="A998" t="s">
        <v>2021</v>
      </c>
      <c r="B998">
        <v>-7.5369710820539004E-2</v>
      </c>
      <c r="C998">
        <v>8.5592477620586802</v>
      </c>
      <c r="D998">
        <v>0.10647065364719301</v>
      </c>
      <c r="E998">
        <v>0.74419858960902596</v>
      </c>
      <c r="F998">
        <v>0.99931827256360894</v>
      </c>
      <c r="G998" t="s">
        <v>2022</v>
      </c>
      <c r="H998" t="s">
        <v>244</v>
      </c>
      <c r="I998">
        <v>176340.33251953</v>
      </c>
      <c r="J998">
        <v>194503.15515136</v>
      </c>
      <c r="K998">
        <v>167742.13134764999</v>
      </c>
      <c r="L998">
        <v>193478.17260742001</v>
      </c>
      <c r="M998">
        <v>201883.11474607</v>
      </c>
      <c r="N998">
        <v>179667.71240234</v>
      </c>
      <c r="O998">
        <v>179179.37182616</v>
      </c>
      <c r="P998">
        <v>193778.17285155001</v>
      </c>
      <c r="Q998">
        <v>198862.3342285</v>
      </c>
      <c r="R998">
        <v>178299.03271485999</v>
      </c>
      <c r="S998">
        <v>80324.446304338795</v>
      </c>
    </row>
    <row r="999" spans="1:19" x14ac:dyDescent="0.25">
      <c r="A999" t="s">
        <v>2023</v>
      </c>
      <c r="B999">
        <v>0.100122954647043</v>
      </c>
      <c r="C999">
        <v>6.4257570568549696</v>
      </c>
      <c r="D999">
        <v>0.18782403141580001</v>
      </c>
      <c r="E999">
        <v>0.66473386142374402</v>
      </c>
      <c r="F999">
        <v>0.99931827256360894</v>
      </c>
      <c r="G999" t="s">
        <v>2024</v>
      </c>
      <c r="H999" t="s">
        <v>108</v>
      </c>
      <c r="I999">
        <v>37305.282897949</v>
      </c>
      <c r="J999">
        <v>44002.143230432201</v>
      </c>
      <c r="K999">
        <v>56363.564453131999</v>
      </c>
      <c r="L999">
        <v>45308.262958519001</v>
      </c>
      <c r="M999">
        <v>53256.523986847998</v>
      </c>
      <c r="N999">
        <v>42671.242977145499</v>
      </c>
      <c r="O999">
        <v>40562.122955331703</v>
      </c>
      <c r="P999">
        <v>38919.9228477508</v>
      </c>
      <c r="Q999">
        <v>49263.963153829602</v>
      </c>
      <c r="R999">
        <v>37131.5027771061</v>
      </c>
      <c r="S999">
        <v>10418.760746005701</v>
      </c>
    </row>
    <row r="1000" spans="1:19" x14ac:dyDescent="0.25">
      <c r="A1000" t="s">
        <v>2025</v>
      </c>
      <c r="B1000">
        <v>-0.14213251545046501</v>
      </c>
      <c r="C1000">
        <v>12.066518097255001</v>
      </c>
      <c r="D1000">
        <v>0.37855552513519702</v>
      </c>
      <c r="E1000">
        <v>0.538377310385875</v>
      </c>
      <c r="F1000">
        <v>0.99931827256360894</v>
      </c>
      <c r="G1000" t="s">
        <v>2026</v>
      </c>
      <c r="H1000" t="s">
        <v>244</v>
      </c>
      <c r="I1000">
        <v>1904350.5859375999</v>
      </c>
      <c r="J1000">
        <v>2131115.3100586198</v>
      </c>
      <c r="K1000">
        <v>1796477.5527343999</v>
      </c>
      <c r="L1000">
        <v>2222546.6445312998</v>
      </c>
      <c r="M1000">
        <v>2428004.4726562998</v>
      </c>
      <c r="N1000">
        <v>2058179.2153320101</v>
      </c>
      <c r="O1000">
        <v>2183646.9765623999</v>
      </c>
      <c r="P1000">
        <v>2282037.9980468098</v>
      </c>
      <c r="Q1000">
        <v>2323414.2304687998</v>
      </c>
      <c r="R1000">
        <v>2087261.9736327999</v>
      </c>
      <c r="S1000">
        <v>812698.03676604002</v>
      </c>
    </row>
    <row r="1001" spans="1:19" x14ac:dyDescent="0.25">
      <c r="A1001" t="s">
        <v>2027</v>
      </c>
      <c r="B1001">
        <v>-8.5364410845691296E-2</v>
      </c>
      <c r="C1001">
        <v>11.624237261307799</v>
      </c>
      <c r="D1001">
        <v>0.13658641277561401</v>
      </c>
      <c r="E1001">
        <v>0.71169844320417697</v>
      </c>
      <c r="F1001">
        <v>0.99931827256360894</v>
      </c>
      <c r="G1001" t="s">
        <v>2028</v>
      </c>
      <c r="H1001" t="s">
        <v>244</v>
      </c>
      <c r="I1001">
        <v>1423556.6494140199</v>
      </c>
      <c r="J1001">
        <v>1600098.7485350601</v>
      </c>
      <c r="K1001">
        <v>1373168.2539065001</v>
      </c>
      <c r="L1001">
        <v>1713683.5888673</v>
      </c>
      <c r="M1001">
        <v>1778990.65625</v>
      </c>
      <c r="N1001">
        <v>1512568.5942385199</v>
      </c>
      <c r="O1001">
        <v>1587557.2333984</v>
      </c>
      <c r="P1001">
        <v>1627011.7246095401</v>
      </c>
      <c r="Q1001">
        <v>1620508.1914065001</v>
      </c>
      <c r="R1001">
        <v>1559907.48681641</v>
      </c>
      <c r="S1001">
        <v>585730.28218833695</v>
      </c>
    </row>
    <row r="1002" spans="1:19" x14ac:dyDescent="0.25">
      <c r="A1002" t="s">
        <v>2029</v>
      </c>
      <c r="B1002">
        <v>-7.6079707474682207E-2</v>
      </c>
      <c r="C1002">
        <v>10.5758768223193</v>
      </c>
      <c r="D1002">
        <v>0.10849255669381801</v>
      </c>
      <c r="E1002">
        <v>0.74186690851077697</v>
      </c>
      <c r="F1002">
        <v>0.99931827256360894</v>
      </c>
      <c r="G1002" t="s">
        <v>2030</v>
      </c>
      <c r="H1002" t="s">
        <v>244</v>
      </c>
      <c r="I1002">
        <v>689054.56835931004</v>
      </c>
      <c r="J1002">
        <v>755035.86645484006</v>
      </c>
      <c r="K1002">
        <v>633409.69970712997</v>
      </c>
      <c r="L1002">
        <v>812902.47705062001</v>
      </c>
      <c r="M1002">
        <v>913274.07031228999</v>
      </c>
      <c r="N1002">
        <v>694697.99023449002</v>
      </c>
      <c r="O1002">
        <v>748870.19433599</v>
      </c>
      <c r="P1002">
        <v>799253.43579090002</v>
      </c>
      <c r="Q1002">
        <v>819897.09960921004</v>
      </c>
      <c r="R1002">
        <v>727773.16894507001</v>
      </c>
      <c r="S1002">
        <v>302219.76126091398</v>
      </c>
    </row>
    <row r="1003" spans="1:19" x14ac:dyDescent="0.25">
      <c r="A1003" t="s">
        <v>2031</v>
      </c>
      <c r="B1003">
        <v>-6.7225570126060202E-2</v>
      </c>
      <c r="C1003">
        <v>12.388520875444399</v>
      </c>
      <c r="D1003">
        <v>8.4712710384337697E-2</v>
      </c>
      <c r="E1003">
        <v>0.77100965308158698</v>
      </c>
      <c r="F1003">
        <v>0.99931827256360894</v>
      </c>
      <c r="G1003" t="s">
        <v>2032</v>
      </c>
      <c r="H1003" t="s">
        <v>244</v>
      </c>
      <c r="I1003">
        <v>2441141.5371074001</v>
      </c>
      <c r="J1003">
        <v>2759253.9374998999</v>
      </c>
      <c r="K1003">
        <v>2287028.9023444001</v>
      </c>
      <c r="L1003">
        <v>2941659.3828119999</v>
      </c>
      <c r="M1003">
        <v>3017002.7207036</v>
      </c>
      <c r="N1003">
        <v>2553018.3710959</v>
      </c>
      <c r="O1003">
        <v>2640613.7519546002</v>
      </c>
      <c r="P1003">
        <v>2751296.3271480999</v>
      </c>
      <c r="Q1003">
        <v>2809450.0468764999</v>
      </c>
      <c r="R1003">
        <v>2559564.0585928001</v>
      </c>
      <c r="S1003">
        <v>1029334.5303763</v>
      </c>
    </row>
    <row r="1004" spans="1:19" x14ac:dyDescent="0.25">
      <c r="A1004" t="s">
        <v>2033</v>
      </c>
      <c r="B1004">
        <v>1.41214218113131E-2</v>
      </c>
      <c r="C1004">
        <v>8.7615948970889796</v>
      </c>
      <c r="D1004">
        <v>3.7380652051979199E-3</v>
      </c>
      <c r="E1004">
        <v>0.95124793733651503</v>
      </c>
      <c r="F1004">
        <v>0.99931827256360894</v>
      </c>
      <c r="G1004" t="s">
        <v>2034</v>
      </c>
      <c r="H1004" t="s">
        <v>108</v>
      </c>
      <c r="I1004">
        <v>207741.694335915</v>
      </c>
      <c r="J1004">
        <v>232870.31644834299</v>
      </c>
      <c r="K1004">
        <v>212043.45434569</v>
      </c>
      <c r="L1004">
        <v>240453.39751811</v>
      </c>
      <c r="M1004">
        <v>270523.03798285499</v>
      </c>
      <c r="N1004">
        <v>222750.35418319001</v>
      </c>
      <c r="O1004">
        <v>209001.77501292599</v>
      </c>
      <c r="P1004">
        <v>209582.41403199401</v>
      </c>
      <c r="Q1004">
        <v>249217.43680949899</v>
      </c>
      <c r="R1004">
        <v>199793.71383667699</v>
      </c>
      <c r="S1004">
        <v>47583.782962781697</v>
      </c>
    </row>
    <row r="1005" spans="1:19" x14ac:dyDescent="0.25">
      <c r="A1005" t="s">
        <v>2035</v>
      </c>
      <c r="B1005">
        <v>-0.188284251544863</v>
      </c>
      <c r="C1005">
        <v>10.2886034487155</v>
      </c>
      <c r="D1005">
        <v>0.66409577221020299</v>
      </c>
      <c r="E1005">
        <v>0.41511769472368298</v>
      </c>
      <c r="F1005">
        <v>0.99931827256360894</v>
      </c>
      <c r="G1005" t="s">
        <v>2036</v>
      </c>
      <c r="H1005" t="s">
        <v>244</v>
      </c>
      <c r="I1005">
        <v>568706.54199198005</v>
      </c>
      <c r="J1005">
        <v>583736.70092778001</v>
      </c>
      <c r="K1005">
        <v>521930.81689412001</v>
      </c>
      <c r="L1005">
        <v>633151.10791042005</v>
      </c>
      <c r="M1005">
        <v>697738.58789064002</v>
      </c>
      <c r="N1005">
        <v>574459.58422854997</v>
      </c>
      <c r="O1005">
        <v>638235.78808605997</v>
      </c>
      <c r="P1005">
        <v>643065.10302732</v>
      </c>
      <c r="Q1005">
        <v>735953.28906191001</v>
      </c>
      <c r="R1005">
        <v>645574.53027363995</v>
      </c>
      <c r="S1005">
        <v>236530.45680238301</v>
      </c>
    </row>
    <row r="1006" spans="1:19" x14ac:dyDescent="0.25">
      <c r="A1006" t="s">
        <v>2037</v>
      </c>
      <c r="B1006">
        <v>-0.16189625049106399</v>
      </c>
      <c r="C1006">
        <v>12.126386732521899</v>
      </c>
      <c r="D1006">
        <v>0.491093545824696</v>
      </c>
      <c r="E1006">
        <v>0.48343990384819102</v>
      </c>
      <c r="F1006">
        <v>0.99931827256360894</v>
      </c>
      <c r="G1006" t="s">
        <v>2038</v>
      </c>
      <c r="H1006" t="s">
        <v>244</v>
      </c>
      <c r="I1006">
        <v>1944127.7084961601</v>
      </c>
      <c r="J1006">
        <v>2218382.9194321102</v>
      </c>
      <c r="K1006">
        <v>1874371.798828</v>
      </c>
      <c r="L1006">
        <v>2308602.0166020999</v>
      </c>
      <c r="M1006">
        <v>2513411.4394536</v>
      </c>
      <c r="N1006">
        <v>2133666.5361327301</v>
      </c>
      <c r="O1006">
        <v>2276713.0449220999</v>
      </c>
      <c r="P1006">
        <v>2393467.22949155</v>
      </c>
      <c r="Q1006">
        <v>2455943.140625</v>
      </c>
      <c r="R1006">
        <v>2220766.2382813999</v>
      </c>
      <c r="S1006">
        <v>838448.87660993997</v>
      </c>
    </row>
    <row r="1007" spans="1:19" x14ac:dyDescent="0.25">
      <c r="A1007" t="s">
        <v>2039</v>
      </c>
      <c r="B1007">
        <v>-6.2520231611626106E-2</v>
      </c>
      <c r="C1007">
        <v>8.6499446979752399</v>
      </c>
      <c r="D1007">
        <v>7.3264749005374996E-2</v>
      </c>
      <c r="E1007">
        <v>0.78664129994713505</v>
      </c>
      <c r="F1007">
        <v>0.99931827256360894</v>
      </c>
      <c r="G1007" t="s">
        <v>2040</v>
      </c>
      <c r="H1007" t="s">
        <v>244</v>
      </c>
      <c r="I1007">
        <v>196483.43505860001</v>
      </c>
      <c r="J1007">
        <v>192093.39257811999</v>
      </c>
      <c r="K1007">
        <v>175614.69360351999</v>
      </c>
      <c r="L1007">
        <v>208368.73339842999</v>
      </c>
      <c r="M1007">
        <v>229294.33593746001</v>
      </c>
      <c r="N1007">
        <v>181006.71362307001</v>
      </c>
      <c r="O1007">
        <v>197539.47436523001</v>
      </c>
      <c r="P1007">
        <v>196825.09399413</v>
      </c>
      <c r="Q1007">
        <v>220023.69580079001</v>
      </c>
      <c r="R1007">
        <v>193993.83398436001</v>
      </c>
      <c r="S1007">
        <v>82758.646053306395</v>
      </c>
    </row>
    <row r="1008" spans="1:19" x14ac:dyDescent="0.25">
      <c r="A1008" t="s">
        <v>2041</v>
      </c>
      <c r="B1008">
        <v>-0.138789803329261</v>
      </c>
      <c r="C1008">
        <v>10.924065780935599</v>
      </c>
      <c r="D1008">
        <v>0.36096262200953699</v>
      </c>
      <c r="E1008">
        <v>0.54797210536857099</v>
      </c>
      <c r="F1008">
        <v>0.99931827256360894</v>
      </c>
      <c r="G1008" t="s">
        <v>2042</v>
      </c>
      <c r="H1008" t="s">
        <v>244</v>
      </c>
      <c r="I1008">
        <v>840437.80126972997</v>
      </c>
      <c r="J1008">
        <v>964516.47241169005</v>
      </c>
      <c r="K1008">
        <v>806625.45507810998</v>
      </c>
      <c r="L1008">
        <v>1003513.62988286</v>
      </c>
      <c r="M1008">
        <v>1145851.8242190001</v>
      </c>
      <c r="N1008">
        <v>898295.40332032996</v>
      </c>
      <c r="O1008">
        <v>963395.09082013997</v>
      </c>
      <c r="P1008">
        <v>1027231.00830078</v>
      </c>
      <c r="Q1008">
        <v>1099443.2851561999</v>
      </c>
      <c r="R1008">
        <v>965665.27539028996</v>
      </c>
      <c r="S1008">
        <v>362208.986549169</v>
      </c>
    </row>
    <row r="1009" spans="1:19" x14ac:dyDescent="0.25">
      <c r="A1009" t="s">
        <v>2043</v>
      </c>
      <c r="B1009">
        <v>4.7837428587977501E-2</v>
      </c>
      <c r="C1009">
        <v>12.6613603791932</v>
      </c>
      <c r="D1009">
        <v>4.2897815476862798E-2</v>
      </c>
      <c r="E1009">
        <v>0.83591780002387395</v>
      </c>
      <c r="F1009">
        <v>0.99931827256360894</v>
      </c>
      <c r="G1009" t="s">
        <v>2044</v>
      </c>
      <c r="H1009" t="s">
        <v>108</v>
      </c>
      <c r="I1009">
        <v>3285147.2109360499</v>
      </c>
      <c r="J1009">
        <v>3554196.4103850499</v>
      </c>
      <c r="K1009">
        <v>3089633.1425760998</v>
      </c>
      <c r="L1009">
        <v>3733628.4405295099</v>
      </c>
      <c r="M1009">
        <v>4132040.2921911501</v>
      </c>
      <c r="N1009">
        <v>3415782.2268352099</v>
      </c>
      <c r="O1009">
        <v>3069220.36432923</v>
      </c>
      <c r="P1009">
        <v>3195457.8719353201</v>
      </c>
      <c r="Q1009">
        <v>3770352.19197514</v>
      </c>
      <c r="R1009">
        <v>2848781.5373462699</v>
      </c>
      <c r="S1009">
        <v>526914.91839993303</v>
      </c>
    </row>
    <row r="1010" spans="1:19" x14ac:dyDescent="0.25">
      <c r="A1010" t="s">
        <v>2045</v>
      </c>
      <c r="B1010">
        <v>-0.20813835727421801</v>
      </c>
      <c r="C1010">
        <v>7.8985325308249799</v>
      </c>
      <c r="D1010">
        <v>0.81132131948537201</v>
      </c>
      <c r="E1010">
        <v>0.36772989034751002</v>
      </c>
      <c r="F1010">
        <v>0.99931827256360894</v>
      </c>
      <c r="G1010" t="s">
        <v>2046</v>
      </c>
      <c r="H1010" t="s">
        <v>244</v>
      </c>
      <c r="I1010">
        <v>108505.04772952</v>
      </c>
      <c r="J1010">
        <v>108390.78796386</v>
      </c>
      <c r="K1010">
        <v>103769.86694332999</v>
      </c>
      <c r="L1010">
        <v>121281.84790038</v>
      </c>
      <c r="M1010">
        <v>122237.16857907</v>
      </c>
      <c r="N1010">
        <v>108439.72753908001</v>
      </c>
      <c r="O1010">
        <v>127877.76904296</v>
      </c>
      <c r="P1010">
        <v>119367.76794433</v>
      </c>
      <c r="Q1010">
        <v>138639.9104004</v>
      </c>
      <c r="R1010">
        <v>122017.09020994999</v>
      </c>
      <c r="S1010">
        <v>49556.243217483301</v>
      </c>
    </row>
    <row r="1011" spans="1:19" x14ac:dyDescent="0.25">
      <c r="A1011" t="s">
        <v>2047</v>
      </c>
      <c r="B1011">
        <v>-0.16566328051496201</v>
      </c>
      <c r="C1011">
        <v>10.338511814188299</v>
      </c>
      <c r="D1011">
        <v>0.51419179830372697</v>
      </c>
      <c r="E1011">
        <v>0.47332986726627202</v>
      </c>
      <c r="F1011">
        <v>0.99931827256360894</v>
      </c>
      <c r="G1011" t="s">
        <v>2048</v>
      </c>
      <c r="H1011" t="s">
        <v>244</v>
      </c>
      <c r="I1011">
        <v>575230.34277330001</v>
      </c>
      <c r="J1011">
        <v>619364.94702152</v>
      </c>
      <c r="K1011">
        <v>530144.31542996003</v>
      </c>
      <c r="L1011">
        <v>669996.38378901</v>
      </c>
      <c r="M1011">
        <v>750720.99121089</v>
      </c>
      <c r="N1011">
        <v>598689.89746099</v>
      </c>
      <c r="O1011">
        <v>649302.70556653</v>
      </c>
      <c r="P1011">
        <v>671333.69067399995</v>
      </c>
      <c r="Q1011">
        <v>766359.59570309997</v>
      </c>
      <c r="R1011">
        <v>650598.82959002</v>
      </c>
      <c r="S1011">
        <v>237597.778053299</v>
      </c>
    </row>
    <row r="1012" spans="1:19" x14ac:dyDescent="0.25">
      <c r="A1012" t="s">
        <v>2049</v>
      </c>
      <c r="B1012">
        <v>-1.55264932996593E-2</v>
      </c>
      <c r="C1012">
        <v>7.6215966462160702</v>
      </c>
      <c r="D1012">
        <v>4.5185574426795903E-3</v>
      </c>
      <c r="E1012">
        <v>0.94640639146085903</v>
      </c>
      <c r="F1012">
        <v>0.99931827256360894</v>
      </c>
      <c r="G1012" t="s">
        <v>2050</v>
      </c>
      <c r="H1012" t="s">
        <v>244</v>
      </c>
      <c r="I1012">
        <v>93156.105957020001</v>
      </c>
      <c r="J1012">
        <v>92360.246032780007</v>
      </c>
      <c r="K1012">
        <v>90797.445739742994</v>
      </c>
      <c r="L1012">
        <v>115281.306274484</v>
      </c>
      <c r="M1012">
        <v>123031.708313041</v>
      </c>
      <c r="N1012">
        <v>103119.107910148</v>
      </c>
      <c r="O1012">
        <v>97040.706237774997</v>
      </c>
      <c r="P1012">
        <v>90058.446228019995</v>
      </c>
      <c r="Q1012">
        <v>111386.44775398</v>
      </c>
      <c r="R1012">
        <v>91006.186706576002</v>
      </c>
      <c r="S1012">
        <v>27933.222171782701</v>
      </c>
    </row>
    <row r="1013" spans="1:19" x14ac:dyDescent="0.25">
      <c r="A1013" t="s">
        <v>2051</v>
      </c>
      <c r="B1013">
        <v>-0.12772786136344</v>
      </c>
      <c r="C1013">
        <v>8.9770913821629801</v>
      </c>
      <c r="D1013">
        <v>0.305720319471674</v>
      </c>
      <c r="E1013">
        <v>0.58031831982654902</v>
      </c>
      <c r="F1013">
        <v>0.99931827256360894</v>
      </c>
      <c r="G1013" t="s">
        <v>2052</v>
      </c>
      <c r="H1013" t="s">
        <v>244</v>
      </c>
      <c r="I1013">
        <v>228705.83715825001</v>
      </c>
      <c r="J1013">
        <v>242171.03833014</v>
      </c>
      <c r="K1013">
        <v>210604.79394536</v>
      </c>
      <c r="L1013">
        <v>264773.13867189002</v>
      </c>
      <c r="M1013">
        <v>287552.56152342999</v>
      </c>
      <c r="N1013">
        <v>232716.87670898999</v>
      </c>
      <c r="O1013">
        <v>259448.69799802001</v>
      </c>
      <c r="P1013">
        <v>261879.49780275999</v>
      </c>
      <c r="Q1013">
        <v>280471.22094733</v>
      </c>
      <c r="R1013">
        <v>240597.95703121999</v>
      </c>
      <c r="S1013">
        <v>98864.627498661604</v>
      </c>
    </row>
    <row r="1014" spans="1:19" x14ac:dyDescent="0.25">
      <c r="A1014" t="s">
        <v>2053</v>
      </c>
      <c r="B1014">
        <v>1.26026847200376E-2</v>
      </c>
      <c r="C1014">
        <v>11.194829531921799</v>
      </c>
      <c r="D1014">
        <v>2.9774249171623502E-3</v>
      </c>
      <c r="E1014">
        <v>0.95648439756521997</v>
      </c>
      <c r="F1014">
        <v>0.99931827256360894</v>
      </c>
      <c r="G1014" t="s">
        <v>2054</v>
      </c>
      <c r="H1014" t="s">
        <v>108</v>
      </c>
      <c r="I1014">
        <v>1133938.5778809299</v>
      </c>
      <c r="J1014">
        <v>1255041.9923360201</v>
      </c>
      <c r="K1014">
        <v>1128233.0048829999</v>
      </c>
      <c r="L1014">
        <v>1238393.28096009</v>
      </c>
      <c r="M1014">
        <v>1603084.03988627</v>
      </c>
      <c r="N1014">
        <v>1208943.56367471</v>
      </c>
      <c r="O1014">
        <v>1116315.0286558699</v>
      </c>
      <c r="P1014">
        <v>1113945.69233713</v>
      </c>
      <c r="Q1014">
        <v>1496387.96883008</v>
      </c>
      <c r="R1014">
        <v>1037409.23549648</v>
      </c>
      <c r="S1014">
        <v>192816.45193099201</v>
      </c>
    </row>
    <row r="1015" spans="1:19" x14ac:dyDescent="0.25">
      <c r="A1015" t="s">
        <v>2055</v>
      </c>
      <c r="B1015">
        <v>-0.115161439959479</v>
      </c>
      <c r="C1015">
        <v>10.5665185747634</v>
      </c>
      <c r="D1015">
        <v>0.24854874030461299</v>
      </c>
      <c r="E1015">
        <v>0.61809881277962597</v>
      </c>
      <c r="F1015">
        <v>0.99931827256360894</v>
      </c>
      <c r="G1015" t="s">
        <v>2056</v>
      </c>
      <c r="H1015" t="s">
        <v>244</v>
      </c>
      <c r="I1015">
        <v>675404.36767559999</v>
      </c>
      <c r="J1015">
        <v>774291.95214836998</v>
      </c>
      <c r="K1015">
        <v>678278.04785167996</v>
      </c>
      <c r="L1015">
        <v>847084.81933530001</v>
      </c>
      <c r="M1015">
        <v>806544.48144554999</v>
      </c>
      <c r="N1015">
        <v>760520.88867193996</v>
      </c>
      <c r="O1015">
        <v>792229.61230448994</v>
      </c>
      <c r="P1015">
        <v>781918.63378899998</v>
      </c>
      <c r="Q1015">
        <v>781824.23437476996</v>
      </c>
      <c r="R1015">
        <v>753305.3984374</v>
      </c>
      <c r="S1015">
        <v>254866.05797197399</v>
      </c>
    </row>
    <row r="1016" spans="1:19" x14ac:dyDescent="0.25">
      <c r="A1016" t="s">
        <v>2057</v>
      </c>
      <c r="B1016">
        <v>-9.9210160907389697E-2</v>
      </c>
      <c r="C1016">
        <v>7.8654182686194902</v>
      </c>
      <c r="D1016">
        <v>0.18445470074888701</v>
      </c>
      <c r="E1016">
        <v>0.66757256461307801</v>
      </c>
      <c r="F1016">
        <v>0.99931827256360894</v>
      </c>
      <c r="G1016" t="s">
        <v>2058</v>
      </c>
      <c r="H1016" t="s">
        <v>244</v>
      </c>
      <c r="I1016">
        <v>111713.20764158999</v>
      </c>
      <c r="J1016">
        <v>115215.82922366</v>
      </c>
      <c r="K1016">
        <v>103240.52685547</v>
      </c>
      <c r="L1016">
        <v>120144.86767577</v>
      </c>
      <c r="M1016">
        <v>117013.70776367999</v>
      </c>
      <c r="N1016">
        <v>114944.14770508</v>
      </c>
      <c r="O1016">
        <v>113929.18762209</v>
      </c>
      <c r="P1016">
        <v>119537.76818848</v>
      </c>
      <c r="Q1016">
        <v>111859.08825686001</v>
      </c>
      <c r="R1016">
        <v>113605.70812989</v>
      </c>
      <c r="S1016">
        <v>53978.364292161299</v>
      </c>
    </row>
    <row r="1017" spans="1:19" x14ac:dyDescent="0.25">
      <c r="A1017" t="s">
        <v>2059</v>
      </c>
      <c r="B1017">
        <v>-8.0364985166698696E-2</v>
      </c>
      <c r="C1017">
        <v>12.0418654471771</v>
      </c>
      <c r="D1017">
        <v>0.121058644045661</v>
      </c>
      <c r="E1017">
        <v>0.72788912905699299</v>
      </c>
      <c r="F1017">
        <v>0.99931827256360894</v>
      </c>
      <c r="G1017" t="s">
        <v>2060</v>
      </c>
      <c r="H1017" t="s">
        <v>244</v>
      </c>
      <c r="I1017">
        <v>1933314.9760742199</v>
      </c>
      <c r="J1017">
        <v>2211987.5151366601</v>
      </c>
      <c r="K1017">
        <v>1784198.7685544</v>
      </c>
      <c r="L1017">
        <v>2292274.5537108001</v>
      </c>
      <c r="M1017">
        <v>2329159.1796876001</v>
      </c>
      <c r="N1017">
        <v>2050743.1782228299</v>
      </c>
      <c r="O1017">
        <v>2132433.3496094998</v>
      </c>
      <c r="P1017">
        <v>2130470.40820324</v>
      </c>
      <c r="Q1017">
        <v>2170423.6757812998</v>
      </c>
      <c r="R1017">
        <v>2056998.203125</v>
      </c>
      <c r="S1017">
        <v>788117.77619529003</v>
      </c>
    </row>
    <row r="1018" spans="1:19" x14ac:dyDescent="0.25">
      <c r="A1018" t="s">
        <v>2061</v>
      </c>
      <c r="B1018">
        <v>-5.7978842120610601E-2</v>
      </c>
      <c r="C1018">
        <v>8.8198064022667992</v>
      </c>
      <c r="D1018">
        <v>6.3008813725900795E-2</v>
      </c>
      <c r="E1018">
        <v>0.80180207547371296</v>
      </c>
      <c r="F1018">
        <v>0.99931827256360894</v>
      </c>
      <c r="G1018" t="s">
        <v>2062</v>
      </c>
      <c r="H1018" t="s">
        <v>244</v>
      </c>
      <c r="I1018">
        <v>204492.17382816001</v>
      </c>
      <c r="J1018">
        <v>225541.89697271999</v>
      </c>
      <c r="K1018">
        <v>198909.55346679001</v>
      </c>
      <c r="L1018">
        <v>255866.81811532</v>
      </c>
      <c r="M1018">
        <v>238556.31738281</v>
      </c>
      <c r="N1018">
        <v>213507.83349608001</v>
      </c>
      <c r="O1018">
        <v>216067.31518556</v>
      </c>
      <c r="P1018">
        <v>222653.69702143001</v>
      </c>
      <c r="Q1018">
        <v>237091.95605467001</v>
      </c>
      <c r="R1018">
        <v>215742.65380860001</v>
      </c>
      <c r="S1018">
        <v>98146.407108314699</v>
      </c>
    </row>
    <row r="1019" spans="1:19" x14ac:dyDescent="0.25">
      <c r="A1019" t="s">
        <v>2063</v>
      </c>
      <c r="B1019">
        <v>8.23570350947362E-2</v>
      </c>
      <c r="C1019">
        <v>6.5145725489508202</v>
      </c>
      <c r="D1019">
        <v>0.12709220182676201</v>
      </c>
      <c r="E1019">
        <v>0.721466202680627</v>
      </c>
      <c r="F1019">
        <v>0.99931827256360894</v>
      </c>
      <c r="G1019" t="s">
        <v>2064</v>
      </c>
      <c r="H1019" t="s">
        <v>108</v>
      </c>
      <c r="I1019">
        <v>43276.122985843002</v>
      </c>
      <c r="J1019">
        <v>46486.862823459</v>
      </c>
      <c r="K1019">
        <v>55219.463562017001</v>
      </c>
      <c r="L1019">
        <v>48609.703876508996</v>
      </c>
      <c r="M1019">
        <v>50079.183959946997</v>
      </c>
      <c r="N1019">
        <v>43460.983245882097</v>
      </c>
      <c r="O1019">
        <v>42377.302848808198</v>
      </c>
      <c r="P1019">
        <v>40190.8228721415</v>
      </c>
      <c r="Q1019">
        <v>51187.323200211002</v>
      </c>
      <c r="R1019">
        <v>40485.042831416999</v>
      </c>
      <c r="S1019">
        <v>15883.7610931454</v>
      </c>
    </row>
    <row r="1020" spans="1:19" x14ac:dyDescent="0.25">
      <c r="A1020" t="s">
        <v>2065</v>
      </c>
      <c r="B1020">
        <v>1.58539350990855E-2</v>
      </c>
      <c r="C1020">
        <v>9.4429006638280697</v>
      </c>
      <c r="D1020">
        <v>4.7116722130340297E-3</v>
      </c>
      <c r="E1020">
        <v>0.94527488774906798</v>
      </c>
      <c r="F1020">
        <v>0.99931827256360894</v>
      </c>
      <c r="G1020" t="s">
        <v>2066</v>
      </c>
      <c r="H1020" t="s">
        <v>108</v>
      </c>
      <c r="I1020">
        <v>372826.72521944798</v>
      </c>
      <c r="J1020">
        <v>371118.26599107002</v>
      </c>
      <c r="K1020">
        <v>323940.90283204999</v>
      </c>
      <c r="L1020">
        <v>394627.14926909597</v>
      </c>
      <c r="M1020">
        <v>425013.69226064801</v>
      </c>
      <c r="N1020">
        <v>402504.02855693601</v>
      </c>
      <c r="O1020">
        <v>287237.90079491702</v>
      </c>
      <c r="P1020">
        <v>344631.12493503903</v>
      </c>
      <c r="Q1020">
        <v>427369.75274638197</v>
      </c>
      <c r="R1020">
        <v>305862.921996983</v>
      </c>
      <c r="S1020">
        <v>59062.384037007701</v>
      </c>
    </row>
    <row r="1021" spans="1:19" x14ac:dyDescent="0.25">
      <c r="A1021" t="s">
        <v>2067</v>
      </c>
      <c r="B1021">
        <v>1.82183627576415E-2</v>
      </c>
      <c r="C1021">
        <v>6.1840914267686502</v>
      </c>
      <c r="D1021">
        <v>6.2195398202504696E-3</v>
      </c>
      <c r="E1021">
        <v>0.93714075083965398</v>
      </c>
      <c r="F1021">
        <v>0.99931827256360894</v>
      </c>
      <c r="G1021" t="s">
        <v>2068</v>
      </c>
      <c r="H1021" t="s">
        <v>108</v>
      </c>
      <c r="I1021">
        <v>35556.302337620997</v>
      </c>
      <c r="J1021">
        <v>33911.922393786001</v>
      </c>
      <c r="K1021">
        <v>46016.903472928003</v>
      </c>
      <c r="L1021">
        <v>34761.442455286502</v>
      </c>
      <c r="M1021">
        <v>42432.962951668997</v>
      </c>
      <c r="N1021">
        <v>36240.622623419004</v>
      </c>
      <c r="O1021">
        <v>34194.122329710102</v>
      </c>
      <c r="P1021">
        <v>32660.1622123788</v>
      </c>
      <c r="Q1021">
        <v>46696.702938053197</v>
      </c>
      <c r="R1021">
        <v>30534.861938486702</v>
      </c>
      <c r="S1021">
        <v>10069.560760492501</v>
      </c>
    </row>
    <row r="1022" spans="1:19" x14ac:dyDescent="0.25">
      <c r="A1022" t="s">
        <v>2069</v>
      </c>
      <c r="B1022">
        <v>-9.6960899075695398E-2</v>
      </c>
      <c r="C1022">
        <v>11.4066703282134</v>
      </c>
      <c r="D1022">
        <v>0.176208955175752</v>
      </c>
      <c r="E1022">
        <v>0.67465165317555897</v>
      </c>
      <c r="F1022">
        <v>0.99931827256360894</v>
      </c>
      <c r="G1022" t="s">
        <v>2070</v>
      </c>
      <c r="H1022" t="s">
        <v>244</v>
      </c>
      <c r="I1022">
        <v>1231007.36474571</v>
      </c>
      <c r="J1022">
        <v>1394055.68676756</v>
      </c>
      <c r="K1022">
        <v>1147332.99560551</v>
      </c>
      <c r="L1022">
        <v>1437856.7202147001</v>
      </c>
      <c r="M1022">
        <v>1494464.80078164</v>
      </c>
      <c r="N1022">
        <v>1315812.44140643</v>
      </c>
      <c r="O1022">
        <v>1364036.7165526999</v>
      </c>
      <c r="P1022">
        <v>1402494.86816408</v>
      </c>
      <c r="Q1022">
        <v>1387542.7099610399</v>
      </c>
      <c r="R1022">
        <v>1306158.3493656199</v>
      </c>
      <c r="S1022">
        <v>548313.61927042704</v>
      </c>
    </row>
    <row r="1023" spans="1:19" x14ac:dyDescent="0.25">
      <c r="A1023" t="s">
        <v>2071</v>
      </c>
      <c r="B1023">
        <v>-0.10919552097789</v>
      </c>
      <c r="C1023">
        <v>10.682348447510099</v>
      </c>
      <c r="D1023">
        <v>0.22347005417100199</v>
      </c>
      <c r="E1023">
        <v>0.63640853643444795</v>
      </c>
      <c r="F1023">
        <v>0.99931827256360894</v>
      </c>
      <c r="G1023" t="s">
        <v>2072</v>
      </c>
      <c r="H1023" t="s">
        <v>244</v>
      </c>
      <c r="I1023">
        <v>738599.49072273006</v>
      </c>
      <c r="J1023">
        <v>833757.97265590995</v>
      </c>
      <c r="K1023">
        <v>761273.77832009003</v>
      </c>
      <c r="L1023">
        <v>902522.50683581003</v>
      </c>
      <c r="M1023">
        <v>866869.48925804999</v>
      </c>
      <c r="N1023">
        <v>809058.96484370006</v>
      </c>
      <c r="O1023">
        <v>837132.58203149994</v>
      </c>
      <c r="P1023">
        <v>841700.03515590995</v>
      </c>
      <c r="Q1023">
        <v>856367.2734373</v>
      </c>
      <c r="R1023">
        <v>835276.69335955998</v>
      </c>
      <c r="S1023">
        <v>279329.06165311701</v>
      </c>
    </row>
    <row r="1024" spans="1:19" x14ac:dyDescent="0.25">
      <c r="A1024" t="s">
        <v>2073</v>
      </c>
      <c r="B1024">
        <v>-7.4472947789533103E-2</v>
      </c>
      <c r="C1024">
        <v>12.7476489258957</v>
      </c>
      <c r="D1024">
        <v>0.10396048059556</v>
      </c>
      <c r="E1024">
        <v>0.74712769335212703</v>
      </c>
      <c r="F1024">
        <v>0.99931827256360894</v>
      </c>
      <c r="G1024" t="s">
        <v>2074</v>
      </c>
      <c r="H1024" t="s">
        <v>244</v>
      </c>
      <c r="I1024">
        <v>3333324.9433579999</v>
      </c>
      <c r="J1024">
        <v>3460815.9921865799</v>
      </c>
      <c r="K1024">
        <v>2903472.5058598001</v>
      </c>
      <c r="L1024">
        <v>3683072.3398431898</v>
      </c>
      <c r="M1024">
        <v>3750058.3476571999</v>
      </c>
      <c r="N1024">
        <v>3228659.7729485501</v>
      </c>
      <c r="O1024">
        <v>3389006.8193343901</v>
      </c>
      <c r="P1024">
        <v>3578499.22607311</v>
      </c>
      <c r="Q1024">
        <v>3503599.6904306002</v>
      </c>
      <c r="R1024">
        <v>3343342.6640626001</v>
      </c>
      <c r="S1024">
        <v>1377658.1634404</v>
      </c>
    </row>
    <row r="1025" spans="1:19" x14ac:dyDescent="0.25">
      <c r="A1025" t="s">
        <v>2075</v>
      </c>
      <c r="B1025">
        <v>-8.0337688206460006E-2</v>
      </c>
      <c r="C1025">
        <v>12.597337194036401</v>
      </c>
      <c r="D1025">
        <v>0.12097670664297699</v>
      </c>
      <c r="E1025">
        <v>0.72797757729962498</v>
      </c>
      <c r="F1025">
        <v>0.99931827256360894</v>
      </c>
      <c r="G1025" t="s">
        <v>2076</v>
      </c>
      <c r="H1025" t="s">
        <v>244</v>
      </c>
      <c r="I1025">
        <v>2794061.0737284902</v>
      </c>
      <c r="J1025">
        <v>3245537.7851553098</v>
      </c>
      <c r="K1025">
        <v>2659807.8906248999</v>
      </c>
      <c r="L1025">
        <v>3390699.9492184999</v>
      </c>
      <c r="M1025">
        <v>3364702.7226554002</v>
      </c>
      <c r="N1025">
        <v>2989979.4541006498</v>
      </c>
      <c r="O1025">
        <v>3097146.7324203001</v>
      </c>
      <c r="P1025">
        <v>3122313.2812496</v>
      </c>
      <c r="Q1025">
        <v>3196054.1689463002</v>
      </c>
      <c r="R1025">
        <v>3031406.8525386001</v>
      </c>
      <c r="S1025">
        <v>1202944.22160313</v>
      </c>
    </row>
    <row r="1026" spans="1:19" x14ac:dyDescent="0.25">
      <c r="A1026" t="s">
        <v>2077</v>
      </c>
      <c r="B1026">
        <v>8.0885750834593304E-3</v>
      </c>
      <c r="C1026">
        <v>8.7381754926753903</v>
      </c>
      <c r="D1026">
        <v>1.22640762765513E-3</v>
      </c>
      <c r="E1026">
        <v>0.97206371067423802</v>
      </c>
      <c r="F1026">
        <v>0.99931827256360894</v>
      </c>
      <c r="G1026" t="s">
        <v>2078</v>
      </c>
      <c r="H1026" t="s">
        <v>108</v>
      </c>
      <c r="I1026">
        <v>208730.93586731699</v>
      </c>
      <c r="J1026">
        <v>229177.67584228999</v>
      </c>
      <c r="K1026">
        <v>214486.79516603</v>
      </c>
      <c r="L1026">
        <v>230863.35593419601</v>
      </c>
      <c r="M1026">
        <v>258519.57612610501</v>
      </c>
      <c r="N1026">
        <v>219058.07657621699</v>
      </c>
      <c r="O1026">
        <v>210043.955940238</v>
      </c>
      <c r="P1026">
        <v>206058.45515058201</v>
      </c>
      <c r="Q1026">
        <v>248504.87945558099</v>
      </c>
      <c r="R1026">
        <v>191194.97364425901</v>
      </c>
      <c r="S1026">
        <v>47482.303340917497</v>
      </c>
    </row>
    <row r="1027" spans="1:19" x14ac:dyDescent="0.25">
      <c r="A1027" t="s">
        <v>2079</v>
      </c>
      <c r="B1027">
        <v>6.15746673594737E-2</v>
      </c>
      <c r="C1027">
        <v>7.8203693359938802</v>
      </c>
      <c r="D1027">
        <v>7.1061640665447998E-2</v>
      </c>
      <c r="E1027">
        <v>0.78979725846926196</v>
      </c>
      <c r="F1027">
        <v>0.99931827256360894</v>
      </c>
      <c r="G1027" t="s">
        <v>2080</v>
      </c>
      <c r="H1027" t="s">
        <v>108</v>
      </c>
      <c r="I1027">
        <v>109942.868148808</v>
      </c>
      <c r="J1027">
        <v>121053.408557895</v>
      </c>
      <c r="K1027">
        <v>110220.18798829999</v>
      </c>
      <c r="L1027">
        <v>123519.30866622701</v>
      </c>
      <c r="M1027">
        <v>146413.99090576099</v>
      </c>
      <c r="N1027">
        <v>112179.907424932</v>
      </c>
      <c r="O1027">
        <v>107299.187042237</v>
      </c>
      <c r="P1027">
        <v>102923.606639848</v>
      </c>
      <c r="Q1027">
        <v>131274.728370636</v>
      </c>
      <c r="R1027">
        <v>100800.90612032299</v>
      </c>
      <c r="S1027">
        <v>28543.821960455101</v>
      </c>
    </row>
    <row r="1028" spans="1:19" x14ac:dyDescent="0.25">
      <c r="A1028" t="s">
        <v>2081</v>
      </c>
      <c r="B1028">
        <v>-0.134045152551373</v>
      </c>
      <c r="C1028">
        <v>11.534283528565901</v>
      </c>
      <c r="D1028">
        <v>0.33671536352630899</v>
      </c>
      <c r="E1028">
        <v>0.56173134026928895</v>
      </c>
      <c r="F1028">
        <v>0.99931827256360894</v>
      </c>
      <c r="G1028" t="s">
        <v>2082</v>
      </c>
      <c r="H1028" t="s">
        <v>244</v>
      </c>
      <c r="I1028">
        <v>1397824.3828122001</v>
      </c>
      <c r="J1028">
        <v>1478862.5646975699</v>
      </c>
      <c r="K1028">
        <v>1236876.4101563001</v>
      </c>
      <c r="L1028">
        <v>1529301.91308585</v>
      </c>
      <c r="M1028">
        <v>1610834.94726573</v>
      </c>
      <c r="N1028">
        <v>1405001.33056644</v>
      </c>
      <c r="O1028">
        <v>1525659.77441428</v>
      </c>
      <c r="P1028">
        <v>1549425.6928711201</v>
      </c>
      <c r="Q1028">
        <v>1558361.1943357999</v>
      </c>
      <c r="R1028">
        <v>1483244.6845702799</v>
      </c>
      <c r="S1028">
        <v>575327.41884989897</v>
      </c>
    </row>
    <row r="1029" spans="1:19" x14ac:dyDescent="0.25">
      <c r="A1029" t="s">
        <v>2083</v>
      </c>
      <c r="B1029">
        <v>-0.108657879762751</v>
      </c>
      <c r="C1029">
        <v>11.513211079401099</v>
      </c>
      <c r="D1029">
        <v>0.221277173506678</v>
      </c>
      <c r="E1029">
        <v>0.63806849465537996</v>
      </c>
      <c r="F1029">
        <v>0.99931827256360894</v>
      </c>
      <c r="G1029" t="s">
        <v>2084</v>
      </c>
      <c r="H1029" t="s">
        <v>244</v>
      </c>
      <c r="I1029">
        <v>1302246.91699218</v>
      </c>
      <c r="J1029">
        <v>1508901.3349609999</v>
      </c>
      <c r="K1029">
        <v>1247020.42041022</v>
      </c>
      <c r="L1029">
        <v>1540184.3012695401</v>
      </c>
      <c r="M1029">
        <v>1599147.61230465</v>
      </c>
      <c r="N1029">
        <v>1406602.75927756</v>
      </c>
      <c r="O1029">
        <v>1451612.5336915101</v>
      </c>
      <c r="P1029">
        <v>1531963.2429200299</v>
      </c>
      <c r="Q1029">
        <v>1512787.1235349299</v>
      </c>
      <c r="R1029">
        <v>1427797.7409669701</v>
      </c>
      <c r="S1029">
        <v>583148.88467039901</v>
      </c>
    </row>
    <row r="1030" spans="1:19" x14ac:dyDescent="0.25">
      <c r="A1030" t="s">
        <v>2085</v>
      </c>
      <c r="B1030">
        <v>-6.4525447082253204E-2</v>
      </c>
      <c r="C1030">
        <v>10.553764898763999</v>
      </c>
      <c r="D1030">
        <v>7.8043781728410894E-2</v>
      </c>
      <c r="E1030">
        <v>0.77996613106794499</v>
      </c>
      <c r="F1030">
        <v>0.99931827256360894</v>
      </c>
      <c r="G1030" t="s">
        <v>2086</v>
      </c>
      <c r="H1030" t="s">
        <v>244</v>
      </c>
      <c r="I1030">
        <v>772472.37597667996</v>
      </c>
      <c r="J1030">
        <v>733284.73193354998</v>
      </c>
      <c r="K1030">
        <v>625570.82421856001</v>
      </c>
      <c r="L1030">
        <v>782854.67236328998</v>
      </c>
      <c r="M1030">
        <v>846933.62158211996</v>
      </c>
      <c r="N1030">
        <v>695621.42407227994</v>
      </c>
      <c r="O1030">
        <v>746511.19433585997</v>
      </c>
      <c r="P1030">
        <v>769275.41406264005</v>
      </c>
      <c r="Q1030">
        <v>779616.734375</v>
      </c>
      <c r="R1030">
        <v>727407.49169935996</v>
      </c>
      <c r="S1030">
        <v>296840.318733247</v>
      </c>
    </row>
    <row r="1031" spans="1:19" x14ac:dyDescent="0.25">
      <c r="A1031" t="s">
        <v>2087</v>
      </c>
      <c r="B1031">
        <v>-8.7573974172141605E-2</v>
      </c>
      <c r="C1031">
        <v>13.219709047366999</v>
      </c>
      <c r="D1031">
        <v>0.143748528702417</v>
      </c>
      <c r="E1031">
        <v>0.70458254378600005</v>
      </c>
      <c r="F1031">
        <v>0.99931827256360894</v>
      </c>
      <c r="G1031" t="s">
        <v>2088</v>
      </c>
      <c r="H1031" t="s">
        <v>244</v>
      </c>
      <c r="I1031">
        <v>4515638.1914063003</v>
      </c>
      <c r="J1031">
        <v>4843321.0566407098</v>
      </c>
      <c r="K1031">
        <v>4066433.4179692999</v>
      </c>
      <c r="L1031">
        <v>5058804.4199217996</v>
      </c>
      <c r="M1031">
        <v>5134237.4414061997</v>
      </c>
      <c r="N1031">
        <v>4510111.4091797499</v>
      </c>
      <c r="O1031">
        <v>4686583.7988282004</v>
      </c>
      <c r="P1031">
        <v>4910647.0444331802</v>
      </c>
      <c r="Q1031">
        <v>4999711.3320316002</v>
      </c>
      <c r="R1031">
        <v>4608371.6816407004</v>
      </c>
      <c r="S1031">
        <v>1941547.84742338</v>
      </c>
    </row>
    <row r="1032" spans="1:19" x14ac:dyDescent="0.25">
      <c r="A1032" t="s">
        <v>2089</v>
      </c>
      <c r="B1032">
        <v>3.3692019970428103E-2</v>
      </c>
      <c r="C1032">
        <v>12.553521043646899</v>
      </c>
      <c r="D1032">
        <v>2.1279600550769801E-2</v>
      </c>
      <c r="E1032">
        <v>0.88401983776172099</v>
      </c>
      <c r="F1032">
        <v>0.99931827256360894</v>
      </c>
      <c r="G1032" t="s">
        <v>2090</v>
      </c>
      <c r="H1032" t="s">
        <v>108</v>
      </c>
      <c r="I1032">
        <v>2961265.7478165799</v>
      </c>
      <c r="J1032">
        <v>3387217.63086404</v>
      </c>
      <c r="K1032">
        <v>2897447.3476566998</v>
      </c>
      <c r="L1032">
        <v>3431335.2666045101</v>
      </c>
      <c r="M1032">
        <v>3688476.64574394</v>
      </c>
      <c r="N1032">
        <v>3123849.64486684</v>
      </c>
      <c r="O1032">
        <v>2899449.64252077</v>
      </c>
      <c r="P1032">
        <v>2872367.26974701</v>
      </c>
      <c r="Q1032">
        <v>3448853.90793239</v>
      </c>
      <c r="R1032">
        <v>2782629.3371506101</v>
      </c>
      <c r="S1032">
        <v>547438.59527591104</v>
      </c>
    </row>
    <row r="1033" spans="1:19" x14ac:dyDescent="0.25">
      <c r="A1033" t="s">
        <v>2091</v>
      </c>
      <c r="B1033">
        <v>4.0955299289779298E-2</v>
      </c>
      <c r="C1033">
        <v>6.6674696737652397</v>
      </c>
      <c r="D1033">
        <v>3.1433959309310901E-2</v>
      </c>
      <c r="E1033">
        <v>0.85927569831629802</v>
      </c>
      <c r="F1033">
        <v>0.99931827256360894</v>
      </c>
      <c r="G1033" t="s">
        <v>2092</v>
      </c>
      <c r="H1033" t="s">
        <v>108</v>
      </c>
      <c r="I1033">
        <v>49850.2434387377</v>
      </c>
      <c r="J1033">
        <v>47851.983318327897</v>
      </c>
      <c r="K1033">
        <v>61972.184509284998</v>
      </c>
      <c r="L1033">
        <v>52742.043460856701</v>
      </c>
      <c r="M1033">
        <v>59591.884071333698</v>
      </c>
      <c r="N1033">
        <v>51560.624076836597</v>
      </c>
      <c r="O1033">
        <v>45425.8633499036</v>
      </c>
      <c r="P1033">
        <v>45537.743247981998</v>
      </c>
      <c r="Q1033">
        <v>60397.504375445198</v>
      </c>
      <c r="R1033">
        <v>47202.923526753002</v>
      </c>
      <c r="S1033">
        <v>13628.120876311699</v>
      </c>
    </row>
    <row r="1034" spans="1:19" x14ac:dyDescent="0.25">
      <c r="A1034" t="s">
        <v>2093</v>
      </c>
      <c r="B1034">
        <v>0.163832032188031</v>
      </c>
      <c r="C1034">
        <v>6.0684633934619301</v>
      </c>
      <c r="D1034">
        <v>0.50267918014799295</v>
      </c>
      <c r="E1034">
        <v>0.47832527326580698</v>
      </c>
      <c r="F1034">
        <v>0.99931827256360894</v>
      </c>
      <c r="G1034" t="s">
        <v>2094</v>
      </c>
      <c r="H1034" t="s">
        <v>108</v>
      </c>
      <c r="I1034">
        <v>33107.622444158398</v>
      </c>
      <c r="J1034">
        <v>34738.262454997297</v>
      </c>
      <c r="K1034">
        <v>38393.382507330003</v>
      </c>
      <c r="L1034">
        <v>36934.502639764803</v>
      </c>
      <c r="M1034">
        <v>43355.763095863702</v>
      </c>
      <c r="N1034">
        <v>30932.422168743</v>
      </c>
      <c r="O1034">
        <v>31443.261936174302</v>
      </c>
      <c r="P1034">
        <v>30127.0621566646</v>
      </c>
      <c r="Q1034">
        <v>35001.782222745198</v>
      </c>
      <c r="R1034">
        <v>29976.382190692599</v>
      </c>
      <c r="S1034">
        <v>9431.4405784585997</v>
      </c>
    </row>
    <row r="1035" spans="1:19" x14ac:dyDescent="0.25">
      <c r="A1035" t="s">
        <v>2095</v>
      </c>
      <c r="B1035">
        <v>-0.121750714494332</v>
      </c>
      <c r="C1035">
        <v>11.6651534797974</v>
      </c>
      <c r="D1035">
        <v>0.27779949597237402</v>
      </c>
      <c r="E1035">
        <v>0.59814714545508296</v>
      </c>
      <c r="F1035">
        <v>0.99931827256360894</v>
      </c>
      <c r="G1035" t="s">
        <v>2096</v>
      </c>
      <c r="H1035" t="s">
        <v>244</v>
      </c>
      <c r="I1035">
        <v>1571254.4589847999</v>
      </c>
      <c r="J1035">
        <v>1600605.3867186101</v>
      </c>
      <c r="K1035">
        <v>1362881.6767579999</v>
      </c>
      <c r="L1035">
        <v>1681337.84277342</v>
      </c>
      <c r="M1035">
        <v>1756136.4277343601</v>
      </c>
      <c r="N1035">
        <v>1546073.5874023801</v>
      </c>
      <c r="O1035">
        <v>1660608.6494140001</v>
      </c>
      <c r="P1035">
        <v>1712939.5283204501</v>
      </c>
      <c r="Q1035">
        <v>1683727.6757813001</v>
      </c>
      <c r="R1035">
        <v>1594595.8847654699</v>
      </c>
      <c r="S1035">
        <v>634145.50486749201</v>
      </c>
    </row>
    <row r="1036" spans="1:19" x14ac:dyDescent="0.25">
      <c r="A1036" t="s">
        <v>2097</v>
      </c>
      <c r="B1036">
        <v>-0.17923256180064001</v>
      </c>
      <c r="C1036">
        <v>7.9317310931081497</v>
      </c>
      <c r="D1036">
        <v>0.60175670481021304</v>
      </c>
      <c r="E1036">
        <v>0.437908547514887</v>
      </c>
      <c r="F1036">
        <v>0.99931827256360894</v>
      </c>
      <c r="G1036" t="s">
        <v>2098</v>
      </c>
      <c r="H1036" t="s">
        <v>244</v>
      </c>
      <c r="I1036">
        <v>112006.38854981</v>
      </c>
      <c r="J1036">
        <v>109478.94750977001</v>
      </c>
      <c r="K1036">
        <v>104016.94726561</v>
      </c>
      <c r="L1036">
        <v>118306.68981933</v>
      </c>
      <c r="M1036">
        <v>139130.56921387001</v>
      </c>
      <c r="N1036">
        <v>108576.3876953</v>
      </c>
      <c r="O1036">
        <v>134000.24914549</v>
      </c>
      <c r="P1036">
        <v>127152.66918949</v>
      </c>
      <c r="Q1036">
        <v>139955.86901856001</v>
      </c>
      <c r="R1036">
        <v>115228.12768554001</v>
      </c>
      <c r="S1036">
        <v>51067.063682562599</v>
      </c>
    </row>
    <row r="1037" spans="1:19" x14ac:dyDescent="0.25">
      <c r="A1037" t="s">
        <v>2099</v>
      </c>
      <c r="B1037">
        <v>-7.8205020968690003E-2</v>
      </c>
      <c r="C1037">
        <v>11.052733856358699</v>
      </c>
      <c r="D1037">
        <v>0.11463868717692</v>
      </c>
      <c r="E1037">
        <v>0.73492362474466</v>
      </c>
      <c r="F1037">
        <v>0.99931827256360894</v>
      </c>
      <c r="G1037" t="s">
        <v>2100</v>
      </c>
      <c r="H1037" t="s">
        <v>244</v>
      </c>
      <c r="I1037">
        <v>1062332.3876954</v>
      </c>
      <c r="J1037">
        <v>1053551.5102540201</v>
      </c>
      <c r="K1037">
        <v>883797.46972669999</v>
      </c>
      <c r="L1037">
        <v>1137761.8706052899</v>
      </c>
      <c r="M1037">
        <v>1179046.3427734</v>
      </c>
      <c r="N1037">
        <v>993081.76953121996</v>
      </c>
      <c r="O1037">
        <v>1062438.87597644</v>
      </c>
      <c r="P1037">
        <v>1085735.5593258301</v>
      </c>
      <c r="Q1037">
        <v>1155337.1582036</v>
      </c>
      <c r="R1037">
        <v>1011860.77587895</v>
      </c>
      <c r="S1037">
        <v>397405.44720865297</v>
      </c>
    </row>
    <row r="1038" spans="1:19" x14ac:dyDescent="0.25">
      <c r="A1038" t="s">
        <v>2101</v>
      </c>
      <c r="B1038">
        <v>8.3486413231599298E-3</v>
      </c>
      <c r="C1038">
        <v>13.213062408357301</v>
      </c>
      <c r="D1038">
        <v>1.30663051822921E-3</v>
      </c>
      <c r="E1038">
        <v>0.971164871480374</v>
      </c>
      <c r="F1038">
        <v>0.99931827256360894</v>
      </c>
      <c r="G1038" t="s">
        <v>2102</v>
      </c>
      <c r="H1038" t="s">
        <v>108</v>
      </c>
      <c r="I1038">
        <v>4829162.9145927196</v>
      </c>
      <c r="J1038">
        <v>5286833.2669520201</v>
      </c>
      <c r="K1038">
        <v>4360840.642577</v>
      </c>
      <c r="L1038">
        <v>5202122.1773862699</v>
      </c>
      <c r="M1038">
        <v>5901105.1382823298</v>
      </c>
      <c r="N1038">
        <v>4886394.6477584504</v>
      </c>
      <c r="O1038">
        <v>4696275.6736373296</v>
      </c>
      <c r="P1038">
        <v>4698093.5114477295</v>
      </c>
      <c r="Q1038">
        <v>5459010.7832831796</v>
      </c>
      <c r="R1038">
        <v>4333351.6332244603</v>
      </c>
      <c r="S1038">
        <v>898082.23343999905</v>
      </c>
    </row>
    <row r="1039" spans="1:19" x14ac:dyDescent="0.25">
      <c r="A1039" t="s">
        <v>2103</v>
      </c>
      <c r="B1039">
        <v>-5.4012112637706E-2</v>
      </c>
      <c r="C1039">
        <v>6.59205142886373</v>
      </c>
      <c r="D1039">
        <v>5.4669654274675801E-2</v>
      </c>
      <c r="E1039">
        <v>0.81512827187764902</v>
      </c>
      <c r="F1039">
        <v>0.99931827256360894</v>
      </c>
      <c r="G1039" t="s">
        <v>2104</v>
      </c>
      <c r="H1039" t="s">
        <v>108</v>
      </c>
      <c r="I1039">
        <v>46760.623405460203</v>
      </c>
      <c r="J1039">
        <v>43506.003059369599</v>
      </c>
      <c r="K1039">
        <v>57641.224334712002</v>
      </c>
      <c r="L1039">
        <v>48383.763515485203</v>
      </c>
      <c r="M1039">
        <v>58229.444374125902</v>
      </c>
      <c r="N1039">
        <v>56426.584205620296</v>
      </c>
      <c r="O1039">
        <v>41947.843322741101</v>
      </c>
      <c r="P1039">
        <v>48532.623363463499</v>
      </c>
      <c r="Q1039">
        <v>63640.464866624898</v>
      </c>
      <c r="R1039">
        <v>39892.682788848302</v>
      </c>
      <c r="S1039">
        <v>8930.2405967675004</v>
      </c>
    </row>
    <row r="1040" spans="1:19" x14ac:dyDescent="0.25">
      <c r="A1040" t="s">
        <v>2105</v>
      </c>
      <c r="B1040">
        <v>-0.21078982563075599</v>
      </c>
      <c r="C1040">
        <v>9.1245760478684801</v>
      </c>
      <c r="D1040">
        <v>0.83216976467519899</v>
      </c>
      <c r="E1040">
        <v>0.36164586841223501</v>
      </c>
      <c r="F1040">
        <v>0.99931827256360894</v>
      </c>
      <c r="G1040" t="s">
        <v>2106</v>
      </c>
      <c r="H1040" t="s">
        <v>244</v>
      </c>
      <c r="I1040">
        <v>222351.33642581999</v>
      </c>
      <c r="J1040">
        <v>274870.77966301999</v>
      </c>
      <c r="K1040">
        <v>246324.71643068001</v>
      </c>
      <c r="L1040">
        <v>329934.24499519001</v>
      </c>
      <c r="M1040">
        <v>321841.42468262999</v>
      </c>
      <c r="N1040">
        <v>234437.37792987001</v>
      </c>
      <c r="O1040">
        <v>358214.70812983002</v>
      </c>
      <c r="P1040">
        <v>277055.49743645999</v>
      </c>
      <c r="Q1040">
        <v>336586.04309072997</v>
      </c>
      <c r="R1040">
        <v>320414.88317877002</v>
      </c>
      <c r="S1040">
        <v>48365.303260780398</v>
      </c>
    </row>
    <row r="1041" spans="1:19" x14ac:dyDescent="0.25">
      <c r="A1041" t="s">
        <v>2107</v>
      </c>
      <c r="B1041">
        <v>-0.17377567844199501</v>
      </c>
      <c r="C1041">
        <v>6.6006709462478304</v>
      </c>
      <c r="D1041">
        <v>0.56558325476007099</v>
      </c>
      <c r="E1041">
        <v>0.45201937069333298</v>
      </c>
      <c r="F1041">
        <v>0.99931827256360894</v>
      </c>
      <c r="G1041" t="s">
        <v>2108</v>
      </c>
      <c r="H1041" t="s">
        <v>244</v>
      </c>
      <c r="I1041">
        <v>43162.323181138003</v>
      </c>
      <c r="J1041">
        <v>44379.623168949998</v>
      </c>
      <c r="K1041">
        <v>46328.583007811001</v>
      </c>
      <c r="L1041">
        <v>47611.523437491996</v>
      </c>
      <c r="M1041">
        <v>48274.322875965998</v>
      </c>
      <c r="N1041">
        <v>43256.002807607001</v>
      </c>
      <c r="O1041">
        <v>49180.003479015999</v>
      </c>
      <c r="P1041">
        <v>51958.703552252999</v>
      </c>
      <c r="Q1041">
        <v>49594.163696290001</v>
      </c>
      <c r="R1041">
        <v>50583.924011226001</v>
      </c>
      <c r="S1041">
        <v>22527.741519928099</v>
      </c>
    </row>
    <row r="1042" spans="1:19" x14ac:dyDescent="0.25">
      <c r="A1042" t="s">
        <v>2109</v>
      </c>
      <c r="B1042">
        <v>-0.16892941417820401</v>
      </c>
      <c r="C1042">
        <v>8.2321776926938295</v>
      </c>
      <c r="D1042">
        <v>0.53461304705226098</v>
      </c>
      <c r="E1042">
        <v>0.46467386933704202</v>
      </c>
      <c r="F1042">
        <v>0.99931827256360894</v>
      </c>
      <c r="G1042" t="s">
        <v>2110</v>
      </c>
      <c r="H1042" t="s">
        <v>244</v>
      </c>
      <c r="I1042">
        <v>140505.47045898999</v>
      </c>
      <c r="J1042">
        <v>142359.47094729001</v>
      </c>
      <c r="K1042">
        <v>131552.16870114001</v>
      </c>
      <c r="L1042">
        <v>145466.46984862001</v>
      </c>
      <c r="M1042">
        <v>166983.61303708999</v>
      </c>
      <c r="N1042">
        <v>132234.00830076999</v>
      </c>
      <c r="O1042">
        <v>166486.23144532999</v>
      </c>
      <c r="P1042">
        <v>160906.19116210999</v>
      </c>
      <c r="Q1042">
        <v>167729.21179197999</v>
      </c>
      <c r="R1042">
        <v>145702.64941407999</v>
      </c>
      <c r="S1042">
        <v>57604.943943004502</v>
      </c>
    </row>
    <row r="1043" spans="1:19" x14ac:dyDescent="0.25">
      <c r="A1043" t="s">
        <v>2111</v>
      </c>
      <c r="B1043">
        <v>3.3330781871020398E-2</v>
      </c>
      <c r="C1043">
        <v>11.1010739043467</v>
      </c>
      <c r="D1043">
        <v>2.0825571436489498E-2</v>
      </c>
      <c r="E1043">
        <v>0.88525514769762803</v>
      </c>
      <c r="F1043">
        <v>0.99931827256360894</v>
      </c>
      <c r="G1043" t="s">
        <v>2112</v>
      </c>
      <c r="H1043" t="s">
        <v>108</v>
      </c>
      <c r="I1043">
        <v>1196563.3055304501</v>
      </c>
      <c r="J1043">
        <v>1150944.7864838601</v>
      </c>
      <c r="K1043">
        <v>1029092.3935549</v>
      </c>
      <c r="L1043">
        <v>1235542.5079918799</v>
      </c>
      <c r="M1043">
        <v>1385817.41476811</v>
      </c>
      <c r="N1043">
        <v>1133527.9077454901</v>
      </c>
      <c r="O1043">
        <v>1029154.71209343</v>
      </c>
      <c r="P1043">
        <v>1038144.12792235</v>
      </c>
      <c r="Q1043">
        <v>1349738.15180209</v>
      </c>
      <c r="R1043">
        <v>1001127.40894662</v>
      </c>
      <c r="S1043">
        <v>181849.43187711199</v>
      </c>
    </row>
    <row r="1044" spans="1:19" x14ac:dyDescent="0.25">
      <c r="A1044" t="s">
        <v>2113</v>
      </c>
      <c r="B1044">
        <v>6.6552484404947501E-2</v>
      </c>
      <c r="C1044">
        <v>5.6809829230936897</v>
      </c>
      <c r="D1044">
        <v>8.2977058588880895E-2</v>
      </c>
      <c r="E1044">
        <v>0.77330281041001103</v>
      </c>
      <c r="F1044">
        <v>0.99931827256360894</v>
      </c>
      <c r="G1044" t="s">
        <v>2114</v>
      </c>
      <c r="H1044" t="s">
        <v>108</v>
      </c>
      <c r="I1044">
        <v>23960.301612856601</v>
      </c>
      <c r="J1044">
        <v>24598.621871944801</v>
      </c>
      <c r="K1044">
        <v>31512.522369382001</v>
      </c>
      <c r="L1044">
        <v>27916.1220207072</v>
      </c>
      <c r="M1044">
        <v>30528.142333981399</v>
      </c>
      <c r="N1044">
        <v>27279.2019348207</v>
      </c>
      <c r="O1044">
        <v>23617.701705920099</v>
      </c>
      <c r="P1044">
        <v>24288.6016960159</v>
      </c>
      <c r="Q1044">
        <v>28276.5820312498</v>
      </c>
      <c r="R1044">
        <v>21726.081459053199</v>
      </c>
      <c r="S1044">
        <v>6863.2404022191004</v>
      </c>
    </row>
    <row r="1045" spans="1:19" x14ac:dyDescent="0.25">
      <c r="A1045" t="s">
        <v>2115</v>
      </c>
      <c r="B1045">
        <v>1.59367151949928E-2</v>
      </c>
      <c r="C1045">
        <v>11.490269387679801</v>
      </c>
      <c r="D1045">
        <v>4.7611560485165596E-3</v>
      </c>
      <c r="E1045">
        <v>0.94498871941655505</v>
      </c>
      <c r="F1045">
        <v>0.99931827256360894</v>
      </c>
      <c r="G1045" t="s">
        <v>2116</v>
      </c>
      <c r="H1045" t="s">
        <v>108</v>
      </c>
      <c r="I1045">
        <v>1480393.72939736</v>
      </c>
      <c r="J1045">
        <v>1605322.08832171</v>
      </c>
      <c r="K1045">
        <v>1333110.6093745001</v>
      </c>
      <c r="L1045">
        <v>1608084.0611761899</v>
      </c>
      <c r="M1045">
        <v>1800894.28422155</v>
      </c>
      <c r="N1045">
        <v>1558910.09204114</v>
      </c>
      <c r="O1045">
        <v>1343238.03238673</v>
      </c>
      <c r="P1045">
        <v>1448809.7772292499</v>
      </c>
      <c r="Q1045">
        <v>1726085.0791433</v>
      </c>
      <c r="R1045">
        <v>1254585.1691817599</v>
      </c>
      <c r="S1045">
        <v>224817.21680447899</v>
      </c>
    </row>
    <row r="1046" spans="1:19" x14ac:dyDescent="0.25">
      <c r="A1046" t="s">
        <v>2117</v>
      </c>
      <c r="B1046">
        <v>-0.20725524222181599</v>
      </c>
      <c r="C1046">
        <v>9.1520526705588008</v>
      </c>
      <c r="D1046">
        <v>0.80452016077833799</v>
      </c>
      <c r="E1046">
        <v>0.369745342656566</v>
      </c>
      <c r="F1046">
        <v>0.99931827256360894</v>
      </c>
      <c r="G1046" t="s">
        <v>2118</v>
      </c>
      <c r="H1046" t="s">
        <v>244</v>
      </c>
      <c r="I1046">
        <v>228146.73791500999</v>
      </c>
      <c r="J1046">
        <v>286147.26135274</v>
      </c>
      <c r="K1046">
        <v>242077.23657231999</v>
      </c>
      <c r="L1046">
        <v>340071.68261747999</v>
      </c>
      <c r="M1046">
        <v>326605.52392596001</v>
      </c>
      <c r="N1046">
        <v>235885.93749996001</v>
      </c>
      <c r="O1046">
        <v>378552.54589850002</v>
      </c>
      <c r="P1046">
        <v>281146.88000489998</v>
      </c>
      <c r="Q1046">
        <v>333573.20300292998</v>
      </c>
      <c r="R1046">
        <v>324381.90405254002</v>
      </c>
      <c r="S1046">
        <v>50146.363384238597</v>
      </c>
    </row>
    <row r="1047" spans="1:19" x14ac:dyDescent="0.25">
      <c r="A1047" t="s">
        <v>2119</v>
      </c>
      <c r="B1047">
        <v>-0.21909156880369901</v>
      </c>
      <c r="C1047">
        <v>7.0880718647764898</v>
      </c>
      <c r="D1047">
        <v>0.89879052616060995</v>
      </c>
      <c r="E1047">
        <v>0.34310622264871699</v>
      </c>
      <c r="F1047">
        <v>0.99931827256360894</v>
      </c>
      <c r="G1047" t="s">
        <v>2120</v>
      </c>
      <c r="H1047" t="s">
        <v>244</v>
      </c>
      <c r="I1047">
        <v>69565.325073227999</v>
      </c>
      <c r="J1047">
        <v>65985.344787577007</v>
      </c>
      <c r="K1047">
        <v>65354.984313948</v>
      </c>
      <c r="L1047">
        <v>64539.624511731003</v>
      </c>
      <c r="M1047">
        <v>60657.324157730996</v>
      </c>
      <c r="N1047">
        <v>55276.824127202002</v>
      </c>
      <c r="O1047">
        <v>73572.625671387999</v>
      </c>
      <c r="P1047">
        <v>65080.204833983</v>
      </c>
      <c r="Q1047">
        <v>86207.107177728001</v>
      </c>
      <c r="R1047">
        <v>78390.824707018997</v>
      </c>
      <c r="S1047">
        <v>23283.201473231598</v>
      </c>
    </row>
    <row r="1048" spans="1:19" x14ac:dyDescent="0.25">
      <c r="A1048" t="s">
        <v>2121</v>
      </c>
      <c r="B1048">
        <v>-0.117797575245067</v>
      </c>
      <c r="C1048">
        <v>6.7173117432379099</v>
      </c>
      <c r="D1048">
        <v>0.25998283855960802</v>
      </c>
      <c r="E1048">
        <v>0.61013194517948399</v>
      </c>
      <c r="F1048">
        <v>0.99931827256360894</v>
      </c>
      <c r="G1048" t="s">
        <v>2122</v>
      </c>
      <c r="H1048" t="s">
        <v>244</v>
      </c>
      <c r="I1048">
        <v>51686.003967254997</v>
      </c>
      <c r="J1048">
        <v>49860.003906268001</v>
      </c>
      <c r="K1048">
        <v>49328.523681642</v>
      </c>
      <c r="L1048">
        <v>54449.263427700003</v>
      </c>
      <c r="M1048">
        <v>50137.003479020997</v>
      </c>
      <c r="N1048">
        <v>44970.783142073997</v>
      </c>
      <c r="O1048">
        <v>52575.703979466001</v>
      </c>
      <c r="P1048">
        <v>55698.503417972002</v>
      </c>
      <c r="Q1048">
        <v>57111.204223649998</v>
      </c>
      <c r="R1048">
        <v>51536.723693822998</v>
      </c>
      <c r="S1048">
        <v>23341.141651154499</v>
      </c>
    </row>
    <row r="1049" spans="1:19" x14ac:dyDescent="0.25">
      <c r="A1049" t="s">
        <v>2123</v>
      </c>
      <c r="B1049">
        <v>-5.7754546499036503E-2</v>
      </c>
      <c r="C1049">
        <v>8.1803382041854</v>
      </c>
      <c r="D1049">
        <v>6.2520212983827095E-2</v>
      </c>
      <c r="E1049">
        <v>0.802556088453802</v>
      </c>
      <c r="F1049">
        <v>0.99931827256360894</v>
      </c>
      <c r="G1049" t="s">
        <v>2124</v>
      </c>
      <c r="H1049" t="s">
        <v>108</v>
      </c>
      <c r="I1049">
        <v>142101.27061846401</v>
      </c>
      <c r="J1049">
        <v>137917.17014313699</v>
      </c>
      <c r="K1049">
        <v>152491.91101074999</v>
      </c>
      <c r="L1049">
        <v>147131.47098541699</v>
      </c>
      <c r="M1049">
        <v>178590.13243864599</v>
      </c>
      <c r="N1049">
        <v>146362.51105880999</v>
      </c>
      <c r="O1049">
        <v>137733.96997831701</v>
      </c>
      <c r="P1049">
        <v>149216.949245489</v>
      </c>
      <c r="Q1049">
        <v>183618.91229247101</v>
      </c>
      <c r="R1049">
        <v>130463.49016569799</v>
      </c>
      <c r="S1049">
        <v>31843.4821014308</v>
      </c>
    </row>
    <row r="1050" spans="1:19" x14ac:dyDescent="0.25">
      <c r="A1050" t="s">
        <v>2125</v>
      </c>
      <c r="B1050">
        <v>6.7068915061438E-2</v>
      </c>
      <c r="C1050">
        <v>5.7944275779097403</v>
      </c>
      <c r="D1050">
        <v>8.4273109957621203E-2</v>
      </c>
      <c r="E1050">
        <v>0.77158803009375898</v>
      </c>
      <c r="F1050">
        <v>0.99931827256360894</v>
      </c>
      <c r="G1050" t="s">
        <v>2126</v>
      </c>
      <c r="H1050" t="s">
        <v>108</v>
      </c>
      <c r="I1050">
        <v>26896.9819831813</v>
      </c>
      <c r="J1050">
        <v>25968.4818916363</v>
      </c>
      <c r="K1050">
        <v>34473.222625711001</v>
      </c>
      <c r="L1050">
        <v>29314.001914981902</v>
      </c>
      <c r="M1050">
        <v>32174.522399890699</v>
      </c>
      <c r="N1050">
        <v>28832.841983785002</v>
      </c>
      <c r="O1050">
        <v>25719.941959387299</v>
      </c>
      <c r="P1050">
        <v>24024.321647650198</v>
      </c>
      <c r="Q1050">
        <v>32021.942218765598</v>
      </c>
      <c r="R1050">
        <v>23929.041728980501</v>
      </c>
      <c r="S1050">
        <v>8255.2006301861002</v>
      </c>
    </row>
    <row r="1051" spans="1:19" x14ac:dyDescent="0.25">
      <c r="A1051" t="s">
        <v>2127</v>
      </c>
      <c r="B1051">
        <v>1.6829446173373001E-2</v>
      </c>
      <c r="C1051">
        <v>10.221314159612101</v>
      </c>
      <c r="D1051">
        <v>5.3094293252797797E-3</v>
      </c>
      <c r="E1051">
        <v>0.94191288456078404</v>
      </c>
      <c r="F1051">
        <v>0.99931827256360894</v>
      </c>
      <c r="G1051" t="s">
        <v>2128</v>
      </c>
      <c r="H1051" t="s">
        <v>108</v>
      </c>
      <c r="I1051">
        <v>576799.09941884805</v>
      </c>
      <c r="J1051">
        <v>646527.28594970098</v>
      </c>
      <c r="K1051">
        <v>559773.03906257998</v>
      </c>
      <c r="L1051">
        <v>663582.66920466302</v>
      </c>
      <c r="M1051">
        <v>784435.19443543605</v>
      </c>
      <c r="N1051">
        <v>599852.94316864701</v>
      </c>
      <c r="O1051">
        <v>572511.90052035695</v>
      </c>
      <c r="P1051">
        <v>567607.24301522004</v>
      </c>
      <c r="Q1051">
        <v>730764.33215312299</v>
      </c>
      <c r="R1051">
        <v>552869.741478057</v>
      </c>
      <c r="S1051">
        <v>108011.727191935</v>
      </c>
    </row>
    <row r="1052" spans="1:19" x14ac:dyDescent="0.25">
      <c r="A1052" t="s">
        <v>2129</v>
      </c>
      <c r="B1052">
        <v>7.7164691542908906E-2</v>
      </c>
      <c r="C1052">
        <v>7.9751229439182403</v>
      </c>
      <c r="D1052">
        <v>0.111597283536525</v>
      </c>
      <c r="E1052">
        <v>0.73833292798727601</v>
      </c>
      <c r="F1052">
        <v>0.99931827256360894</v>
      </c>
      <c r="G1052" t="s">
        <v>2130</v>
      </c>
      <c r="H1052" t="s">
        <v>244</v>
      </c>
      <c r="I1052">
        <v>111867.62841799</v>
      </c>
      <c r="J1052">
        <v>142625.69104002</v>
      </c>
      <c r="K1052">
        <v>121483.667480485</v>
      </c>
      <c r="L1052">
        <v>144086.79028320001</v>
      </c>
      <c r="M1052">
        <v>142805.18975831801</v>
      </c>
      <c r="N1052">
        <v>99007.607299809999</v>
      </c>
      <c r="O1052">
        <v>125863.16894535</v>
      </c>
      <c r="P1052">
        <v>119404.62854005001</v>
      </c>
      <c r="Q1052">
        <v>126387.34851072</v>
      </c>
      <c r="R1052">
        <v>122542.36926269</v>
      </c>
      <c r="S1052">
        <v>48965.463451368501</v>
      </c>
    </row>
    <row r="1053" spans="1:19" x14ac:dyDescent="0.25">
      <c r="A1053" t="s">
        <v>2131</v>
      </c>
      <c r="B1053">
        <v>-6.1006917490733802E-2</v>
      </c>
      <c r="C1053">
        <v>7.6897750966406004</v>
      </c>
      <c r="D1053">
        <v>6.9756081433467898E-2</v>
      </c>
      <c r="E1053">
        <v>0.79169225661644904</v>
      </c>
      <c r="F1053">
        <v>0.99931827256360894</v>
      </c>
      <c r="G1053" t="s">
        <v>2132</v>
      </c>
      <c r="H1053" t="s">
        <v>244</v>
      </c>
      <c r="I1053">
        <v>107839.607543968</v>
      </c>
      <c r="J1053">
        <v>102831.24804689</v>
      </c>
      <c r="K1053">
        <v>99303.907348631998</v>
      </c>
      <c r="L1053">
        <v>105806.38732911</v>
      </c>
      <c r="M1053">
        <v>99931.607299809999</v>
      </c>
      <c r="N1053">
        <v>98989.607299829993</v>
      </c>
      <c r="O1053">
        <v>95977.646972639996</v>
      </c>
      <c r="P1053">
        <v>110213.9482422</v>
      </c>
      <c r="Q1053">
        <v>107449.34704587</v>
      </c>
      <c r="R1053">
        <v>95691.026245100002</v>
      </c>
      <c r="S1053">
        <v>42313.922836325997</v>
      </c>
    </row>
    <row r="1054" spans="1:19" x14ac:dyDescent="0.25">
      <c r="A1054" t="s">
        <v>2133</v>
      </c>
      <c r="B1054">
        <v>8.1931954454853694E-3</v>
      </c>
      <c r="C1054">
        <v>6.7089457922396898</v>
      </c>
      <c r="D1054">
        <v>1.25806856556209E-3</v>
      </c>
      <c r="E1054">
        <v>0.971705556105807</v>
      </c>
      <c r="F1054">
        <v>0.99931827256360894</v>
      </c>
      <c r="G1054" t="s">
        <v>2134</v>
      </c>
      <c r="H1054" t="s">
        <v>108</v>
      </c>
      <c r="I1054">
        <v>48859.3237418969</v>
      </c>
      <c r="J1054">
        <v>51503.184001911199</v>
      </c>
      <c r="K1054">
        <v>65382.144470220999</v>
      </c>
      <c r="L1054">
        <v>52175.523963926898</v>
      </c>
      <c r="M1054">
        <v>61469.744300836297</v>
      </c>
      <c r="N1054">
        <v>52609.503692632701</v>
      </c>
      <c r="O1054">
        <v>50328.483795157103</v>
      </c>
      <c r="P1054">
        <v>46408.803497323097</v>
      </c>
      <c r="Q1054">
        <v>62109.704528810798</v>
      </c>
      <c r="R1054">
        <v>51225.0836868396</v>
      </c>
      <c r="S1054">
        <v>11992.580867762999</v>
      </c>
    </row>
    <row r="1055" spans="1:19" x14ac:dyDescent="0.25">
      <c r="A1055" t="s">
        <v>2135</v>
      </c>
      <c r="B1055">
        <v>5.4974925241431598E-2</v>
      </c>
      <c r="C1055">
        <v>8.6867748531478597</v>
      </c>
      <c r="D1055">
        <v>5.6649140768968202E-2</v>
      </c>
      <c r="E1055">
        <v>0.811872717931854</v>
      </c>
      <c r="F1055">
        <v>0.99931827256360894</v>
      </c>
      <c r="G1055" t="s">
        <v>2136</v>
      </c>
      <c r="H1055" t="s">
        <v>108</v>
      </c>
      <c r="I1055">
        <v>213184.437347422</v>
      </c>
      <c r="J1055">
        <v>219664.83287049501</v>
      </c>
      <c r="K1055">
        <v>203445.43383789001</v>
      </c>
      <c r="L1055">
        <v>218522.59669878299</v>
      </c>
      <c r="M1055">
        <v>270155.85866546701</v>
      </c>
      <c r="N1055">
        <v>209306.21594236299</v>
      </c>
      <c r="O1055">
        <v>189234.99416731601</v>
      </c>
      <c r="P1055">
        <v>199947.132316609</v>
      </c>
      <c r="Q1055">
        <v>249711.77886961101</v>
      </c>
      <c r="R1055">
        <v>177599.892356886</v>
      </c>
      <c r="S1055">
        <v>41215.702697743203</v>
      </c>
    </row>
    <row r="1056" spans="1:19" x14ac:dyDescent="0.25">
      <c r="A1056" t="s">
        <v>2137</v>
      </c>
      <c r="B1056">
        <v>2.00965887344241E-2</v>
      </c>
      <c r="C1056">
        <v>8.2709083127822591</v>
      </c>
      <c r="D1056">
        <v>7.5703955992594196E-3</v>
      </c>
      <c r="E1056">
        <v>0.93066513699704401</v>
      </c>
      <c r="F1056">
        <v>0.99931827256360894</v>
      </c>
      <c r="G1056" t="s">
        <v>2138</v>
      </c>
      <c r="H1056" t="s">
        <v>244</v>
      </c>
      <c r="I1056">
        <v>140281.32910157999</v>
      </c>
      <c r="J1056">
        <v>146411.59057619001</v>
      </c>
      <c r="K1056">
        <v>152586.05114746001</v>
      </c>
      <c r="L1056">
        <v>170543.95239255999</v>
      </c>
      <c r="M1056">
        <v>176009.47167969</v>
      </c>
      <c r="N1056">
        <v>138000.33007815</v>
      </c>
      <c r="O1056">
        <v>148785.45056154</v>
      </c>
      <c r="P1056">
        <v>143195.88964844999</v>
      </c>
      <c r="Q1056">
        <v>158321.75085449999</v>
      </c>
      <c r="R1056">
        <v>144266.17004396999</v>
      </c>
      <c r="S1056">
        <v>69656.624969472105</v>
      </c>
    </row>
    <row r="1057" spans="1:19" x14ac:dyDescent="0.25">
      <c r="A1057" t="s">
        <v>2139</v>
      </c>
      <c r="B1057">
        <v>-0.110644585114387</v>
      </c>
      <c r="C1057">
        <v>11.1401328186434</v>
      </c>
      <c r="D1057">
        <v>0.22944017063855399</v>
      </c>
      <c r="E1057">
        <v>0.63193924453424499</v>
      </c>
      <c r="F1057">
        <v>0.99931827256360894</v>
      </c>
      <c r="G1057" t="s">
        <v>2140</v>
      </c>
      <c r="H1057" t="s">
        <v>244</v>
      </c>
      <c r="I1057">
        <v>1027530.94531259</v>
      </c>
      <c r="J1057">
        <v>1178626.8251956</v>
      </c>
      <c r="K1057">
        <v>987434.88574219996</v>
      </c>
      <c r="L1057">
        <v>1252485.4423827999</v>
      </c>
      <c r="M1057">
        <v>1206154.7373049001</v>
      </c>
      <c r="N1057">
        <v>1096777.0107422001</v>
      </c>
      <c r="O1057">
        <v>1236657.1953125</v>
      </c>
      <c r="P1057">
        <v>1123175.1933597</v>
      </c>
      <c r="Q1057">
        <v>1174668.8203125999</v>
      </c>
      <c r="R1057">
        <v>1136585.2363284</v>
      </c>
      <c r="S1057">
        <v>366303.625168011</v>
      </c>
    </row>
    <row r="1058" spans="1:19" x14ac:dyDescent="0.25">
      <c r="A1058" t="s">
        <v>2141</v>
      </c>
      <c r="B1058">
        <v>-8.7284214531635207E-2</v>
      </c>
      <c r="C1058">
        <v>7.8117788128251</v>
      </c>
      <c r="D1058">
        <v>0.14277957017964099</v>
      </c>
      <c r="E1058">
        <v>0.70553323161261705</v>
      </c>
      <c r="F1058">
        <v>0.99931827256360894</v>
      </c>
      <c r="G1058" t="s">
        <v>2142</v>
      </c>
      <c r="H1058" t="s">
        <v>244</v>
      </c>
      <c r="I1058">
        <v>105406.24816894</v>
      </c>
      <c r="J1058">
        <v>110433.24694822999</v>
      </c>
      <c r="K1058">
        <v>99862.147216810001</v>
      </c>
      <c r="L1058">
        <v>124289.98803711</v>
      </c>
      <c r="M1058">
        <v>109995.10827637</v>
      </c>
      <c r="N1058">
        <v>104133.72729492</v>
      </c>
      <c r="O1058">
        <v>112528.28759767</v>
      </c>
      <c r="P1058">
        <v>113595.52685545701</v>
      </c>
      <c r="Q1058">
        <v>111062.84741212</v>
      </c>
      <c r="R1058">
        <v>110493.14819336</v>
      </c>
      <c r="S1058">
        <v>51167.303676596202</v>
      </c>
    </row>
    <row r="1059" spans="1:19" x14ac:dyDescent="0.25">
      <c r="A1059" t="s">
        <v>2143</v>
      </c>
      <c r="B1059">
        <v>-2.7985962574675002E-2</v>
      </c>
      <c r="C1059">
        <v>6.4722437346365203</v>
      </c>
      <c r="D1059">
        <v>1.46772799695895E-2</v>
      </c>
      <c r="E1059">
        <v>0.90357236555459997</v>
      </c>
      <c r="F1059">
        <v>0.99931827256360894</v>
      </c>
      <c r="G1059" t="s">
        <v>2144</v>
      </c>
      <c r="H1059" t="s">
        <v>108</v>
      </c>
      <c r="I1059">
        <v>38879.722503661003</v>
      </c>
      <c r="J1059">
        <v>41683.103149417999</v>
      </c>
      <c r="K1059">
        <v>49630.963439927</v>
      </c>
      <c r="L1059">
        <v>47599.522888164996</v>
      </c>
      <c r="M1059">
        <v>49323.063720680999</v>
      </c>
      <c r="N1059">
        <v>42632.322937012003</v>
      </c>
      <c r="O1059">
        <v>42245.282897937002</v>
      </c>
      <c r="P1059">
        <v>42394.502929693001</v>
      </c>
      <c r="Q1059">
        <v>51164.103698726001</v>
      </c>
      <c r="R1059">
        <v>40594.322967524997</v>
      </c>
      <c r="S1059">
        <v>15969.681053161899</v>
      </c>
    </row>
    <row r="1060" spans="1:19" x14ac:dyDescent="0.25">
      <c r="A1060" t="s">
        <v>2145</v>
      </c>
      <c r="B1060">
        <v>7.8664194728801096E-2</v>
      </c>
      <c r="C1060">
        <v>6.4900737171387499</v>
      </c>
      <c r="D1060">
        <v>0.115951931101392</v>
      </c>
      <c r="E1060">
        <v>0.73346710796345704</v>
      </c>
      <c r="F1060">
        <v>0.99931827256360894</v>
      </c>
      <c r="G1060" t="s">
        <v>2146</v>
      </c>
      <c r="H1060" t="s">
        <v>108</v>
      </c>
      <c r="I1060">
        <v>49712.063354498001</v>
      </c>
      <c r="J1060">
        <v>42349.222930937998</v>
      </c>
      <c r="K1060">
        <v>51225.483337423</v>
      </c>
      <c r="L1060">
        <v>46455.043060311997</v>
      </c>
      <c r="M1060">
        <v>55344.504150389002</v>
      </c>
      <c r="N1060">
        <v>44594.983154276</v>
      </c>
      <c r="O1060">
        <v>42247.722961414001</v>
      </c>
      <c r="P1060">
        <v>41337.723022448998</v>
      </c>
      <c r="Q1060">
        <v>51764.923736582998</v>
      </c>
      <c r="R1060">
        <v>39847.362579339999</v>
      </c>
      <c r="S1060">
        <v>10775.7207908661</v>
      </c>
    </row>
    <row r="1061" spans="1:19" x14ac:dyDescent="0.25">
      <c r="A1061" t="s">
        <v>2147</v>
      </c>
      <c r="B1061">
        <v>-2.5578985907769601E-2</v>
      </c>
      <c r="C1061">
        <v>8.39196251844686</v>
      </c>
      <c r="D1061">
        <v>1.2264263840222601E-2</v>
      </c>
      <c r="E1061">
        <v>0.91181924509636303</v>
      </c>
      <c r="F1061">
        <v>0.99931827256360894</v>
      </c>
      <c r="G1061" t="s">
        <v>2148</v>
      </c>
      <c r="H1061" t="s">
        <v>244</v>
      </c>
      <c r="I1061">
        <v>154540.81115724001</v>
      </c>
      <c r="J1061">
        <v>165154.71166992001</v>
      </c>
      <c r="K1061">
        <v>151761.29052732</v>
      </c>
      <c r="L1061">
        <v>177475.61181639999</v>
      </c>
      <c r="M1061">
        <v>183571.87329103</v>
      </c>
      <c r="N1061">
        <v>144307.07019045</v>
      </c>
      <c r="O1061">
        <v>166033.33129882001</v>
      </c>
      <c r="P1061">
        <v>158412.63110356001</v>
      </c>
      <c r="Q1061">
        <v>171110.07263184001</v>
      </c>
      <c r="R1061">
        <v>160923.79150391</v>
      </c>
      <c r="S1061">
        <v>82943.345706946697</v>
      </c>
    </row>
    <row r="1062" spans="1:19" x14ac:dyDescent="0.25">
      <c r="A1062" t="s">
        <v>2149</v>
      </c>
      <c r="B1062">
        <v>4.8811263609774898E-2</v>
      </c>
      <c r="C1062">
        <v>8.6236465237860305</v>
      </c>
      <c r="D1062">
        <v>4.4658760743885702E-2</v>
      </c>
      <c r="E1062">
        <v>0.83263274371232299</v>
      </c>
      <c r="F1062">
        <v>0.99931827256360894</v>
      </c>
      <c r="G1062" t="s">
        <v>2150</v>
      </c>
      <c r="H1062" t="s">
        <v>244</v>
      </c>
      <c r="I1062">
        <v>196735.41455081</v>
      </c>
      <c r="J1062">
        <v>192166.07238768999</v>
      </c>
      <c r="K1062">
        <v>191756.35205079999</v>
      </c>
      <c r="L1062">
        <v>212271.85571289001</v>
      </c>
      <c r="M1062">
        <v>230976.43798826999</v>
      </c>
      <c r="N1062">
        <v>175642.95141601999</v>
      </c>
      <c r="O1062">
        <v>181898.0725098</v>
      </c>
      <c r="P1062">
        <v>187218.47399900001</v>
      </c>
      <c r="Q1062">
        <v>208224.33520510001</v>
      </c>
      <c r="R1062">
        <v>182850.21313478</v>
      </c>
      <c r="S1062">
        <v>80290.0851096978</v>
      </c>
    </row>
    <row r="1063" spans="1:19" x14ac:dyDescent="0.25">
      <c r="A1063" t="s">
        <v>2151</v>
      </c>
      <c r="B1063">
        <v>-9.6217465423080697E-2</v>
      </c>
      <c r="C1063">
        <v>12.5413929973035</v>
      </c>
      <c r="D1063">
        <v>0.17351877376859101</v>
      </c>
      <c r="E1063">
        <v>0.67700331034969796</v>
      </c>
      <c r="F1063">
        <v>0.99931827256360894</v>
      </c>
      <c r="G1063" t="s">
        <v>2152</v>
      </c>
      <c r="H1063" t="s">
        <v>244</v>
      </c>
      <c r="I1063">
        <v>2782549.2895499198</v>
      </c>
      <c r="J1063">
        <v>3111757.2399898302</v>
      </c>
      <c r="K1063">
        <v>2544477.6738280798</v>
      </c>
      <c r="L1063">
        <v>3138119.15332177</v>
      </c>
      <c r="M1063">
        <v>3146918.3652343601</v>
      </c>
      <c r="N1063">
        <v>2884460.8515639901</v>
      </c>
      <c r="O1063">
        <v>3005140.59960732</v>
      </c>
      <c r="P1063">
        <v>3058254.3125009499</v>
      </c>
      <c r="Q1063">
        <v>2999184.3090834902</v>
      </c>
      <c r="R1063">
        <v>2920531.4562987899</v>
      </c>
      <c r="S1063">
        <v>1206751.99500285</v>
      </c>
    </row>
    <row r="1064" spans="1:19" x14ac:dyDescent="0.25">
      <c r="A1064" t="s">
        <v>2153</v>
      </c>
      <c r="B1064">
        <v>-0.107108348459763</v>
      </c>
      <c r="C1064">
        <v>11.863870943151699</v>
      </c>
      <c r="D1064">
        <v>0.215013029126566</v>
      </c>
      <c r="E1064">
        <v>0.64286629843775001</v>
      </c>
      <c r="F1064">
        <v>0.99931827256360894</v>
      </c>
      <c r="G1064" t="s">
        <v>2154</v>
      </c>
      <c r="H1064" t="s">
        <v>244</v>
      </c>
      <c r="I1064">
        <v>1685414.8232422001</v>
      </c>
      <c r="J1064">
        <v>1968097.0146484999</v>
      </c>
      <c r="K1064">
        <v>1620057.2636718999</v>
      </c>
      <c r="L1064">
        <v>2105609.3027344001</v>
      </c>
      <c r="M1064">
        <v>1988700.5371095</v>
      </c>
      <c r="N1064">
        <v>1760104.1835938999</v>
      </c>
      <c r="O1064">
        <v>2026670.0859373</v>
      </c>
      <c r="P1064">
        <v>1906436.0009764</v>
      </c>
      <c r="Q1064">
        <v>1990825.109375</v>
      </c>
      <c r="R1064">
        <v>1852793.9999998</v>
      </c>
      <c r="S1064">
        <v>586880.74740594195</v>
      </c>
    </row>
    <row r="1065" spans="1:19" x14ac:dyDescent="0.25">
      <c r="A1065" t="s">
        <v>2155</v>
      </c>
      <c r="B1065">
        <v>2.1740590712568199E-2</v>
      </c>
      <c r="C1065">
        <v>8.2512228266946792</v>
      </c>
      <c r="D1065">
        <v>8.8596713878814608E-3</v>
      </c>
      <c r="E1065">
        <v>0.92500920414150201</v>
      </c>
      <c r="F1065">
        <v>0.99931827256360894</v>
      </c>
      <c r="G1065" t="s">
        <v>2156</v>
      </c>
      <c r="H1065" t="s">
        <v>108</v>
      </c>
      <c r="I1065">
        <v>152230.2909546</v>
      </c>
      <c r="J1065">
        <v>164139.45178223</v>
      </c>
      <c r="K1065">
        <v>154239.69079590001</v>
      </c>
      <c r="L1065">
        <v>167139.89099121001</v>
      </c>
      <c r="M1065">
        <v>178792.79187010499</v>
      </c>
      <c r="N1065">
        <v>151068.23175050199</v>
      </c>
      <c r="O1065">
        <v>144836.35046384999</v>
      </c>
      <c r="P1065">
        <v>148771.19134523501</v>
      </c>
      <c r="Q1065">
        <v>175759.97229003001</v>
      </c>
      <c r="R1065">
        <v>140449.609985338</v>
      </c>
      <c r="S1065">
        <v>35515.322387677399</v>
      </c>
    </row>
    <row r="1066" spans="1:19" x14ac:dyDescent="0.25">
      <c r="A1066" t="s">
        <v>2157</v>
      </c>
      <c r="B1066">
        <v>-2.6864548169593501E-2</v>
      </c>
      <c r="C1066">
        <v>10.523958935164901</v>
      </c>
      <c r="D1066">
        <v>1.35289946210832E-2</v>
      </c>
      <c r="E1066">
        <v>0.90740352691779202</v>
      </c>
      <c r="F1066">
        <v>0.99931827256360894</v>
      </c>
      <c r="G1066" t="s">
        <v>2158</v>
      </c>
      <c r="H1066" t="s">
        <v>108</v>
      </c>
      <c r="I1066">
        <v>754914.19049075595</v>
      </c>
      <c r="J1066">
        <v>801251.41650388995</v>
      </c>
      <c r="K1066">
        <v>689194.35009772005</v>
      </c>
      <c r="L1066">
        <v>817152.48339841003</v>
      </c>
      <c r="M1066">
        <v>858520.11242679995</v>
      </c>
      <c r="N1066">
        <v>780280.89343334001</v>
      </c>
      <c r="O1066">
        <v>735694.39453125</v>
      </c>
      <c r="P1066">
        <v>731913.19219965697</v>
      </c>
      <c r="Q1066">
        <v>845975.50280754</v>
      </c>
      <c r="R1066">
        <v>686599.65136714</v>
      </c>
      <c r="S1066">
        <v>137052.98911298599</v>
      </c>
    </row>
    <row r="1067" spans="1:19" x14ac:dyDescent="0.25">
      <c r="A1067" t="s">
        <v>2159</v>
      </c>
      <c r="B1067">
        <v>-9.6420094563775503E-3</v>
      </c>
      <c r="C1067">
        <v>6.3163674724816001</v>
      </c>
      <c r="D1067">
        <v>1.7421801234718201E-3</v>
      </c>
      <c r="E1067">
        <v>0.96670641972221505</v>
      </c>
      <c r="F1067">
        <v>0.99931827256360894</v>
      </c>
      <c r="G1067" t="s">
        <v>2160</v>
      </c>
      <c r="H1067" t="s">
        <v>108</v>
      </c>
      <c r="I1067">
        <v>36049.222686758003</v>
      </c>
      <c r="J1067">
        <v>37036.342742929999</v>
      </c>
      <c r="K1067">
        <v>50145.90368653</v>
      </c>
      <c r="L1067">
        <v>41688.962585465997</v>
      </c>
      <c r="M1067">
        <v>45076.723388651997</v>
      </c>
      <c r="N1067">
        <v>41582.542846666998</v>
      </c>
      <c r="O1067">
        <v>39546.302764856999</v>
      </c>
      <c r="P1067">
        <v>36963.682922359003</v>
      </c>
      <c r="Q1067">
        <v>47678.863342277</v>
      </c>
      <c r="R1067">
        <v>34446.642059318998</v>
      </c>
      <c r="S1067">
        <v>10380.380767819501</v>
      </c>
    </row>
    <row r="1068" spans="1:19" x14ac:dyDescent="0.25">
      <c r="A1068" t="s">
        <v>2161</v>
      </c>
      <c r="B1068">
        <v>2.57816284328518E-2</v>
      </c>
      <c r="C1068">
        <v>7.8571377703212901</v>
      </c>
      <c r="D1068">
        <v>1.2458825720159401E-2</v>
      </c>
      <c r="E1068">
        <v>0.91112541911087397</v>
      </c>
      <c r="F1068">
        <v>0.99931827256360894</v>
      </c>
      <c r="G1068" t="s">
        <v>2162</v>
      </c>
      <c r="H1068" t="s">
        <v>244</v>
      </c>
      <c r="I1068">
        <v>109400.60742188001</v>
      </c>
      <c r="J1068">
        <v>117127.42712402</v>
      </c>
      <c r="K1068">
        <v>110355.64794921</v>
      </c>
      <c r="L1068">
        <v>123697.24853517</v>
      </c>
      <c r="M1068">
        <v>124626.8088379</v>
      </c>
      <c r="N1068">
        <v>102740.94738769</v>
      </c>
      <c r="O1068">
        <v>108144.38696288</v>
      </c>
      <c r="P1068">
        <v>118527.227661162</v>
      </c>
      <c r="Q1068">
        <v>113641.14843746999</v>
      </c>
      <c r="R1068">
        <v>100261.10766602001</v>
      </c>
      <c r="S1068">
        <v>57108.804042804797</v>
      </c>
    </row>
    <row r="1069" spans="1:19" x14ac:dyDescent="0.25">
      <c r="A1069" t="s">
        <v>2163</v>
      </c>
      <c r="B1069">
        <v>-3.1380775957977197E-2</v>
      </c>
      <c r="C1069">
        <v>8.4603717246843093</v>
      </c>
      <c r="D1069">
        <v>1.84587039944972E-2</v>
      </c>
      <c r="E1069">
        <v>0.89192973364005201</v>
      </c>
      <c r="F1069">
        <v>0.99931827256360894</v>
      </c>
      <c r="G1069" t="s">
        <v>2164</v>
      </c>
      <c r="H1069" t="s">
        <v>244</v>
      </c>
      <c r="I1069">
        <v>160533.111084</v>
      </c>
      <c r="J1069">
        <v>175472.20983889</v>
      </c>
      <c r="K1069">
        <v>157356.88940431</v>
      </c>
      <c r="L1069">
        <v>183458.65270994999</v>
      </c>
      <c r="M1069">
        <v>194054.61328126001</v>
      </c>
      <c r="N1069">
        <v>152254.93103027999</v>
      </c>
      <c r="O1069">
        <v>172335.49243165</v>
      </c>
      <c r="P1069">
        <v>172585.49291994001</v>
      </c>
      <c r="Q1069">
        <v>179017.71386719</v>
      </c>
      <c r="R1069">
        <v>164901.85156251001</v>
      </c>
      <c r="S1069">
        <v>87236.246528633594</v>
      </c>
    </row>
    <row r="1070" spans="1:19" x14ac:dyDescent="0.25">
      <c r="A1070" t="s">
        <v>2165</v>
      </c>
      <c r="B1070">
        <v>-5.71757117640238E-2</v>
      </c>
      <c r="C1070">
        <v>12.878780866786199</v>
      </c>
      <c r="D1070">
        <v>6.12793780092033E-2</v>
      </c>
      <c r="E1070">
        <v>0.80448513985928904</v>
      </c>
      <c r="F1070">
        <v>0.99931827256360894</v>
      </c>
      <c r="G1070" t="s">
        <v>2166</v>
      </c>
      <c r="H1070" t="s">
        <v>244</v>
      </c>
      <c r="I1070">
        <v>3843096.6289058002</v>
      </c>
      <c r="J1070">
        <v>3863201.7182618198</v>
      </c>
      <c r="K1070">
        <v>3187819.8886735002</v>
      </c>
      <c r="L1070">
        <v>3955654.6298826998</v>
      </c>
      <c r="M1070">
        <v>4019629.2919921</v>
      </c>
      <c r="N1070">
        <v>3560648.1000981899</v>
      </c>
      <c r="O1070">
        <v>3658844.1914063999</v>
      </c>
      <c r="P1070">
        <v>3816292.6474604402</v>
      </c>
      <c r="Q1070">
        <v>3869464.6191396001</v>
      </c>
      <c r="R1070">
        <v>3646539.1376968999</v>
      </c>
      <c r="S1070">
        <v>1513936.2298852899</v>
      </c>
    </row>
    <row r="1071" spans="1:19" x14ac:dyDescent="0.25">
      <c r="A1071" t="s">
        <v>2167</v>
      </c>
      <c r="B1071">
        <v>-0.115245328916928</v>
      </c>
      <c r="C1071">
        <v>12.808088082065501</v>
      </c>
      <c r="D1071">
        <v>0.24891479905636499</v>
      </c>
      <c r="E1071">
        <v>0.61784023937862398</v>
      </c>
      <c r="F1071">
        <v>0.99931827256360894</v>
      </c>
      <c r="G1071" t="s">
        <v>2168</v>
      </c>
      <c r="H1071" t="s">
        <v>244</v>
      </c>
      <c r="I1071">
        <v>3245485.1225584601</v>
      </c>
      <c r="J1071">
        <v>3698283.2507334198</v>
      </c>
      <c r="K1071">
        <v>3038038.8564447002</v>
      </c>
      <c r="L1071">
        <v>3719560.3012694302</v>
      </c>
      <c r="M1071">
        <v>3861376.3896491998</v>
      </c>
      <c r="N1071">
        <v>3513982.0312491199</v>
      </c>
      <c r="O1071">
        <v>3643331.9472651999</v>
      </c>
      <c r="P1071">
        <v>3616322.4372553099</v>
      </c>
      <c r="Q1071">
        <v>3650814.7724604402</v>
      </c>
      <c r="R1071">
        <v>3547055.9667974599</v>
      </c>
      <c r="S1071">
        <v>1477419.0863303901</v>
      </c>
    </row>
    <row r="1072" spans="1:19" x14ac:dyDescent="0.25">
      <c r="A1072" t="s">
        <v>2169</v>
      </c>
      <c r="B1072">
        <v>1.0529689805078599E-2</v>
      </c>
      <c r="C1072">
        <v>11.755995597855501</v>
      </c>
      <c r="D1072">
        <v>2.07848977879621E-3</v>
      </c>
      <c r="E1072">
        <v>0.96363667539401998</v>
      </c>
      <c r="F1072">
        <v>0.99931827256360894</v>
      </c>
      <c r="G1072" t="s">
        <v>2170</v>
      </c>
      <c r="H1072" t="s">
        <v>108</v>
      </c>
      <c r="I1072">
        <v>1684029.63427732</v>
      </c>
      <c r="J1072">
        <v>1883243.68994139</v>
      </c>
      <c r="K1072">
        <v>1723205.6113282</v>
      </c>
      <c r="L1072">
        <v>1966324.7412107</v>
      </c>
      <c r="M1072">
        <v>2132617.1025390401</v>
      </c>
      <c r="N1072">
        <v>1837812.7685544</v>
      </c>
      <c r="O1072">
        <v>1728983.3427736999</v>
      </c>
      <c r="P1072">
        <v>1683821.5605466601</v>
      </c>
      <c r="Q1072">
        <v>1980468.4785155</v>
      </c>
      <c r="R1072">
        <v>1590812.4755857801</v>
      </c>
      <c r="S1072">
        <v>275217.78045274998</v>
      </c>
    </row>
    <row r="1073" spans="1:19" x14ac:dyDescent="0.25">
      <c r="A1073" t="s">
        <v>2171</v>
      </c>
      <c r="B1073">
        <v>6.7194223268249698E-2</v>
      </c>
      <c r="C1073">
        <v>8.3637475601057698</v>
      </c>
      <c r="D1073">
        <v>8.4626604656477797E-2</v>
      </c>
      <c r="E1073">
        <v>0.77112281295131901</v>
      </c>
      <c r="F1073">
        <v>0.99931827256360894</v>
      </c>
      <c r="G1073" t="s">
        <v>2172</v>
      </c>
      <c r="H1073" t="s">
        <v>108</v>
      </c>
      <c r="I1073">
        <v>168650.77185058</v>
      </c>
      <c r="J1073">
        <v>172700.350952151</v>
      </c>
      <c r="K1073">
        <v>160991.67089844999</v>
      </c>
      <c r="L1073">
        <v>189246.35284424099</v>
      </c>
      <c r="M1073">
        <v>206601.955322252</v>
      </c>
      <c r="N1073">
        <v>168210.472351081</v>
      </c>
      <c r="O1073">
        <v>155744.67001343201</v>
      </c>
      <c r="P1073">
        <v>150509.61056520601</v>
      </c>
      <c r="Q1073">
        <v>192321.372741709</v>
      </c>
      <c r="R1073">
        <v>145223.87097165801</v>
      </c>
      <c r="S1073">
        <v>36830.582977311402</v>
      </c>
    </row>
    <row r="1074" spans="1:19" x14ac:dyDescent="0.25">
      <c r="A1074" t="s">
        <v>2173</v>
      </c>
      <c r="B1074">
        <v>-0.10608027012531</v>
      </c>
      <c r="C1074">
        <v>6.1600174332818796</v>
      </c>
      <c r="D1074">
        <v>0.21081932351194099</v>
      </c>
      <c r="E1074">
        <v>0.64612598325620796</v>
      </c>
      <c r="F1074">
        <v>0.99931827256360894</v>
      </c>
      <c r="G1074" t="s">
        <v>2174</v>
      </c>
      <c r="H1074" t="s">
        <v>108</v>
      </c>
      <c r="I1074">
        <v>32100.102142324002</v>
      </c>
      <c r="J1074">
        <v>33311.882446308999</v>
      </c>
      <c r="K1074">
        <v>42955.742980955998</v>
      </c>
      <c r="L1074">
        <v>34123.742706295998</v>
      </c>
      <c r="M1074">
        <v>38478.342773416</v>
      </c>
      <c r="N1074">
        <v>38871.483032213</v>
      </c>
      <c r="O1074">
        <v>35825.602417000999</v>
      </c>
      <c r="P1074">
        <v>34308.182525639997</v>
      </c>
      <c r="Q1074">
        <v>42732.603149435003</v>
      </c>
      <c r="R1074">
        <v>32609.322387692999</v>
      </c>
      <c r="S1074">
        <v>10296.9608421338</v>
      </c>
    </row>
    <row r="1075" spans="1:19" x14ac:dyDescent="0.25">
      <c r="A1075" t="s">
        <v>2175</v>
      </c>
      <c r="B1075">
        <v>-7.3967990130118701E-3</v>
      </c>
      <c r="C1075">
        <v>7.9509323071272204</v>
      </c>
      <c r="D1075">
        <v>1.0255414617858999E-3</v>
      </c>
      <c r="E1075">
        <v>0.97445285064450404</v>
      </c>
      <c r="F1075">
        <v>0.99931827256360894</v>
      </c>
      <c r="G1075" t="s">
        <v>2176</v>
      </c>
      <c r="H1075" t="s">
        <v>244</v>
      </c>
      <c r="I1075">
        <v>119347.38842772999</v>
      </c>
      <c r="J1075">
        <v>120428.24768067</v>
      </c>
      <c r="K1075">
        <v>113917.74865721</v>
      </c>
      <c r="L1075">
        <v>132032.15002443001</v>
      </c>
      <c r="M1075">
        <v>133024.77075192999</v>
      </c>
      <c r="N1075">
        <v>107537.10729982</v>
      </c>
      <c r="O1075">
        <v>117012.14782717</v>
      </c>
      <c r="P1075">
        <v>123171.48919679</v>
      </c>
      <c r="Q1075">
        <v>124911.80932617999</v>
      </c>
      <c r="R1075">
        <v>115046.1682129</v>
      </c>
      <c r="S1075">
        <v>59708.684146860302</v>
      </c>
    </row>
    <row r="1076" spans="1:19" x14ac:dyDescent="0.25">
      <c r="A1076" t="s">
        <v>2177</v>
      </c>
      <c r="B1076">
        <v>-0.12589388983133001</v>
      </c>
      <c r="C1076">
        <v>10.6036323561349</v>
      </c>
      <c r="D1076">
        <v>0.29701914304314397</v>
      </c>
      <c r="E1076">
        <v>0.58575721325626395</v>
      </c>
      <c r="F1076">
        <v>0.99931827256360894</v>
      </c>
      <c r="G1076" t="s">
        <v>2178</v>
      </c>
      <c r="H1076" t="s">
        <v>244</v>
      </c>
      <c r="I1076">
        <v>825931.49853533995</v>
      </c>
      <c r="J1076">
        <v>744740.09130891995</v>
      </c>
      <c r="K1076">
        <v>647615.94482444995</v>
      </c>
      <c r="L1076">
        <v>814968.40234362998</v>
      </c>
      <c r="M1076">
        <v>830236.85644514998</v>
      </c>
      <c r="N1076">
        <v>720866.92968735995</v>
      </c>
      <c r="O1076">
        <v>857466.40234352998</v>
      </c>
      <c r="P1076">
        <v>797685.21874977998</v>
      </c>
      <c r="Q1076">
        <v>831518.57324208005</v>
      </c>
      <c r="R1076">
        <v>780363.87695299997</v>
      </c>
      <c r="S1076">
        <v>260160.91840743</v>
      </c>
    </row>
    <row r="1077" spans="1:19" x14ac:dyDescent="0.25">
      <c r="A1077" t="s">
        <v>2179</v>
      </c>
      <c r="B1077">
        <v>-6.5956476028752598E-2</v>
      </c>
      <c r="C1077">
        <v>13.1074733533603</v>
      </c>
      <c r="D1077">
        <v>8.1544919899897594E-2</v>
      </c>
      <c r="E1077">
        <v>0.77521459862822795</v>
      </c>
      <c r="F1077">
        <v>0.99931827256360894</v>
      </c>
      <c r="G1077" t="s">
        <v>2180</v>
      </c>
      <c r="H1077" t="s">
        <v>244</v>
      </c>
      <c r="I1077">
        <v>4469250.5000005001</v>
      </c>
      <c r="J1077">
        <v>4434910.1083979998</v>
      </c>
      <c r="K1077">
        <v>3733372.9980474999</v>
      </c>
      <c r="L1077">
        <v>4634565.7753900997</v>
      </c>
      <c r="M1077">
        <v>4741131.9755859002</v>
      </c>
      <c r="N1077">
        <v>4160485.6640629801</v>
      </c>
      <c r="O1077">
        <v>4305300.2714839997</v>
      </c>
      <c r="P1077">
        <v>4573624.7368163802</v>
      </c>
      <c r="Q1077">
        <v>4526121.9804691998</v>
      </c>
      <c r="R1077">
        <v>4212811.7529296996</v>
      </c>
      <c r="S1077">
        <v>1796999.3073079099</v>
      </c>
    </row>
    <row r="1078" spans="1:19" x14ac:dyDescent="0.25">
      <c r="A1078" t="s">
        <v>2181</v>
      </c>
      <c r="B1078">
        <v>-9.3169138189015503E-3</v>
      </c>
      <c r="C1078">
        <v>12.756398903669</v>
      </c>
      <c r="D1078">
        <v>1.62728440398041E-3</v>
      </c>
      <c r="E1078">
        <v>0.96782237259340498</v>
      </c>
      <c r="F1078">
        <v>0.99931827256360894</v>
      </c>
      <c r="G1078" t="s">
        <v>2182</v>
      </c>
      <c r="H1078" t="s">
        <v>108</v>
      </c>
      <c r="I1078">
        <v>3490217.6132831699</v>
      </c>
      <c r="J1078">
        <v>3857263.2391361999</v>
      </c>
      <c r="K1078">
        <v>3141261.3623058</v>
      </c>
      <c r="L1078">
        <v>3815888.7041017101</v>
      </c>
      <c r="M1078">
        <v>4240193.95849567</v>
      </c>
      <c r="N1078">
        <v>3629337.3815918802</v>
      </c>
      <c r="O1078">
        <v>3448847.1752931499</v>
      </c>
      <c r="P1078">
        <v>3467285.34253076</v>
      </c>
      <c r="Q1078">
        <v>3919887.41210867</v>
      </c>
      <c r="R1078">
        <v>3197843.0583511102</v>
      </c>
      <c r="S1078">
        <v>639112.54445655702</v>
      </c>
    </row>
    <row r="1079" spans="1:19" x14ac:dyDescent="0.25">
      <c r="A1079" t="s">
        <v>2183</v>
      </c>
      <c r="B1079">
        <v>-8.4022068167623407E-3</v>
      </c>
      <c r="C1079">
        <v>6.6537199573833101</v>
      </c>
      <c r="D1079">
        <v>1.32305790475584E-3</v>
      </c>
      <c r="E1079">
        <v>0.97098425474093597</v>
      </c>
      <c r="F1079">
        <v>0.99931827256360894</v>
      </c>
      <c r="G1079" t="s">
        <v>2184</v>
      </c>
      <c r="H1079" t="s">
        <v>108</v>
      </c>
      <c r="I1079">
        <v>54763.403747527002</v>
      </c>
      <c r="J1079">
        <v>48353.943511958998</v>
      </c>
      <c r="K1079">
        <v>55407.963562015</v>
      </c>
      <c r="L1079">
        <v>49205.703063973997</v>
      </c>
      <c r="M1079">
        <v>57909.663848882999</v>
      </c>
      <c r="N1079">
        <v>49035.463195800003</v>
      </c>
      <c r="O1079">
        <v>47900.583526608003</v>
      </c>
      <c r="P1079">
        <v>50789.283386249997</v>
      </c>
      <c r="Q1079">
        <v>60535.264648431999</v>
      </c>
      <c r="R1079">
        <v>44732.163147002997</v>
      </c>
      <c r="S1079">
        <v>12788.080883027</v>
      </c>
    </row>
    <row r="1080" spans="1:19" x14ac:dyDescent="0.25">
      <c r="A1080" t="s">
        <v>2185</v>
      </c>
      <c r="B1080">
        <v>-2.5666615264775601E-2</v>
      </c>
      <c r="C1080">
        <v>8.0103536494805105</v>
      </c>
      <c r="D1080">
        <v>1.2348178698630301E-2</v>
      </c>
      <c r="E1080">
        <v>0.91151931852255097</v>
      </c>
      <c r="F1080">
        <v>0.99931827256360894</v>
      </c>
      <c r="G1080" t="s">
        <v>2186</v>
      </c>
      <c r="H1080" t="s">
        <v>108</v>
      </c>
      <c r="I1080">
        <v>120910.76855466999</v>
      </c>
      <c r="J1080">
        <v>132612.64904785299</v>
      </c>
      <c r="K1080">
        <v>126370.18811038999</v>
      </c>
      <c r="L1080">
        <v>145087.49029541499</v>
      </c>
      <c r="M1080">
        <v>154886.81088257901</v>
      </c>
      <c r="N1080">
        <v>135821.52868652</v>
      </c>
      <c r="O1080">
        <v>127062.06872557</v>
      </c>
      <c r="P1080">
        <v>124969.789855956</v>
      </c>
      <c r="Q1080">
        <v>155882.05126954999</v>
      </c>
      <c r="R1080">
        <v>111911.227844252</v>
      </c>
      <c r="S1080">
        <v>29870.442085274601</v>
      </c>
    </row>
    <row r="1081" spans="1:19" x14ac:dyDescent="0.25">
      <c r="A1081" t="s">
        <v>2187</v>
      </c>
      <c r="B1081">
        <v>4.5680084130249599E-2</v>
      </c>
      <c r="C1081">
        <v>7.4235998186565704</v>
      </c>
      <c r="D1081">
        <v>3.9109076501745201E-2</v>
      </c>
      <c r="E1081">
        <v>0.84323272688125195</v>
      </c>
      <c r="F1081">
        <v>0.99931827256360894</v>
      </c>
      <c r="G1081" t="s">
        <v>2188</v>
      </c>
      <c r="H1081" t="s">
        <v>244</v>
      </c>
      <c r="I1081">
        <v>90040.126403810995</v>
      </c>
      <c r="J1081">
        <v>80891.265869160998</v>
      </c>
      <c r="K1081">
        <v>81459.026184086004</v>
      </c>
      <c r="L1081">
        <v>91266.086547860003</v>
      </c>
      <c r="M1081">
        <v>94904.646118139994</v>
      </c>
      <c r="N1081">
        <v>75332.845092770003</v>
      </c>
      <c r="O1081">
        <v>82591.785827674001</v>
      </c>
      <c r="P1081">
        <v>84028.326538091002</v>
      </c>
      <c r="Q1081">
        <v>86603.205810560001</v>
      </c>
      <c r="R1081">
        <v>73534.725646990002</v>
      </c>
      <c r="S1081">
        <v>40228.503158569103</v>
      </c>
    </row>
    <row r="1082" spans="1:19" x14ac:dyDescent="0.25">
      <c r="A1082" t="s">
        <v>2189</v>
      </c>
      <c r="B1082">
        <v>-0.12833914826419801</v>
      </c>
      <c r="C1082">
        <v>9.38995736638606</v>
      </c>
      <c r="D1082">
        <v>0.30865776217615298</v>
      </c>
      <c r="E1082">
        <v>0.57850500633548496</v>
      </c>
      <c r="F1082">
        <v>0.99931827256360894</v>
      </c>
      <c r="G1082" t="s">
        <v>2190</v>
      </c>
      <c r="H1082" t="s">
        <v>244</v>
      </c>
      <c r="I1082">
        <v>317520.08178695</v>
      </c>
      <c r="J1082">
        <v>329420.92358408001</v>
      </c>
      <c r="K1082">
        <v>294206.95996096003</v>
      </c>
      <c r="L1082">
        <v>372008.98779309</v>
      </c>
      <c r="M1082">
        <v>381250.80603025999</v>
      </c>
      <c r="N1082">
        <v>283431.64233388001</v>
      </c>
      <c r="O1082">
        <v>412832.35131816001</v>
      </c>
      <c r="P1082">
        <v>324763.34545894997</v>
      </c>
      <c r="Q1082">
        <v>395239.82763666997</v>
      </c>
      <c r="R1082">
        <v>337616.20312506001</v>
      </c>
      <c r="S1082">
        <v>86901.106025684596</v>
      </c>
    </row>
    <row r="1083" spans="1:19" x14ac:dyDescent="0.25">
      <c r="A1083" t="s">
        <v>2191</v>
      </c>
      <c r="B1083">
        <v>-0.10761474796397601</v>
      </c>
      <c r="C1083">
        <v>10.832783155909601</v>
      </c>
      <c r="D1083">
        <v>0.217048630753197</v>
      </c>
      <c r="E1083">
        <v>0.64129797408335798</v>
      </c>
      <c r="F1083">
        <v>0.99931827256360894</v>
      </c>
      <c r="G1083" t="s">
        <v>2192</v>
      </c>
      <c r="H1083" t="s">
        <v>244</v>
      </c>
      <c r="I1083">
        <v>999812.60644501005</v>
      </c>
      <c r="J1083">
        <v>851250.57275408006</v>
      </c>
      <c r="K1083">
        <v>736521.61279276002</v>
      </c>
      <c r="L1083">
        <v>967627.48388685996</v>
      </c>
      <c r="M1083">
        <v>999890.82812497998</v>
      </c>
      <c r="N1083">
        <v>833674.49707042996</v>
      </c>
      <c r="O1083">
        <v>955673.90917985002</v>
      </c>
      <c r="P1083">
        <v>947333.44580042001</v>
      </c>
      <c r="Q1083">
        <v>981906.67285149998</v>
      </c>
      <c r="R1083">
        <v>923035.50439459004</v>
      </c>
      <c r="S1083">
        <v>306730.021858147</v>
      </c>
    </row>
    <row r="1084" spans="1:19" x14ac:dyDescent="0.25">
      <c r="A1084" t="s">
        <v>2193</v>
      </c>
      <c r="B1084">
        <v>3.6141444545995098E-2</v>
      </c>
      <c r="C1084">
        <v>13.0367845013579</v>
      </c>
      <c r="D1084">
        <v>2.4486095716383698E-2</v>
      </c>
      <c r="E1084">
        <v>0.87565441749627704</v>
      </c>
      <c r="F1084">
        <v>0.99931827256360894</v>
      </c>
      <c r="G1084" t="s">
        <v>2194</v>
      </c>
      <c r="H1084" t="s">
        <v>108</v>
      </c>
      <c r="I1084">
        <v>4507497.1118163597</v>
      </c>
      <c r="J1084">
        <v>4552470.6459961496</v>
      </c>
      <c r="K1084">
        <v>3941109.7460918999</v>
      </c>
      <c r="L1084">
        <v>4735162.9692387702</v>
      </c>
      <c r="M1084">
        <v>5114614.6933592996</v>
      </c>
      <c r="N1084">
        <v>4344412.0866699703</v>
      </c>
      <c r="O1084">
        <v>4040405.0898443102</v>
      </c>
      <c r="P1084">
        <v>4084212.1584476102</v>
      </c>
      <c r="Q1084">
        <v>4779585.8017579</v>
      </c>
      <c r="R1084">
        <v>3845124.7607427598</v>
      </c>
      <c r="S1084">
        <v>795104.09871338401</v>
      </c>
    </row>
    <row r="1085" spans="1:19" x14ac:dyDescent="0.25">
      <c r="A1085" t="s">
        <v>2195</v>
      </c>
      <c r="B1085">
        <v>7.3474325150105907E-2</v>
      </c>
      <c r="C1085">
        <v>6.1362205067056301</v>
      </c>
      <c r="D1085">
        <v>0.101148848216034</v>
      </c>
      <c r="E1085">
        <v>0.75045530292899099</v>
      </c>
      <c r="F1085">
        <v>0.99931827256360894</v>
      </c>
      <c r="G1085" t="s">
        <v>2196</v>
      </c>
      <c r="H1085" t="s">
        <v>108</v>
      </c>
      <c r="I1085">
        <v>33951.042510984997</v>
      </c>
      <c r="J1085">
        <v>36882.302612323001</v>
      </c>
      <c r="K1085">
        <v>45520.263488755001</v>
      </c>
      <c r="L1085">
        <v>36523.362731927002</v>
      </c>
      <c r="M1085">
        <v>37786.262786865002</v>
      </c>
      <c r="N1085">
        <v>35813.022308359999</v>
      </c>
      <c r="O1085">
        <v>33105.982360841997</v>
      </c>
      <c r="P1085">
        <v>32124.762145993998</v>
      </c>
      <c r="Q1085">
        <v>37480.362731945999</v>
      </c>
      <c r="R1085">
        <v>32690.382202141001</v>
      </c>
      <c r="S1085">
        <v>9246.1806907637001</v>
      </c>
    </row>
    <row r="1086" spans="1:19" x14ac:dyDescent="0.25">
      <c r="A1086" t="s">
        <v>2197</v>
      </c>
      <c r="B1086">
        <v>1.3982889481232001E-2</v>
      </c>
      <c r="C1086">
        <v>11.732993241254199</v>
      </c>
      <c r="D1086">
        <v>3.66530302198953E-3</v>
      </c>
      <c r="E1086">
        <v>0.951724168220342</v>
      </c>
      <c r="F1086">
        <v>0.99931827256360894</v>
      </c>
      <c r="G1086" t="s">
        <v>2198</v>
      </c>
      <c r="H1086" t="s">
        <v>108</v>
      </c>
      <c r="I1086">
        <v>1718775.9265135401</v>
      </c>
      <c r="J1086">
        <v>1877936.1086425199</v>
      </c>
      <c r="K1086">
        <v>1620866.6171875</v>
      </c>
      <c r="L1086">
        <v>1903258.8583982</v>
      </c>
      <c r="M1086">
        <v>2094237.7983397699</v>
      </c>
      <c r="N1086">
        <v>1808595.2995605499</v>
      </c>
      <c r="O1086">
        <v>1675405.9707031799</v>
      </c>
      <c r="P1086">
        <v>1641391.37182614</v>
      </c>
      <c r="Q1086">
        <v>1961373.9462890101</v>
      </c>
      <c r="R1086">
        <v>1552335.1308591301</v>
      </c>
      <c r="S1086">
        <v>299978.89884947101</v>
      </c>
    </row>
    <row r="1087" spans="1:19" x14ac:dyDescent="0.25">
      <c r="A1087" t="s">
        <v>2199</v>
      </c>
      <c r="B1087">
        <v>-4.9486724700666999E-2</v>
      </c>
      <c r="C1087">
        <v>6.8653612215449504</v>
      </c>
      <c r="D1087">
        <v>4.5894005926356798E-2</v>
      </c>
      <c r="E1087">
        <v>0.83036858877221797</v>
      </c>
      <c r="F1087">
        <v>0.99931827256360894</v>
      </c>
      <c r="G1087" t="s">
        <v>2200</v>
      </c>
      <c r="H1087" t="s">
        <v>244</v>
      </c>
      <c r="I1087">
        <v>61979.284973134003</v>
      </c>
      <c r="J1087">
        <v>52590.003967295001</v>
      </c>
      <c r="K1087">
        <v>53898.684570293</v>
      </c>
      <c r="L1087">
        <v>57831.844238270001</v>
      </c>
      <c r="M1087">
        <v>51061.324279754997</v>
      </c>
      <c r="N1087">
        <v>51331.163574241997</v>
      </c>
      <c r="O1087">
        <v>51658.024047853003</v>
      </c>
      <c r="P1087">
        <v>53779.263671866</v>
      </c>
      <c r="Q1087">
        <v>59944.104125976999</v>
      </c>
      <c r="R1087">
        <v>54532.363769504998</v>
      </c>
      <c r="S1087">
        <v>36386.0028762906</v>
      </c>
    </row>
    <row r="1088" spans="1:19" x14ac:dyDescent="0.25">
      <c r="A1088" t="s">
        <v>2201</v>
      </c>
      <c r="B1088">
        <v>-0.100103480131619</v>
      </c>
      <c r="C1088">
        <v>9.5055735568187298</v>
      </c>
      <c r="D1088">
        <v>0.18780828319745499</v>
      </c>
      <c r="E1088">
        <v>0.66474705891119701</v>
      </c>
      <c r="F1088">
        <v>0.99931827256360894</v>
      </c>
      <c r="G1088" t="s">
        <v>2202</v>
      </c>
      <c r="H1088" t="s">
        <v>244</v>
      </c>
      <c r="I1088">
        <v>354931.18823253998</v>
      </c>
      <c r="J1088">
        <v>352197.96435546002</v>
      </c>
      <c r="K1088">
        <v>315225.82153319998</v>
      </c>
      <c r="L1088">
        <v>416293.93090808002</v>
      </c>
      <c r="M1088">
        <v>412325.11132810003</v>
      </c>
      <c r="N1088">
        <v>328096.56372080999</v>
      </c>
      <c r="O1088">
        <v>412971.14965804998</v>
      </c>
      <c r="P1088">
        <v>356755.02539045998</v>
      </c>
      <c r="Q1088">
        <v>403667.50537114003</v>
      </c>
      <c r="R1088">
        <v>375269.86596665002</v>
      </c>
      <c r="S1088">
        <v>96941.786056532495</v>
      </c>
    </row>
    <row r="1089" spans="1:19" x14ac:dyDescent="0.25">
      <c r="A1089" t="s">
        <v>2203</v>
      </c>
      <c r="B1089">
        <v>2.2097116468935901E-2</v>
      </c>
      <c r="C1089">
        <v>10.7170975476833</v>
      </c>
      <c r="D1089">
        <v>9.1533639279077691E-3</v>
      </c>
      <c r="E1089">
        <v>0.92378011520885295</v>
      </c>
      <c r="F1089">
        <v>0.99931827256360894</v>
      </c>
      <c r="G1089" t="s">
        <v>2204</v>
      </c>
      <c r="H1089" t="s">
        <v>108</v>
      </c>
      <c r="I1089">
        <v>948803.42236326996</v>
      </c>
      <c r="J1089">
        <v>866242.28466789995</v>
      </c>
      <c r="K1089">
        <v>787951.80175774998</v>
      </c>
      <c r="L1089">
        <v>890140.08447248</v>
      </c>
      <c r="M1089">
        <v>1082996.96435551</v>
      </c>
      <c r="N1089">
        <v>843896.51409889199</v>
      </c>
      <c r="O1089">
        <v>846279.16503905004</v>
      </c>
      <c r="P1089">
        <v>787104.59204120003</v>
      </c>
      <c r="Q1089">
        <v>1042348.6225583201</v>
      </c>
      <c r="R1089">
        <v>752878.47192368004</v>
      </c>
      <c r="S1089">
        <v>140757.60909655999</v>
      </c>
    </row>
    <row r="1090" spans="1:19" x14ac:dyDescent="0.25">
      <c r="A1090" t="s">
        <v>2205</v>
      </c>
      <c r="B1090">
        <v>-9.5069115308273597E-2</v>
      </c>
      <c r="C1090">
        <v>6.3949478334454799</v>
      </c>
      <c r="D1090">
        <v>0.16934343595482901</v>
      </c>
      <c r="E1090">
        <v>0.68069597723009201</v>
      </c>
      <c r="F1090">
        <v>0.99931827256360894</v>
      </c>
      <c r="G1090" t="s">
        <v>2206</v>
      </c>
      <c r="H1090" t="s">
        <v>108</v>
      </c>
      <c r="I1090">
        <v>41508.602844239002</v>
      </c>
      <c r="J1090">
        <v>39618.123046858003</v>
      </c>
      <c r="K1090">
        <v>50919.323486326</v>
      </c>
      <c r="L1090">
        <v>39202.442596421002</v>
      </c>
      <c r="M1090">
        <v>44679.063171385998</v>
      </c>
      <c r="N1090">
        <v>39558.802612284999</v>
      </c>
      <c r="O1090">
        <v>43037.783386231</v>
      </c>
      <c r="P1090">
        <v>37363.542846668002</v>
      </c>
      <c r="Q1090">
        <v>59875.804138175998</v>
      </c>
      <c r="R1090">
        <v>38777.002929695002</v>
      </c>
      <c r="S1090">
        <v>10298.440612792499</v>
      </c>
    </row>
    <row r="1091" spans="1:19" x14ac:dyDescent="0.25">
      <c r="A1091" t="s">
        <v>2207</v>
      </c>
      <c r="B1091">
        <v>-5.5044567023472199E-2</v>
      </c>
      <c r="C1091">
        <v>7.4367047782829596</v>
      </c>
      <c r="D1091">
        <v>5.6786475606401099E-2</v>
      </c>
      <c r="E1091">
        <v>0.81164909567256105</v>
      </c>
      <c r="F1091">
        <v>0.99931827256360894</v>
      </c>
      <c r="G1091" t="s">
        <v>2208</v>
      </c>
      <c r="H1091" t="s">
        <v>244</v>
      </c>
      <c r="I1091">
        <v>90723.526611309993</v>
      </c>
      <c r="J1091">
        <v>80915.966186560006</v>
      </c>
      <c r="K1091">
        <v>80882.065795910006</v>
      </c>
      <c r="L1091">
        <v>86743.185913110006</v>
      </c>
      <c r="M1091">
        <v>86476.366332980004</v>
      </c>
      <c r="N1091">
        <v>76176.785278312993</v>
      </c>
      <c r="O1091">
        <v>85142.366088879993</v>
      </c>
      <c r="P1091">
        <v>91158.787109380006</v>
      </c>
      <c r="Q1091">
        <v>83505.585815440005</v>
      </c>
      <c r="R1091">
        <v>81868.165832564002</v>
      </c>
      <c r="S1091">
        <v>42000.682582859801</v>
      </c>
    </row>
    <row r="1092" spans="1:19" x14ac:dyDescent="0.25">
      <c r="A1092" t="s">
        <v>2209</v>
      </c>
      <c r="B1092">
        <v>7.13199589465143E-2</v>
      </c>
      <c r="C1092">
        <v>9.3540779567185197</v>
      </c>
      <c r="D1092">
        <v>9.5341060365171607E-2</v>
      </c>
      <c r="E1092">
        <v>0.75749384587384605</v>
      </c>
      <c r="F1092">
        <v>0.99931827256360894</v>
      </c>
      <c r="G1092" t="s">
        <v>2210</v>
      </c>
      <c r="H1092" t="s">
        <v>108</v>
      </c>
      <c r="I1092">
        <v>338815.48535138997</v>
      </c>
      <c r="J1092">
        <v>326456.14306635997</v>
      </c>
      <c r="K1092">
        <v>337838.74291978002</v>
      </c>
      <c r="L1092">
        <v>385704.66796853999</v>
      </c>
      <c r="M1092">
        <v>427930.67260732001</v>
      </c>
      <c r="N1092">
        <v>302644.61987300002</v>
      </c>
      <c r="O1092">
        <v>327999.80419926997</v>
      </c>
      <c r="P1092">
        <v>292972.00195310998</v>
      </c>
      <c r="Q1092">
        <v>416800.59179696999</v>
      </c>
      <c r="R1092">
        <v>298458.17932107003</v>
      </c>
      <c r="S1092">
        <v>49018.963703149602</v>
      </c>
    </row>
    <row r="1093" spans="1:19" x14ac:dyDescent="0.25">
      <c r="A1093" t="s">
        <v>2211</v>
      </c>
      <c r="B1093">
        <v>5.5263378485502203E-2</v>
      </c>
      <c r="C1093">
        <v>6.4462653207247902</v>
      </c>
      <c r="D1093">
        <v>5.7229665456816202E-2</v>
      </c>
      <c r="E1093">
        <v>0.81092939251562002</v>
      </c>
      <c r="F1093">
        <v>0.99931827256360894</v>
      </c>
      <c r="G1093" t="s">
        <v>2212</v>
      </c>
      <c r="H1093" t="s">
        <v>108</v>
      </c>
      <c r="I1093">
        <v>44472.023101810999</v>
      </c>
      <c r="J1093">
        <v>41197.502899145002</v>
      </c>
      <c r="K1093">
        <v>51194.764190677</v>
      </c>
      <c r="L1093">
        <v>44899.223236111</v>
      </c>
      <c r="M1093">
        <v>53623.264160159997</v>
      </c>
      <c r="N1093">
        <v>40634.703002923001</v>
      </c>
      <c r="O1093">
        <v>43083.063171376998</v>
      </c>
      <c r="P1093">
        <v>40160.322723361998</v>
      </c>
      <c r="Q1093">
        <v>51674.623748755999</v>
      </c>
      <c r="R1093">
        <v>38993.302429189003</v>
      </c>
      <c r="S1093">
        <v>10909.0007972725</v>
      </c>
    </row>
    <row r="1094" spans="1:19" x14ac:dyDescent="0.25">
      <c r="A1094" t="s">
        <v>2213</v>
      </c>
      <c r="B1094">
        <v>7.2672113878282998E-2</v>
      </c>
      <c r="C1094">
        <v>10.2302051081326</v>
      </c>
      <c r="D1094">
        <v>9.8992073053295798E-2</v>
      </c>
      <c r="E1094">
        <v>0.75304255481183302</v>
      </c>
      <c r="F1094">
        <v>0.99931827256360894</v>
      </c>
      <c r="G1094" t="s">
        <v>2214</v>
      </c>
      <c r="H1094" t="s">
        <v>108</v>
      </c>
      <c r="I1094">
        <v>677514.79052687995</v>
      </c>
      <c r="J1094">
        <v>646719.88793935999</v>
      </c>
      <c r="K1094">
        <v>562460.73925776</v>
      </c>
      <c r="L1094">
        <v>694430.68847672001</v>
      </c>
      <c r="M1094">
        <v>727891.53613281995</v>
      </c>
      <c r="N1094">
        <v>610084.90106217202</v>
      </c>
      <c r="O1094">
        <v>575877.24145521002</v>
      </c>
      <c r="P1094">
        <v>583945.28039555997</v>
      </c>
      <c r="Q1094">
        <v>681740.22949245002</v>
      </c>
      <c r="R1094">
        <v>528199.33984362998</v>
      </c>
      <c r="S1094">
        <v>111554.627319323</v>
      </c>
    </row>
    <row r="1095" spans="1:19" x14ac:dyDescent="0.25">
      <c r="A1095" t="s">
        <v>2215</v>
      </c>
      <c r="B1095">
        <v>-1.49912646854445E-2</v>
      </c>
      <c r="C1095">
        <v>8.9711319521593502</v>
      </c>
      <c r="D1095">
        <v>4.2127795159103698E-3</v>
      </c>
      <c r="E1095">
        <v>0.94824890052588295</v>
      </c>
      <c r="F1095">
        <v>0.99931827256360894</v>
      </c>
      <c r="G1095" t="s">
        <v>2216</v>
      </c>
      <c r="H1095" t="s">
        <v>244</v>
      </c>
      <c r="I1095">
        <v>233581.59692389</v>
      </c>
      <c r="J1095">
        <v>252538.91882316</v>
      </c>
      <c r="K1095">
        <v>229400.91870119001</v>
      </c>
      <c r="L1095">
        <v>263349.26208497997</v>
      </c>
      <c r="M1095">
        <v>275290.15869159001</v>
      </c>
      <c r="N1095">
        <v>229156.49743659</v>
      </c>
      <c r="O1095">
        <v>244960.35644532001</v>
      </c>
      <c r="P1095">
        <v>232030.97851563999</v>
      </c>
      <c r="Q1095">
        <v>253818.15747062</v>
      </c>
      <c r="R1095">
        <v>237737.19506838999</v>
      </c>
      <c r="S1095">
        <v>119203.74882510101</v>
      </c>
    </row>
    <row r="1096" spans="1:19" x14ac:dyDescent="0.25">
      <c r="A1096" t="s">
        <v>2217</v>
      </c>
      <c r="B1096">
        <v>-9.1613459623035104E-2</v>
      </c>
      <c r="C1096">
        <v>7.4749411116487101</v>
      </c>
      <c r="D1096">
        <v>0.157285908391259</v>
      </c>
      <c r="E1096">
        <v>0.69166770762733798</v>
      </c>
      <c r="F1096">
        <v>0.99931827256360894</v>
      </c>
      <c r="G1096" t="s">
        <v>2218</v>
      </c>
      <c r="H1096" t="s">
        <v>244</v>
      </c>
      <c r="I1096">
        <v>88762.005981459995</v>
      </c>
      <c r="J1096">
        <v>83842.425537110001</v>
      </c>
      <c r="K1096">
        <v>80712.0664063</v>
      </c>
      <c r="L1096">
        <v>86601.786499010006</v>
      </c>
      <c r="M1096">
        <v>90461.606567391005</v>
      </c>
      <c r="N1096">
        <v>78614.726318348999</v>
      </c>
      <c r="O1096">
        <v>91659.866088869996</v>
      </c>
      <c r="P1096">
        <v>93690.566040019999</v>
      </c>
      <c r="Q1096">
        <v>84455.865966819998</v>
      </c>
      <c r="R1096">
        <v>84847.806274410003</v>
      </c>
      <c r="S1096">
        <v>44140.143184655797</v>
      </c>
    </row>
    <row r="1097" spans="1:19" x14ac:dyDescent="0.25">
      <c r="A1097" t="s">
        <v>2219</v>
      </c>
      <c r="B1097">
        <v>-5.8338826820340299E-2</v>
      </c>
      <c r="C1097">
        <v>9.3420661397342197</v>
      </c>
      <c r="D1097">
        <v>6.3794967969442895E-2</v>
      </c>
      <c r="E1097">
        <v>0.80059536979708101</v>
      </c>
      <c r="F1097">
        <v>0.99931827256360894</v>
      </c>
      <c r="G1097" t="s">
        <v>2220</v>
      </c>
      <c r="H1097" t="s">
        <v>244</v>
      </c>
      <c r="I1097">
        <v>289741.23876938003</v>
      </c>
      <c r="J1097">
        <v>325564.88659671001</v>
      </c>
      <c r="K1097">
        <v>292682.01977555</v>
      </c>
      <c r="L1097">
        <v>353316.22485349001</v>
      </c>
      <c r="M1097">
        <v>359394.32714835001</v>
      </c>
      <c r="N1097">
        <v>301553.03955076</v>
      </c>
      <c r="O1097">
        <v>322270.31860348</v>
      </c>
      <c r="P1097">
        <v>335275.28222681</v>
      </c>
      <c r="Q1097">
        <v>319826.78369128</v>
      </c>
      <c r="R1097">
        <v>314868.54089344002</v>
      </c>
      <c r="S1097">
        <v>134701.92908858799</v>
      </c>
    </row>
    <row r="1098" spans="1:19" x14ac:dyDescent="0.25">
      <c r="A1098" t="s">
        <v>2221</v>
      </c>
      <c r="B1098">
        <v>9.8510520690228004E-2</v>
      </c>
      <c r="C1098">
        <v>7.5786699388385896</v>
      </c>
      <c r="D1098">
        <v>0.18185767869692801</v>
      </c>
      <c r="E1098">
        <v>0.66978161760559696</v>
      </c>
      <c r="F1098">
        <v>0.99931827256360894</v>
      </c>
      <c r="G1098" t="s">
        <v>2222</v>
      </c>
      <c r="H1098" t="s">
        <v>244</v>
      </c>
      <c r="I1098">
        <v>89156.225585919994</v>
      </c>
      <c r="J1098">
        <v>106810.14709473</v>
      </c>
      <c r="K1098">
        <v>91919.586730986994</v>
      </c>
      <c r="L1098">
        <v>110847.44775391</v>
      </c>
      <c r="M1098">
        <v>104800.74792484401</v>
      </c>
      <c r="N1098">
        <v>76321.545776376006</v>
      </c>
      <c r="O1098">
        <v>95992.067138660001</v>
      </c>
      <c r="P1098">
        <v>90114.226074229999</v>
      </c>
      <c r="Q1098">
        <v>91533.245849640007</v>
      </c>
      <c r="R1098">
        <v>90162.686401390005</v>
      </c>
      <c r="S1098">
        <v>40071.182708727101</v>
      </c>
    </row>
    <row r="1099" spans="1:19" x14ac:dyDescent="0.25">
      <c r="A1099" t="s">
        <v>2223</v>
      </c>
      <c r="B1099">
        <v>-0.14211663523926099</v>
      </c>
      <c r="C1099">
        <v>7.5644244287575102</v>
      </c>
      <c r="D1099">
        <v>0.37841491505844199</v>
      </c>
      <c r="E1099">
        <v>0.53845277007815195</v>
      </c>
      <c r="F1099">
        <v>0.99931827256360894</v>
      </c>
      <c r="G1099" t="s">
        <v>2224</v>
      </c>
      <c r="H1099" t="s">
        <v>108</v>
      </c>
      <c r="I1099">
        <v>82117.986206050002</v>
      </c>
      <c r="J1099">
        <v>80868.445922843996</v>
      </c>
      <c r="K1099">
        <v>97719.006774914</v>
      </c>
      <c r="L1099">
        <v>103428.28753661001</v>
      </c>
      <c r="M1099">
        <v>118538.94854735</v>
      </c>
      <c r="N1099">
        <v>93462.566284159999</v>
      </c>
      <c r="O1099">
        <v>106447.006408684</v>
      </c>
      <c r="P1099">
        <v>86295.386169431004</v>
      </c>
      <c r="Q1099">
        <v>130188.42956543399</v>
      </c>
      <c r="R1099">
        <v>88892.206298830002</v>
      </c>
      <c r="S1099">
        <v>18437.101310724898</v>
      </c>
    </row>
    <row r="1100" spans="1:19" x14ac:dyDescent="0.25">
      <c r="A1100" t="s">
        <v>2225</v>
      </c>
      <c r="B1100">
        <v>0.106434784685229</v>
      </c>
      <c r="C1100">
        <v>8.1846157740545493</v>
      </c>
      <c r="D1100">
        <v>0.21229791800004699</v>
      </c>
      <c r="E1100">
        <v>0.64497225061242802</v>
      </c>
      <c r="F1100">
        <v>0.99931827256360894</v>
      </c>
      <c r="G1100" t="s">
        <v>2226</v>
      </c>
      <c r="H1100" t="s">
        <v>108</v>
      </c>
      <c r="I1100">
        <v>149402.45135498501</v>
      </c>
      <c r="J1100">
        <v>157478.63220214</v>
      </c>
      <c r="K1100">
        <v>148569.51098630999</v>
      </c>
      <c r="L1100">
        <v>166543.591003434</v>
      </c>
      <c r="M1100">
        <v>180989.87335211001</v>
      </c>
      <c r="N1100">
        <v>143140.94885253999</v>
      </c>
      <c r="O1100">
        <v>140748.77026369001</v>
      </c>
      <c r="P1100">
        <v>134915.849060065</v>
      </c>
      <c r="Q1100">
        <v>159247.85083007001</v>
      </c>
      <c r="R1100">
        <v>127992.72930910101</v>
      </c>
      <c r="S1100">
        <v>33337.402347558702</v>
      </c>
    </row>
    <row r="1101" spans="1:19" x14ac:dyDescent="0.25">
      <c r="A1101" t="s">
        <v>2227</v>
      </c>
      <c r="B1101">
        <v>1.7664435589459099E-2</v>
      </c>
      <c r="C1101">
        <v>7.3914140287676302</v>
      </c>
      <c r="D1101">
        <v>5.8484541352754604E-3</v>
      </c>
      <c r="E1101">
        <v>0.939041054534129</v>
      </c>
      <c r="F1101">
        <v>0.99931827256360894</v>
      </c>
      <c r="G1101" t="s">
        <v>2228</v>
      </c>
      <c r="H1101" t="s">
        <v>108</v>
      </c>
      <c r="I1101">
        <v>90771.306579612006</v>
      </c>
      <c r="J1101">
        <v>82620.205688464004</v>
      </c>
      <c r="K1101">
        <v>87626.086181659994</v>
      </c>
      <c r="L1101">
        <v>83606.265563941997</v>
      </c>
      <c r="M1101">
        <v>102855.427185054</v>
      </c>
      <c r="N1101">
        <v>84015.486083978001</v>
      </c>
      <c r="O1101">
        <v>77698.665161169003</v>
      </c>
      <c r="P1101">
        <v>77107.985778834001</v>
      </c>
      <c r="Q1101">
        <v>99162.227294940007</v>
      </c>
      <c r="R1101">
        <v>80302.445373544004</v>
      </c>
      <c r="S1101">
        <v>20865.001350402901</v>
      </c>
    </row>
    <row r="1102" spans="1:19" x14ac:dyDescent="0.25">
      <c r="A1102" t="s">
        <v>2229</v>
      </c>
      <c r="B1102">
        <v>-7.3092507513246197E-2</v>
      </c>
      <c r="C1102">
        <v>11.2774439448735</v>
      </c>
      <c r="D1102">
        <v>0.10014174200386999</v>
      </c>
      <c r="E1102">
        <v>0.751659604376686</v>
      </c>
      <c r="F1102">
        <v>0.99931827256360894</v>
      </c>
      <c r="G1102" t="s">
        <v>2230</v>
      </c>
      <c r="H1102" t="s">
        <v>244</v>
      </c>
      <c r="I1102">
        <v>1115837.6047364301</v>
      </c>
      <c r="J1102">
        <v>1238811.9118652099</v>
      </c>
      <c r="K1102">
        <v>1051422.11279302</v>
      </c>
      <c r="L1102">
        <v>1328766.1345214101</v>
      </c>
      <c r="M1102">
        <v>1336431.2031252</v>
      </c>
      <c r="N1102">
        <v>1186149.5400388499</v>
      </c>
      <c r="O1102">
        <v>1226075.4089353001</v>
      </c>
      <c r="P1102">
        <v>1114964.0771482801</v>
      </c>
      <c r="Q1102">
        <v>1292832.08959976</v>
      </c>
      <c r="R1102">
        <v>1216738.6711422501</v>
      </c>
      <c r="S1102">
        <v>594875.32037349197</v>
      </c>
    </row>
    <row r="1103" spans="1:19" x14ac:dyDescent="0.25">
      <c r="A1103" t="s">
        <v>2231</v>
      </c>
      <c r="B1103">
        <v>-2.0381355193060099E-2</v>
      </c>
      <c r="C1103">
        <v>9.19850031654072</v>
      </c>
      <c r="D1103">
        <v>7.7868306543393802E-3</v>
      </c>
      <c r="E1103">
        <v>0.92968352530086795</v>
      </c>
      <c r="F1103">
        <v>0.99931827256360894</v>
      </c>
      <c r="G1103" t="s">
        <v>2232</v>
      </c>
      <c r="H1103" t="s">
        <v>244</v>
      </c>
      <c r="I1103">
        <v>267786.17773441999</v>
      </c>
      <c r="J1103">
        <v>296649.62036139</v>
      </c>
      <c r="K1103">
        <v>273052.48022462003</v>
      </c>
      <c r="L1103">
        <v>309236.42236328998</v>
      </c>
      <c r="M1103">
        <v>324588.54565427999</v>
      </c>
      <c r="N1103">
        <v>274120.83862299001</v>
      </c>
      <c r="O1103">
        <v>278798.88110365003</v>
      </c>
      <c r="P1103">
        <v>277284.98059058998</v>
      </c>
      <c r="Q1103">
        <v>310157.87988283002</v>
      </c>
      <c r="R1103">
        <v>270428.71582028997</v>
      </c>
      <c r="S1103">
        <v>134845.10946651199</v>
      </c>
    </row>
    <row r="1104" spans="1:19" x14ac:dyDescent="0.25">
      <c r="A1104" t="s">
        <v>2233</v>
      </c>
      <c r="B1104">
        <v>-7.5068129674572007E-2</v>
      </c>
      <c r="C1104">
        <v>10.785333170651301</v>
      </c>
      <c r="D1104">
        <v>0.105627230004756</v>
      </c>
      <c r="E1104">
        <v>0.74517847516081404</v>
      </c>
      <c r="F1104">
        <v>0.99931827256360894</v>
      </c>
      <c r="G1104" t="s">
        <v>2234</v>
      </c>
      <c r="H1104" t="s">
        <v>244</v>
      </c>
      <c r="I1104">
        <v>782154.77392594004</v>
      </c>
      <c r="J1104">
        <v>898345.22656272002</v>
      </c>
      <c r="K1104">
        <v>755626.99511689995</v>
      </c>
      <c r="L1104">
        <v>940271.02685536002</v>
      </c>
      <c r="M1104">
        <v>971134.28564460995</v>
      </c>
      <c r="N1104">
        <v>830259.16357434995</v>
      </c>
      <c r="O1104">
        <v>878024.97558586998</v>
      </c>
      <c r="P1104">
        <v>879065.77954103996</v>
      </c>
      <c r="Q1104">
        <v>902877.74023460003</v>
      </c>
      <c r="R1104">
        <v>837874.13940422004</v>
      </c>
      <c r="S1104">
        <v>394651.08847058198</v>
      </c>
    </row>
    <row r="1105" spans="1:19" x14ac:dyDescent="0.25">
      <c r="A1105" t="s">
        <v>2235</v>
      </c>
      <c r="B1105">
        <v>-6.5568206033507104E-2</v>
      </c>
      <c r="C1105">
        <v>10.2065145083704</v>
      </c>
      <c r="D1105">
        <v>8.0585927245010597E-2</v>
      </c>
      <c r="E1105">
        <v>0.77650494525729197</v>
      </c>
      <c r="F1105">
        <v>0.99931827256360894</v>
      </c>
      <c r="G1105" t="s">
        <v>2236</v>
      </c>
      <c r="H1105" t="s">
        <v>244</v>
      </c>
      <c r="I1105">
        <v>527862.99682647001</v>
      </c>
      <c r="J1105">
        <v>609213.82141094003</v>
      </c>
      <c r="K1105">
        <v>507141.61718771001</v>
      </c>
      <c r="L1105">
        <v>633230.00854478998</v>
      </c>
      <c r="M1105">
        <v>664469.30419937999</v>
      </c>
      <c r="N1105">
        <v>571211.79931637004</v>
      </c>
      <c r="O1105">
        <v>582332.61328098003</v>
      </c>
      <c r="P1105">
        <v>575138.14453135</v>
      </c>
      <c r="Q1105">
        <v>616780.26269523997</v>
      </c>
      <c r="R1105">
        <v>564509.31982401002</v>
      </c>
      <c r="S1105">
        <v>246256.217716243</v>
      </c>
    </row>
    <row r="1106" spans="1:19" x14ac:dyDescent="0.25">
      <c r="A1106" t="s">
        <v>2237</v>
      </c>
      <c r="B1106">
        <v>0.159334013464448</v>
      </c>
      <c r="C1106">
        <v>7.8887663406875896</v>
      </c>
      <c r="D1106">
        <v>0.47562332825373199</v>
      </c>
      <c r="E1106">
        <v>0.49041148602884299</v>
      </c>
      <c r="F1106">
        <v>0.99931827256360894</v>
      </c>
      <c r="G1106" t="s">
        <v>2238</v>
      </c>
      <c r="H1106" t="s">
        <v>108</v>
      </c>
      <c r="I1106">
        <v>104996.72753903001</v>
      </c>
      <c r="J1106">
        <v>133845.94989013401</v>
      </c>
      <c r="K1106">
        <v>129750.12829589999</v>
      </c>
      <c r="L1106">
        <v>143619.52905275999</v>
      </c>
      <c r="M1106">
        <v>152314.33154297201</v>
      </c>
      <c r="N1106">
        <v>110343.28846739601</v>
      </c>
      <c r="O1106">
        <v>107095.68728640499</v>
      </c>
      <c r="P1106">
        <v>109233.06808471899</v>
      </c>
      <c r="Q1106">
        <v>134108.82897949999</v>
      </c>
      <c r="R1106">
        <v>102141.72698973199</v>
      </c>
      <c r="S1106">
        <v>28311.922286978501</v>
      </c>
    </row>
    <row r="1107" spans="1:19" x14ac:dyDescent="0.25">
      <c r="A1107" t="s">
        <v>2239</v>
      </c>
      <c r="B1107">
        <v>5.5439715642951602E-2</v>
      </c>
      <c r="C1107">
        <v>7.8897174929502203</v>
      </c>
      <c r="D1107">
        <v>5.7607919617737403E-2</v>
      </c>
      <c r="E1107">
        <v>0.81031746633844204</v>
      </c>
      <c r="F1107">
        <v>0.99931827256360894</v>
      </c>
      <c r="G1107" t="s">
        <v>2240</v>
      </c>
      <c r="H1107" t="s">
        <v>108</v>
      </c>
      <c r="I1107">
        <v>117302.52923585199</v>
      </c>
      <c r="J1107">
        <v>127365.630310048</v>
      </c>
      <c r="K1107">
        <v>118873.74877927999</v>
      </c>
      <c r="L1107">
        <v>129098.6491089</v>
      </c>
      <c r="M1107">
        <v>149763.24975585999</v>
      </c>
      <c r="N1107">
        <v>120241.268341081</v>
      </c>
      <c r="O1107">
        <v>108202.687816627</v>
      </c>
      <c r="P1107">
        <v>112205.74736784599</v>
      </c>
      <c r="Q1107">
        <v>135145.14975737099</v>
      </c>
      <c r="R1107">
        <v>108998.26873777701</v>
      </c>
      <c r="S1107">
        <v>27981.021743767498</v>
      </c>
    </row>
    <row r="1108" spans="1:19" x14ac:dyDescent="0.25">
      <c r="A1108" t="s">
        <v>2241</v>
      </c>
      <c r="B1108">
        <v>0.138991778308036</v>
      </c>
      <c r="C1108">
        <v>6.25276345570727</v>
      </c>
      <c r="D1108">
        <v>0.36187739858047502</v>
      </c>
      <c r="E1108">
        <v>0.54746542070930504</v>
      </c>
      <c r="F1108">
        <v>0.99931827256360894</v>
      </c>
      <c r="G1108" t="s">
        <v>2242</v>
      </c>
      <c r="H1108" t="s">
        <v>108</v>
      </c>
      <c r="I1108">
        <v>38671.783020005998</v>
      </c>
      <c r="J1108">
        <v>43184.063110340001</v>
      </c>
      <c r="K1108">
        <v>46633.943817116</v>
      </c>
      <c r="L1108">
        <v>39267.443145742</v>
      </c>
      <c r="M1108">
        <v>43944.763458242996</v>
      </c>
      <c r="N1108">
        <v>33405.262550352003</v>
      </c>
      <c r="O1108">
        <v>36542.202320091303</v>
      </c>
      <c r="P1108">
        <v>33279.662353519001</v>
      </c>
      <c r="Q1108">
        <v>43053.122985839</v>
      </c>
      <c r="R1108">
        <v>35482.482604971003</v>
      </c>
      <c r="S1108">
        <v>9666.5405960136995</v>
      </c>
    </row>
    <row r="1109" spans="1:19" x14ac:dyDescent="0.25">
      <c r="A1109" t="s">
        <v>2243</v>
      </c>
      <c r="B1109">
        <v>-0.153287274419347</v>
      </c>
      <c r="C1109">
        <v>7.7069656158557596</v>
      </c>
      <c r="D1109">
        <v>0.44021648791408502</v>
      </c>
      <c r="E1109">
        <v>0.507017984376266</v>
      </c>
      <c r="F1109">
        <v>0.99931827256360894</v>
      </c>
      <c r="G1109" t="s">
        <v>2244</v>
      </c>
      <c r="H1109" t="s">
        <v>244</v>
      </c>
      <c r="I1109">
        <v>110412.44860847</v>
      </c>
      <c r="J1109">
        <v>94551.246154799999</v>
      </c>
      <c r="K1109">
        <v>99742.167236302004</v>
      </c>
      <c r="L1109">
        <v>107110.16790771599</v>
      </c>
      <c r="M1109">
        <v>102674.3465576</v>
      </c>
      <c r="N1109">
        <v>91127.466674798998</v>
      </c>
      <c r="O1109">
        <v>141068.19024656899</v>
      </c>
      <c r="P1109">
        <v>109123.948059061</v>
      </c>
      <c r="Q1109">
        <v>97253.287353520005</v>
      </c>
      <c r="R1109">
        <v>102992.16729734201</v>
      </c>
      <c r="S1109">
        <v>34314.862518309499</v>
      </c>
    </row>
    <row r="1110" spans="1:19" x14ac:dyDescent="0.25">
      <c r="A1110" t="s">
        <v>2245</v>
      </c>
      <c r="B1110">
        <v>-1.44449574387865E-2</v>
      </c>
      <c r="C1110">
        <v>8.3992441177724295</v>
      </c>
      <c r="D1110">
        <v>3.9112192853849497E-3</v>
      </c>
      <c r="E1110">
        <v>0.95013301460522603</v>
      </c>
      <c r="F1110">
        <v>0.99931827256360894</v>
      </c>
      <c r="G1110" t="s">
        <v>2246</v>
      </c>
      <c r="H1110" t="s">
        <v>244</v>
      </c>
      <c r="I1110">
        <v>160694.81152349</v>
      </c>
      <c r="J1110">
        <v>165080.77124023999</v>
      </c>
      <c r="K1110">
        <v>159127.71130371001</v>
      </c>
      <c r="L1110">
        <v>180277.51196289001</v>
      </c>
      <c r="M1110">
        <v>189755.95507813001</v>
      </c>
      <c r="N1110">
        <v>161583.53210452999</v>
      </c>
      <c r="O1110">
        <v>168031.45312498999</v>
      </c>
      <c r="P1110">
        <v>157269.47119146</v>
      </c>
      <c r="Q1110">
        <v>171625.19238281</v>
      </c>
      <c r="R1110">
        <v>158068.41186523999</v>
      </c>
      <c r="S1110">
        <v>70969.245044697294</v>
      </c>
    </row>
    <row r="1111" spans="1:19" x14ac:dyDescent="0.25">
      <c r="A1111" t="s">
        <v>2247</v>
      </c>
      <c r="B1111">
        <v>4.5012755392007497E-2</v>
      </c>
      <c r="C1111">
        <v>7.2139069578042596</v>
      </c>
      <c r="D1111">
        <v>3.7974045778810202E-2</v>
      </c>
      <c r="E1111">
        <v>0.84549526506836004</v>
      </c>
      <c r="F1111">
        <v>0.99931827256360894</v>
      </c>
      <c r="G1111" t="s">
        <v>2248</v>
      </c>
      <c r="H1111" t="s">
        <v>108</v>
      </c>
      <c r="I1111">
        <v>70439.564819327003</v>
      </c>
      <c r="J1111">
        <v>71338.844909684994</v>
      </c>
      <c r="K1111">
        <v>81545.305786130004</v>
      </c>
      <c r="L1111">
        <v>72266.265075692994</v>
      </c>
      <c r="M1111">
        <v>99849.007385265999</v>
      </c>
      <c r="N1111">
        <v>81871.026306180007</v>
      </c>
      <c r="O1111">
        <v>66194.644836431995</v>
      </c>
      <c r="P1111">
        <v>64958.904418928003</v>
      </c>
      <c r="Q1111">
        <v>83624.846679638998</v>
      </c>
      <c r="R1111">
        <v>66198.284790029007</v>
      </c>
      <c r="S1111">
        <v>21714.381530763501</v>
      </c>
    </row>
    <row r="1112" spans="1:19" x14ac:dyDescent="0.25">
      <c r="A1112" t="s">
        <v>2249</v>
      </c>
      <c r="B1112">
        <v>0.13812523364187199</v>
      </c>
      <c r="C1112">
        <v>6.9149707011394401</v>
      </c>
      <c r="D1112">
        <v>0.357433133911854</v>
      </c>
      <c r="E1112">
        <v>0.54993527469008396</v>
      </c>
      <c r="F1112">
        <v>0.99931827256360894</v>
      </c>
      <c r="G1112" t="s">
        <v>2250</v>
      </c>
      <c r="H1112" t="s">
        <v>108</v>
      </c>
      <c r="I1112">
        <v>56826.623962400998</v>
      </c>
      <c r="J1112">
        <v>63617.744384751997</v>
      </c>
      <c r="K1112">
        <v>70314.284851072007</v>
      </c>
      <c r="L1112">
        <v>60861.184326158997</v>
      </c>
      <c r="M1112">
        <v>85256.685791019001</v>
      </c>
      <c r="N1112">
        <v>56950.563720682003</v>
      </c>
      <c r="O1112">
        <v>58779.924072244001</v>
      </c>
      <c r="P1112">
        <v>53434.943603498003</v>
      </c>
      <c r="Q1112">
        <v>71415.345031738005</v>
      </c>
      <c r="R1112">
        <v>49556.703674318</v>
      </c>
      <c r="S1112">
        <v>13627.6010284358</v>
      </c>
    </row>
    <row r="1113" spans="1:19" x14ac:dyDescent="0.25">
      <c r="A1113" t="s">
        <v>2251</v>
      </c>
      <c r="B1113">
        <v>7.3996788108178294E-2</v>
      </c>
      <c r="C1113">
        <v>6.7773686725644904</v>
      </c>
      <c r="D1113">
        <v>0.102607783392841</v>
      </c>
      <c r="E1113">
        <v>0.74872235477435001</v>
      </c>
      <c r="F1113">
        <v>0.99931827256360894</v>
      </c>
      <c r="G1113" t="s">
        <v>2252</v>
      </c>
      <c r="H1113" t="s">
        <v>108</v>
      </c>
      <c r="I1113">
        <v>54195.203796381</v>
      </c>
      <c r="J1113">
        <v>53095.683380123999</v>
      </c>
      <c r="K1113">
        <v>60338.904174793999</v>
      </c>
      <c r="L1113">
        <v>58196.644348148002</v>
      </c>
      <c r="M1113">
        <v>69481.404602051</v>
      </c>
      <c r="N1113">
        <v>56125.123962404999</v>
      </c>
      <c r="O1113">
        <v>50669.543640147</v>
      </c>
      <c r="P1113">
        <v>50581.543518068</v>
      </c>
      <c r="Q1113">
        <v>58876.204223638</v>
      </c>
      <c r="R1113">
        <v>49190.523406952001</v>
      </c>
      <c r="S1113">
        <v>15863.2211380069</v>
      </c>
    </row>
    <row r="1114" spans="1:19" x14ac:dyDescent="0.25">
      <c r="A1114" t="s">
        <v>2253</v>
      </c>
      <c r="B1114">
        <v>0.166070246348694</v>
      </c>
      <c r="C1114">
        <v>8.2094544860374903</v>
      </c>
      <c r="D1114">
        <v>0.51667767044021595</v>
      </c>
      <c r="E1114">
        <v>0.47226234428505498</v>
      </c>
      <c r="F1114">
        <v>0.99931827256360894</v>
      </c>
      <c r="G1114" t="s">
        <v>2254</v>
      </c>
      <c r="H1114" t="s">
        <v>244</v>
      </c>
      <c r="I1114">
        <v>150828.44982909001</v>
      </c>
      <c r="J1114">
        <v>153234.4729004</v>
      </c>
      <c r="K1114">
        <v>149743.21044925001</v>
      </c>
      <c r="L1114">
        <v>164706.43273929</v>
      </c>
      <c r="M1114">
        <v>177613.51342775999</v>
      </c>
      <c r="N1114">
        <v>119297.76696778</v>
      </c>
      <c r="O1114">
        <v>152240.52978514999</v>
      </c>
      <c r="P1114">
        <v>131015.22924804001</v>
      </c>
      <c r="Q1114">
        <v>137911.62963864999</v>
      </c>
      <c r="R1114">
        <v>130689.84997559</v>
      </c>
      <c r="S1114">
        <v>62604.384204864298</v>
      </c>
    </row>
    <row r="1115" spans="1:19" x14ac:dyDescent="0.25">
      <c r="A1115" t="s">
        <v>2255</v>
      </c>
      <c r="B1115">
        <v>-6.9364665655605701E-2</v>
      </c>
      <c r="C1115">
        <v>8.4877581892965601</v>
      </c>
      <c r="D1115">
        <v>9.0181691211910206E-2</v>
      </c>
      <c r="E1115">
        <v>0.76394629985089102</v>
      </c>
      <c r="F1115">
        <v>0.99931827256360894</v>
      </c>
      <c r="G1115" t="s">
        <v>2256</v>
      </c>
      <c r="H1115" t="s">
        <v>244</v>
      </c>
      <c r="I1115">
        <v>168112.75158697</v>
      </c>
      <c r="J1115">
        <v>179143.39331054999</v>
      </c>
      <c r="K1115">
        <v>162613.65112306</v>
      </c>
      <c r="L1115">
        <v>181975.39318848</v>
      </c>
      <c r="M1115">
        <v>194538.49414063001</v>
      </c>
      <c r="N1115">
        <v>166276.972045887</v>
      </c>
      <c r="O1115">
        <v>173211.81140134999</v>
      </c>
      <c r="P1115">
        <v>184866.87481689799</v>
      </c>
      <c r="Q1115">
        <v>187073.75256344999</v>
      </c>
      <c r="R1115">
        <v>167531.13177489699</v>
      </c>
      <c r="S1115">
        <v>79983.145435357306</v>
      </c>
    </row>
    <row r="1116" spans="1:19" x14ac:dyDescent="0.25">
      <c r="A1116" t="s">
        <v>2257</v>
      </c>
      <c r="B1116">
        <v>7.8576157607104999E-2</v>
      </c>
      <c r="C1116">
        <v>8.4597676478307804</v>
      </c>
      <c r="D1116">
        <v>0.115721114704228</v>
      </c>
      <c r="E1116">
        <v>0.73372243713976404</v>
      </c>
      <c r="F1116">
        <v>0.99931827256360894</v>
      </c>
      <c r="G1116" t="s">
        <v>2258</v>
      </c>
      <c r="H1116" t="s">
        <v>108</v>
      </c>
      <c r="I1116">
        <v>170774.13220214</v>
      </c>
      <c r="J1116">
        <v>182945.293701202</v>
      </c>
      <c r="K1116">
        <v>178801.83300780001</v>
      </c>
      <c r="L1116">
        <v>189508.47375482999</v>
      </c>
      <c r="M1116">
        <v>239523.41723632999</v>
      </c>
      <c r="N1116">
        <v>175983.91320801</v>
      </c>
      <c r="O1116">
        <v>167657.07202148801</v>
      </c>
      <c r="P1116">
        <v>163017.131652829</v>
      </c>
      <c r="Q1116">
        <v>196211.07397458001</v>
      </c>
      <c r="R1116">
        <v>159007.75115966701</v>
      </c>
      <c r="S1116">
        <v>41116.923324581498</v>
      </c>
    </row>
    <row r="1117" spans="1:19" x14ac:dyDescent="0.25">
      <c r="A1117" t="s">
        <v>2259</v>
      </c>
      <c r="B1117">
        <v>3.3802471666133697E-2</v>
      </c>
      <c r="C1117">
        <v>7.2309128670124299</v>
      </c>
      <c r="D1117">
        <v>2.1415197666556099E-2</v>
      </c>
      <c r="E1117">
        <v>0.883653524147608</v>
      </c>
      <c r="F1117">
        <v>0.99931827256360894</v>
      </c>
      <c r="G1117" t="s">
        <v>2260</v>
      </c>
      <c r="H1117" t="s">
        <v>108</v>
      </c>
      <c r="I1117">
        <v>71586.26525882</v>
      </c>
      <c r="J1117">
        <v>69520.864868128003</v>
      </c>
      <c r="K1117">
        <v>81185.065856949994</v>
      </c>
      <c r="L1117">
        <v>79024.305572501005</v>
      </c>
      <c r="M1117">
        <v>100656.22717286</v>
      </c>
      <c r="N1117">
        <v>81847.245727539994</v>
      </c>
      <c r="O1117">
        <v>72762.885009742007</v>
      </c>
      <c r="P1117">
        <v>69437.124694828002</v>
      </c>
      <c r="Q1117">
        <v>83879.705932597994</v>
      </c>
      <c r="R1117">
        <v>64129.80474852</v>
      </c>
      <c r="S1117">
        <v>19176.761451724899</v>
      </c>
    </row>
    <row r="1118" spans="1:19" x14ac:dyDescent="0.25">
      <c r="A1118" t="s">
        <v>2261</v>
      </c>
      <c r="B1118">
        <v>0.129115421475549</v>
      </c>
      <c r="C1118">
        <v>6.3782192754037004</v>
      </c>
      <c r="D1118">
        <v>0.31230289026223002</v>
      </c>
      <c r="E1118">
        <v>0.57627046605308196</v>
      </c>
      <c r="F1118">
        <v>0.99931827256360894</v>
      </c>
      <c r="G1118" t="s">
        <v>2262</v>
      </c>
      <c r="H1118" t="s">
        <v>108</v>
      </c>
      <c r="I1118">
        <v>45873.682830789003</v>
      </c>
      <c r="J1118">
        <v>43404.723571766001</v>
      </c>
      <c r="K1118">
        <v>44758.282714820998</v>
      </c>
      <c r="L1118">
        <v>45516.523284894</v>
      </c>
      <c r="M1118">
        <v>49479.803649907997</v>
      </c>
      <c r="N1118">
        <v>38492.402770998</v>
      </c>
      <c r="O1118">
        <v>38339.462371838003</v>
      </c>
      <c r="P1118">
        <v>37207.982788093002</v>
      </c>
      <c r="Q1118">
        <v>47000.542907698</v>
      </c>
      <c r="R1118">
        <v>37173.302642823997</v>
      </c>
      <c r="S1118">
        <v>11291.7208824142</v>
      </c>
    </row>
    <row r="1119" spans="1:19" x14ac:dyDescent="0.25">
      <c r="A1119" t="s">
        <v>2263</v>
      </c>
      <c r="B1119">
        <v>2.32260000427412E-2</v>
      </c>
      <c r="C1119">
        <v>6.9951995504314999</v>
      </c>
      <c r="D1119">
        <v>1.01101034305202E-2</v>
      </c>
      <c r="E1119">
        <v>0.91990847552287203</v>
      </c>
      <c r="F1119">
        <v>0.99931827256360894</v>
      </c>
      <c r="G1119" t="s">
        <v>2264</v>
      </c>
      <c r="H1119" t="s">
        <v>244</v>
      </c>
      <c r="I1119">
        <v>61810.104553227</v>
      </c>
      <c r="J1119">
        <v>59901.744598386998</v>
      </c>
      <c r="K1119">
        <v>68582.265136732996</v>
      </c>
      <c r="L1119">
        <v>58429.383972149997</v>
      </c>
      <c r="M1119">
        <v>66124.224853519001</v>
      </c>
      <c r="N1119">
        <v>57908.184020977998</v>
      </c>
      <c r="O1119">
        <v>58703.563903802002</v>
      </c>
      <c r="P1119">
        <v>59899.504455570997</v>
      </c>
      <c r="Q1119">
        <v>57356.604370112</v>
      </c>
      <c r="R1119">
        <v>58644.904113773002</v>
      </c>
      <c r="S1119">
        <v>37016.2224349916</v>
      </c>
    </row>
    <row r="1120" spans="1:19" x14ac:dyDescent="0.25">
      <c r="A1120" t="s">
        <v>2265</v>
      </c>
      <c r="B1120">
        <v>0.224676293054241</v>
      </c>
      <c r="C1120">
        <v>8.2508458154526902</v>
      </c>
      <c r="D1120">
        <v>0.94526425316644203</v>
      </c>
      <c r="E1120">
        <v>0.33092767753445901</v>
      </c>
      <c r="F1120">
        <v>0.99931827256360894</v>
      </c>
      <c r="G1120" t="s">
        <v>2266</v>
      </c>
      <c r="H1120" t="s">
        <v>244</v>
      </c>
      <c r="I1120">
        <v>161405.75195308001</v>
      </c>
      <c r="J1120">
        <v>165641.35217279001</v>
      </c>
      <c r="K1120">
        <v>158603.97021485001</v>
      </c>
      <c r="L1120">
        <v>171512.39135742001</v>
      </c>
      <c r="M1120">
        <v>183251.09252932001</v>
      </c>
      <c r="N1120">
        <v>122523.14868164</v>
      </c>
      <c r="O1120">
        <v>141757.17089844</v>
      </c>
      <c r="P1120">
        <v>135511.11071780999</v>
      </c>
      <c r="Q1120">
        <v>139034.93054204001</v>
      </c>
      <c r="R1120">
        <v>140420.80932614999</v>
      </c>
      <c r="S1120">
        <v>60341.244022383296</v>
      </c>
    </row>
    <row r="1121" spans="1:19" x14ac:dyDescent="0.25">
      <c r="A1121" t="s">
        <v>2267</v>
      </c>
      <c r="B1121">
        <v>-9.7645205053423806E-2</v>
      </c>
      <c r="C1121">
        <v>8.0305624154863207</v>
      </c>
      <c r="D1121">
        <v>0.17868523189031199</v>
      </c>
      <c r="E1121">
        <v>0.67250557453979098</v>
      </c>
      <c r="F1121">
        <v>0.99931827256360894</v>
      </c>
      <c r="G1121" t="s">
        <v>2268</v>
      </c>
      <c r="H1121" t="s">
        <v>244</v>
      </c>
      <c r="I1121">
        <v>117208.66845703</v>
      </c>
      <c r="J1121">
        <v>132939.37023927001</v>
      </c>
      <c r="K1121">
        <v>118556.82873535001</v>
      </c>
      <c r="L1121">
        <v>136941.82971190999</v>
      </c>
      <c r="M1121">
        <v>135861.14990234</v>
      </c>
      <c r="N1121">
        <v>122922.948852544</v>
      </c>
      <c r="O1121">
        <v>127815.65039064</v>
      </c>
      <c r="P1121">
        <v>132567.19000246999</v>
      </c>
      <c r="Q1121">
        <v>134710.72924804999</v>
      </c>
      <c r="R1121">
        <v>130115.68933106</v>
      </c>
      <c r="S1121">
        <v>56407.783340419097</v>
      </c>
    </row>
    <row r="1122" spans="1:19" x14ac:dyDescent="0.25">
      <c r="A1122" t="s">
        <v>2269</v>
      </c>
      <c r="B1122">
        <v>4.3260588880185399E-2</v>
      </c>
      <c r="C1122">
        <v>8.5723477414828793</v>
      </c>
      <c r="D1122">
        <v>3.5079716905784E-2</v>
      </c>
      <c r="E1122">
        <v>0.85142871539904297</v>
      </c>
      <c r="F1122">
        <v>0.99931827256360894</v>
      </c>
      <c r="G1122" t="s">
        <v>2270</v>
      </c>
      <c r="H1122" t="s">
        <v>108</v>
      </c>
      <c r="I1122">
        <v>187793.193725558</v>
      </c>
      <c r="J1122">
        <v>200563.61303708801</v>
      </c>
      <c r="K1122">
        <v>190383.99389647</v>
      </c>
      <c r="L1122">
        <v>215616.034118654</v>
      </c>
      <c r="M1122">
        <v>233145.31640623999</v>
      </c>
      <c r="N1122">
        <v>186475.75219729001</v>
      </c>
      <c r="O1122">
        <v>185229.85443116201</v>
      </c>
      <c r="P1122">
        <v>180523.49298095101</v>
      </c>
      <c r="Q1122">
        <v>223466.61578366501</v>
      </c>
      <c r="R1122">
        <v>168520.23077394901</v>
      </c>
      <c r="S1122">
        <v>44363.423217781397</v>
      </c>
    </row>
    <row r="1123" spans="1:19" x14ac:dyDescent="0.25">
      <c r="A1123" t="s">
        <v>2271</v>
      </c>
      <c r="B1123">
        <v>4.3380003936100503E-2</v>
      </c>
      <c r="C1123">
        <v>8.4512619807795204</v>
      </c>
      <c r="D1123">
        <v>3.5273412499918701E-2</v>
      </c>
      <c r="E1123">
        <v>0.85102389254431099</v>
      </c>
      <c r="F1123">
        <v>0.99931827256360894</v>
      </c>
      <c r="G1123" t="s">
        <v>2272</v>
      </c>
      <c r="H1123" t="s">
        <v>108</v>
      </c>
      <c r="I1123">
        <v>173109.572051992</v>
      </c>
      <c r="J1123">
        <v>184201.21441649899</v>
      </c>
      <c r="K1123">
        <v>178487.95190429999</v>
      </c>
      <c r="L1123">
        <v>191289.91345215001</v>
      </c>
      <c r="M1123">
        <v>221400.83520507999</v>
      </c>
      <c r="N1123">
        <v>176736.831726075</v>
      </c>
      <c r="O1123">
        <v>164136.20947268</v>
      </c>
      <c r="P1123">
        <v>166367.47332764399</v>
      </c>
      <c r="Q1123">
        <v>204956.73419189599</v>
      </c>
      <c r="R1123">
        <v>158928.53131106001</v>
      </c>
      <c r="S1123">
        <v>37810.3626136823</v>
      </c>
    </row>
    <row r="1124" spans="1:19" x14ac:dyDescent="0.25">
      <c r="A1124" t="s">
        <v>2273</v>
      </c>
      <c r="B1124">
        <v>2.617390923688E-2</v>
      </c>
      <c r="C1124">
        <v>10.5389990764393</v>
      </c>
      <c r="D1124">
        <v>1.28423353094149E-2</v>
      </c>
      <c r="E1124">
        <v>0.90977366839907403</v>
      </c>
      <c r="F1124">
        <v>0.99931827256360894</v>
      </c>
      <c r="G1124" t="s">
        <v>2274</v>
      </c>
      <c r="H1124" t="s">
        <v>108</v>
      </c>
      <c r="I1124">
        <v>766877.61230470997</v>
      </c>
      <c r="J1124">
        <v>798181.77026383998</v>
      </c>
      <c r="K1124">
        <v>709092.49365226005</v>
      </c>
      <c r="L1124">
        <v>838259.76953142998</v>
      </c>
      <c r="M1124">
        <v>915876.49365226005</v>
      </c>
      <c r="N1124">
        <v>761816.35009788</v>
      </c>
      <c r="O1124">
        <v>728709.57263177005</v>
      </c>
      <c r="P1124">
        <v>719779.41296384996</v>
      </c>
      <c r="Q1124">
        <v>850002.13891601004</v>
      </c>
      <c r="R1124">
        <v>684030.83190939005</v>
      </c>
      <c r="S1124">
        <v>143980.910011286</v>
      </c>
    </row>
    <row r="1125" spans="1:19" x14ac:dyDescent="0.25">
      <c r="A1125" t="s">
        <v>2275</v>
      </c>
      <c r="B1125">
        <v>6.6638135620485595E-2</v>
      </c>
      <c r="C1125">
        <v>6.1688401959768102</v>
      </c>
      <c r="D1125">
        <v>8.3204211062991307E-2</v>
      </c>
      <c r="E1125">
        <v>0.77300122612750299</v>
      </c>
      <c r="F1125">
        <v>0.99931827256360894</v>
      </c>
      <c r="G1125" t="s">
        <v>2276</v>
      </c>
      <c r="H1125" t="s">
        <v>108</v>
      </c>
      <c r="I1125">
        <v>35176.822509762002</v>
      </c>
      <c r="J1125">
        <v>36263.782867413</v>
      </c>
      <c r="K1125">
        <v>41808.503326400998</v>
      </c>
      <c r="L1125">
        <v>37160.642791762002</v>
      </c>
      <c r="M1125">
        <v>41372.523254380001</v>
      </c>
      <c r="N1125">
        <v>35852.002349868999</v>
      </c>
      <c r="O1125">
        <v>30374.382064810001</v>
      </c>
      <c r="P1125">
        <v>32317.742294287</v>
      </c>
      <c r="Q1125">
        <v>41477.042663562999</v>
      </c>
      <c r="R1125">
        <v>33107.922424322001</v>
      </c>
      <c r="S1125">
        <v>11611.7008094787</v>
      </c>
    </row>
    <row r="1126" spans="1:19" x14ac:dyDescent="0.25">
      <c r="A1126" t="s">
        <v>2277</v>
      </c>
      <c r="B1126">
        <v>0.19968857958657801</v>
      </c>
      <c r="C1126">
        <v>6.9433724380832196</v>
      </c>
      <c r="D1126">
        <v>0.746739088902586</v>
      </c>
      <c r="E1126">
        <v>0.38751062246512502</v>
      </c>
      <c r="F1126">
        <v>0.99931827256360894</v>
      </c>
      <c r="G1126" t="s">
        <v>2278</v>
      </c>
      <c r="H1126" t="s">
        <v>244</v>
      </c>
      <c r="I1126">
        <v>69305.604614247</v>
      </c>
      <c r="J1126">
        <v>58010.124206526001</v>
      </c>
      <c r="K1126">
        <v>79552.084899926005</v>
      </c>
      <c r="L1126">
        <v>58430.003753668003</v>
      </c>
      <c r="M1126">
        <v>61952.244018537</v>
      </c>
      <c r="N1126">
        <v>47783.403228755997</v>
      </c>
      <c r="O1126">
        <v>50957.184081975996</v>
      </c>
      <c r="P1126">
        <v>53763.363708523997</v>
      </c>
      <c r="Q1126">
        <v>64466.144103993996</v>
      </c>
      <c r="R1126">
        <v>52378.543579133999</v>
      </c>
      <c r="S1126">
        <v>31788.142375930202</v>
      </c>
    </row>
    <row r="1127" spans="1:19" x14ac:dyDescent="0.25">
      <c r="A1127" t="s">
        <v>2279</v>
      </c>
      <c r="B1127">
        <v>-4.3754192946455099E-2</v>
      </c>
      <c r="C1127">
        <v>7.1272584730476698</v>
      </c>
      <c r="D1127">
        <v>3.5879335124263799E-2</v>
      </c>
      <c r="E1127">
        <v>0.84976489432668201</v>
      </c>
      <c r="F1127">
        <v>0.99931827256360894</v>
      </c>
      <c r="G1127" t="s">
        <v>2280</v>
      </c>
      <c r="H1127" t="s">
        <v>244</v>
      </c>
      <c r="I1127">
        <v>64968.504943833999</v>
      </c>
      <c r="J1127">
        <v>63311.784545868999</v>
      </c>
      <c r="K1127">
        <v>72514.625366210006</v>
      </c>
      <c r="L1127">
        <v>67281.865295427997</v>
      </c>
      <c r="M1127">
        <v>70806.764648419994</v>
      </c>
      <c r="N1127">
        <v>66414.985107405999</v>
      </c>
      <c r="O1127">
        <v>64881.804565455001</v>
      </c>
      <c r="P1127">
        <v>65662.084472632007</v>
      </c>
      <c r="Q1127">
        <v>67706.765014660006</v>
      </c>
      <c r="R1127">
        <v>65299.564697239999</v>
      </c>
      <c r="S1127">
        <v>39052.602519972803</v>
      </c>
    </row>
    <row r="1128" spans="1:19" x14ac:dyDescent="0.25">
      <c r="A1128" t="s">
        <v>2281</v>
      </c>
      <c r="B1128">
        <v>-5.2652186473198997E-2</v>
      </c>
      <c r="C1128">
        <v>7.5392146188242402</v>
      </c>
      <c r="D1128">
        <v>5.19585161330837E-2</v>
      </c>
      <c r="E1128">
        <v>0.81968969238150802</v>
      </c>
      <c r="F1128">
        <v>0.99931827256360894</v>
      </c>
      <c r="G1128" t="s">
        <v>2282</v>
      </c>
      <c r="H1128" t="s">
        <v>244</v>
      </c>
      <c r="I1128">
        <v>92534.346557609999</v>
      </c>
      <c r="J1128">
        <v>85875.646606431997</v>
      </c>
      <c r="K1128">
        <v>87621.666503900007</v>
      </c>
      <c r="L1128">
        <v>93834.786193827997</v>
      </c>
      <c r="M1128">
        <v>99209.706665050006</v>
      </c>
      <c r="N1128">
        <v>82622.905517581006</v>
      </c>
      <c r="O1128">
        <v>89662.786010759999</v>
      </c>
      <c r="P1128">
        <v>97024.987548806996</v>
      </c>
      <c r="Q1128">
        <v>92994.326293930004</v>
      </c>
      <c r="R1128">
        <v>87598.166015609997</v>
      </c>
      <c r="S1128">
        <v>43763.962997461102</v>
      </c>
    </row>
    <row r="1129" spans="1:19" x14ac:dyDescent="0.25">
      <c r="A1129" t="s">
        <v>2283</v>
      </c>
      <c r="B1129">
        <v>5.2320926216939997E-2</v>
      </c>
      <c r="C1129">
        <v>8.5177022453884703</v>
      </c>
      <c r="D1129">
        <v>5.1311341613427403E-2</v>
      </c>
      <c r="E1129">
        <v>0.82079695212163695</v>
      </c>
      <c r="F1129">
        <v>0.99931827256360894</v>
      </c>
      <c r="G1129" t="s">
        <v>2284</v>
      </c>
      <c r="H1129" t="s">
        <v>108</v>
      </c>
      <c r="I1129">
        <v>188699.55285643999</v>
      </c>
      <c r="J1129">
        <v>198525.11230472001</v>
      </c>
      <c r="K1129">
        <v>183130.47412112</v>
      </c>
      <c r="L1129">
        <v>208455.89447022701</v>
      </c>
      <c r="M1129">
        <v>217727.55480956999</v>
      </c>
      <c r="N1129">
        <v>181778.81335447999</v>
      </c>
      <c r="O1129">
        <v>175798.752380366</v>
      </c>
      <c r="P1129">
        <v>177907.132690439</v>
      </c>
      <c r="Q1129">
        <v>211056.83666992001</v>
      </c>
      <c r="R1129">
        <v>163139.05212400499</v>
      </c>
      <c r="S1129">
        <v>39383.7631836074</v>
      </c>
    </row>
    <row r="1130" spans="1:19" x14ac:dyDescent="0.25">
      <c r="A1130" t="s">
        <v>2285</v>
      </c>
      <c r="B1130">
        <v>1.7446084646741401E-2</v>
      </c>
      <c r="C1130">
        <v>8.9722366862919891</v>
      </c>
      <c r="D1130">
        <v>5.7054379011560697E-3</v>
      </c>
      <c r="E1130">
        <v>0.93978956892029697</v>
      </c>
      <c r="F1130">
        <v>0.99931827256360894</v>
      </c>
      <c r="G1130" t="s">
        <v>2286</v>
      </c>
      <c r="H1130" t="s">
        <v>108</v>
      </c>
      <c r="I1130">
        <v>252703.11669921401</v>
      </c>
      <c r="J1130">
        <v>262980.64001463598</v>
      </c>
      <c r="K1130">
        <v>250316.25708007999</v>
      </c>
      <c r="L1130">
        <v>265928.781921455</v>
      </c>
      <c r="M1130">
        <v>310395.90063504002</v>
      </c>
      <c r="N1130">
        <v>261732.41876208101</v>
      </c>
      <c r="O1130">
        <v>247542.37750247799</v>
      </c>
      <c r="P1130">
        <v>233331.81573494099</v>
      </c>
      <c r="Q1130">
        <v>292403.50207509001</v>
      </c>
      <c r="R1130">
        <v>221199.45697028001</v>
      </c>
      <c r="S1130">
        <v>59618.104679083299</v>
      </c>
    </row>
    <row r="1131" spans="1:19" x14ac:dyDescent="0.25">
      <c r="A1131" t="s">
        <v>2287</v>
      </c>
      <c r="B1131">
        <v>7.3732884660975995E-2</v>
      </c>
      <c r="C1131">
        <v>8.7289015990581493</v>
      </c>
      <c r="D1131">
        <v>0.10189814867408099</v>
      </c>
      <c r="E1131">
        <v>0.74956356339530394</v>
      </c>
      <c r="F1131">
        <v>0.99931827256360894</v>
      </c>
      <c r="G1131" t="s">
        <v>2288</v>
      </c>
      <c r="H1131" t="s">
        <v>108</v>
      </c>
      <c r="I1131">
        <v>231649.57678221</v>
      </c>
      <c r="J1131">
        <v>227285.036499081</v>
      </c>
      <c r="K1131">
        <v>204961.95410159</v>
      </c>
      <c r="L1131">
        <v>236094.75720212999</v>
      </c>
      <c r="M1131">
        <v>263081.21874996001</v>
      </c>
      <c r="N1131">
        <v>211206.99322511599</v>
      </c>
      <c r="O1131">
        <v>200345.35375978</v>
      </c>
      <c r="P1131">
        <v>208923.23583983001</v>
      </c>
      <c r="Q1131">
        <v>232377.13452149101</v>
      </c>
      <c r="R1131">
        <v>192810.85290527999</v>
      </c>
      <c r="S1131">
        <v>44455.563297285698</v>
      </c>
    </row>
    <row r="1132" spans="1:19" x14ac:dyDescent="0.25">
      <c r="A1132" t="s">
        <v>2289</v>
      </c>
      <c r="B1132">
        <v>4.62463573713034E-2</v>
      </c>
      <c r="C1132">
        <v>7.7024924175782301</v>
      </c>
      <c r="D1132">
        <v>4.0086310280912502E-2</v>
      </c>
      <c r="E1132">
        <v>0.84131192067162297</v>
      </c>
      <c r="F1132">
        <v>0.99931827256360894</v>
      </c>
      <c r="G1132" t="s">
        <v>2290</v>
      </c>
      <c r="H1132" t="s">
        <v>108</v>
      </c>
      <c r="I1132">
        <v>114083.38720702</v>
      </c>
      <c r="J1132">
        <v>111900.207397479</v>
      </c>
      <c r="K1132">
        <v>106185.38684082001</v>
      </c>
      <c r="L1132">
        <v>109154.16888431201</v>
      </c>
      <c r="M1132">
        <v>122909.88830566</v>
      </c>
      <c r="N1132">
        <v>98867.466796840003</v>
      </c>
      <c r="O1132">
        <v>110390.40820311999</v>
      </c>
      <c r="P1132">
        <v>95334.266479486003</v>
      </c>
      <c r="Q1132">
        <v>116882.90869140001</v>
      </c>
      <c r="R1132">
        <v>95939.026916510993</v>
      </c>
      <c r="S1132">
        <v>23092.7016601494</v>
      </c>
    </row>
    <row r="1133" spans="1:19" x14ac:dyDescent="0.25">
      <c r="A1133" t="s">
        <v>2291</v>
      </c>
      <c r="B1133">
        <v>-4.7457753989318702E-2</v>
      </c>
      <c r="C1133">
        <v>7.0649228880887103</v>
      </c>
      <c r="D1133">
        <v>4.2209692632468397E-2</v>
      </c>
      <c r="E1133">
        <v>0.83722057774654501</v>
      </c>
      <c r="F1133">
        <v>0.99931827256360894</v>
      </c>
      <c r="G1133" t="s">
        <v>2292</v>
      </c>
      <c r="H1133" t="s">
        <v>244</v>
      </c>
      <c r="I1133">
        <v>63440.564819336003</v>
      </c>
      <c r="J1133">
        <v>63386.383972162002</v>
      </c>
      <c r="K1133">
        <v>67190.565063479997</v>
      </c>
      <c r="L1133">
        <v>67283.625122092999</v>
      </c>
      <c r="M1133">
        <v>63454.744628929999</v>
      </c>
      <c r="N1133">
        <v>58722.62420654</v>
      </c>
      <c r="O1133">
        <v>63765.464355468001</v>
      </c>
      <c r="P1133">
        <v>63327.724609384</v>
      </c>
      <c r="Q1133">
        <v>63391.304565418002</v>
      </c>
      <c r="R1133">
        <v>67431.844726551004</v>
      </c>
      <c r="S1133">
        <v>36911.2828865173</v>
      </c>
    </row>
    <row r="1134" spans="1:19" x14ac:dyDescent="0.25">
      <c r="A1134" t="s">
        <v>2293</v>
      </c>
      <c r="B1134">
        <v>0.20419058380580399</v>
      </c>
      <c r="C1134">
        <v>7.0046232364075802</v>
      </c>
      <c r="D1134">
        <v>0.78076938944332097</v>
      </c>
      <c r="E1134">
        <v>0.37690593640796599</v>
      </c>
      <c r="F1134">
        <v>0.99931827256360894</v>
      </c>
      <c r="G1134" t="s">
        <v>2294</v>
      </c>
      <c r="H1134" t="s">
        <v>244</v>
      </c>
      <c r="I1134">
        <v>74144.384094284993</v>
      </c>
      <c r="J1134">
        <v>66295.964111299996</v>
      </c>
      <c r="K1134">
        <v>75440.365661550997</v>
      </c>
      <c r="L1134">
        <v>61416.864318833999</v>
      </c>
      <c r="M1134">
        <v>64921.544250516003</v>
      </c>
      <c r="N1134">
        <v>52784.603942847003</v>
      </c>
      <c r="O1134">
        <v>54171.244140622999</v>
      </c>
      <c r="P1134">
        <v>60016.744140613999</v>
      </c>
      <c r="Q1134">
        <v>59430.004272464001</v>
      </c>
      <c r="R1134">
        <v>54180.163513157</v>
      </c>
      <c r="S1134">
        <v>32944.322147347302</v>
      </c>
    </row>
    <row r="1135" spans="1:19" x14ac:dyDescent="0.25">
      <c r="A1135" t="s">
        <v>2295</v>
      </c>
      <c r="B1135">
        <v>0.17320683275220999</v>
      </c>
      <c r="C1135">
        <v>6.9501376941664601</v>
      </c>
      <c r="D1135">
        <v>0.56192534022588303</v>
      </c>
      <c r="E1135">
        <v>0.45348553230273703</v>
      </c>
      <c r="F1135">
        <v>0.99931827256360894</v>
      </c>
      <c r="G1135" t="s">
        <v>2296</v>
      </c>
      <c r="H1135" t="s">
        <v>244</v>
      </c>
      <c r="I1135">
        <v>88256.986206079004</v>
      </c>
      <c r="J1135">
        <v>59125.464050297</v>
      </c>
      <c r="K1135">
        <v>58896.723510732001</v>
      </c>
      <c r="L1135">
        <v>59259.644775387998</v>
      </c>
      <c r="M1135">
        <v>59701.284240727997</v>
      </c>
      <c r="N1135">
        <v>50379.963806136002</v>
      </c>
      <c r="O1135">
        <v>56078.643554670998</v>
      </c>
      <c r="P1135">
        <v>53444.683837891003</v>
      </c>
      <c r="Q1135">
        <v>58383.424621569</v>
      </c>
      <c r="R1135">
        <v>54631.064147962003</v>
      </c>
      <c r="S1135">
        <v>32154.742099750802</v>
      </c>
    </row>
    <row r="1136" spans="1:19" x14ac:dyDescent="0.25">
      <c r="A1136" t="s">
        <v>2297</v>
      </c>
      <c r="B1136">
        <v>8.6057532023745206E-2</v>
      </c>
      <c r="C1136">
        <v>7.6158096111670401</v>
      </c>
      <c r="D1136">
        <v>0.138793324091466</v>
      </c>
      <c r="E1136">
        <v>0.70948357030834897</v>
      </c>
      <c r="F1136">
        <v>0.99931827256360894</v>
      </c>
      <c r="G1136" t="s">
        <v>2298</v>
      </c>
      <c r="H1136" t="s">
        <v>108</v>
      </c>
      <c r="I1136">
        <v>103941.827209479</v>
      </c>
      <c r="J1136">
        <v>99882.446594206995</v>
      </c>
      <c r="K1136">
        <v>102676.66735839</v>
      </c>
      <c r="L1136">
        <v>114177.808868411</v>
      </c>
      <c r="M1136">
        <v>113434.76861574101</v>
      </c>
      <c r="N1136">
        <v>97551.387207029999</v>
      </c>
      <c r="O1136">
        <v>88000.566131594998</v>
      </c>
      <c r="P1136">
        <v>93377.746673602</v>
      </c>
      <c r="Q1136">
        <v>110529.20831301001</v>
      </c>
      <c r="R1136">
        <v>86708.366210920998</v>
      </c>
      <c r="S1136">
        <v>25256.401653280202</v>
      </c>
    </row>
    <row r="1137" spans="1:19" x14ac:dyDescent="0.25">
      <c r="A1137" t="s">
        <v>2299</v>
      </c>
      <c r="B1137">
        <v>4.4744960905037101E-2</v>
      </c>
      <c r="C1137">
        <v>8.5336913647361907</v>
      </c>
      <c r="D1137">
        <v>3.7528156261032501E-2</v>
      </c>
      <c r="E1137">
        <v>0.84639367989787895</v>
      </c>
      <c r="F1137">
        <v>0.99931827256360894</v>
      </c>
      <c r="G1137" t="s">
        <v>2300</v>
      </c>
      <c r="H1137" t="s">
        <v>108</v>
      </c>
      <c r="I1137">
        <v>184021.893554679</v>
      </c>
      <c r="J1137">
        <v>197987.376220737</v>
      </c>
      <c r="K1137">
        <v>188722.99316404</v>
      </c>
      <c r="L1137">
        <v>201442.574829085</v>
      </c>
      <c r="M1137">
        <v>222982.25781248001</v>
      </c>
      <c r="N1137">
        <v>189482.65417479299</v>
      </c>
      <c r="O1137">
        <v>177977.73040773699</v>
      </c>
      <c r="P1137">
        <v>170103.632263162</v>
      </c>
      <c r="Q1137">
        <v>209581.57476804999</v>
      </c>
      <c r="R1137">
        <v>166040.711730974</v>
      </c>
      <c r="S1137">
        <v>47876.103557562201</v>
      </c>
    </row>
    <row r="1138" spans="1:19" x14ac:dyDescent="0.25">
      <c r="A1138" t="s">
        <v>2301</v>
      </c>
      <c r="B1138">
        <v>1.6545270254183599E-2</v>
      </c>
      <c r="C1138">
        <v>11.1565477666711</v>
      </c>
      <c r="D1138">
        <v>5.13169921396183E-3</v>
      </c>
      <c r="E1138">
        <v>0.94289168580017502</v>
      </c>
      <c r="F1138">
        <v>0.99931827256360894</v>
      </c>
      <c r="G1138" t="s">
        <v>2302</v>
      </c>
      <c r="H1138" t="s">
        <v>108</v>
      </c>
      <c r="I1138">
        <v>1143474.37695341</v>
      </c>
      <c r="J1138">
        <v>1231539.2861328099</v>
      </c>
      <c r="K1138">
        <v>1131927.5097652001</v>
      </c>
      <c r="L1138">
        <v>1305547.5068359</v>
      </c>
      <c r="M1138">
        <v>1400201.7656248</v>
      </c>
      <c r="N1138">
        <v>1189796.9423829201</v>
      </c>
      <c r="O1138">
        <v>1150509.8017579</v>
      </c>
      <c r="P1138">
        <v>1110081.18115215</v>
      </c>
      <c r="Q1138">
        <v>1345328.8320313001</v>
      </c>
      <c r="R1138">
        <v>1020887.45019534</v>
      </c>
      <c r="S1138">
        <v>178854.71231847699</v>
      </c>
    </row>
    <row r="1139" spans="1:19" x14ac:dyDescent="0.25">
      <c r="A1139" t="s">
        <v>2303</v>
      </c>
      <c r="B1139">
        <v>-8.1765347518872794E-2</v>
      </c>
      <c r="C1139">
        <v>6.9436221299667702</v>
      </c>
      <c r="D1139">
        <v>0.12528153256602001</v>
      </c>
      <c r="E1139">
        <v>0.72337537016722098</v>
      </c>
      <c r="F1139">
        <v>0.99931827256360894</v>
      </c>
      <c r="G1139" t="s">
        <v>2304</v>
      </c>
      <c r="H1139" t="s">
        <v>244</v>
      </c>
      <c r="I1139">
        <v>60502.944152823999</v>
      </c>
      <c r="J1139">
        <v>53852.943420388001</v>
      </c>
      <c r="K1139">
        <v>58903.164001473</v>
      </c>
      <c r="L1139">
        <v>61003.584777812001</v>
      </c>
      <c r="M1139">
        <v>56106.003478997001</v>
      </c>
      <c r="N1139">
        <v>55873.443542473004</v>
      </c>
      <c r="O1139">
        <v>61280.244201636997</v>
      </c>
      <c r="P1139">
        <v>54480.383605914998</v>
      </c>
      <c r="Q1139">
        <v>58781.06445315</v>
      </c>
      <c r="R1139">
        <v>59937.824218741</v>
      </c>
      <c r="S1139">
        <v>37712.302936554297</v>
      </c>
    </row>
    <row r="1140" spans="1:19" x14ac:dyDescent="0.25">
      <c r="A1140" t="s">
        <v>2305</v>
      </c>
      <c r="B1140">
        <v>-2.05355243440535E-2</v>
      </c>
      <c r="C1140">
        <v>7.0923286775542902</v>
      </c>
      <c r="D1140">
        <v>7.9036170423023508E-3</v>
      </c>
      <c r="E1140">
        <v>0.92915956416242695</v>
      </c>
      <c r="F1140">
        <v>0.99931827256360894</v>
      </c>
      <c r="G1140" t="s">
        <v>2306</v>
      </c>
      <c r="H1140" t="s">
        <v>244</v>
      </c>
      <c r="I1140">
        <v>61925.404052739003</v>
      </c>
      <c r="J1140">
        <v>66817.764404312999</v>
      </c>
      <c r="K1140">
        <v>62163.724792481</v>
      </c>
      <c r="L1140">
        <v>70006.545166023003</v>
      </c>
      <c r="M1140">
        <v>68518.404785171006</v>
      </c>
      <c r="N1140">
        <v>56803.284301756998</v>
      </c>
      <c r="O1140">
        <v>63701.604492159997</v>
      </c>
      <c r="P1140">
        <v>66225.164794929995</v>
      </c>
      <c r="Q1140">
        <v>66629.324462885997</v>
      </c>
      <c r="R1140">
        <v>62264.644348169</v>
      </c>
      <c r="S1140">
        <v>41472.782844531597</v>
      </c>
    </row>
    <row r="1141" spans="1:19" x14ac:dyDescent="0.25">
      <c r="A1141" t="s">
        <v>2307</v>
      </c>
      <c r="B1141">
        <v>-1.41571910951485E-2</v>
      </c>
      <c r="C1141">
        <v>6.6300620336611802</v>
      </c>
      <c r="D1141">
        <v>3.7560599612334001E-3</v>
      </c>
      <c r="E1141">
        <v>0.95113088038626503</v>
      </c>
      <c r="F1141">
        <v>0.99931827256360894</v>
      </c>
      <c r="G1141" t="s">
        <v>2308</v>
      </c>
      <c r="H1141" t="s">
        <v>244</v>
      </c>
      <c r="I1141">
        <v>49218.283386205003</v>
      </c>
      <c r="J1141">
        <v>45187.083129892999</v>
      </c>
      <c r="K1141">
        <v>49183.603637717002</v>
      </c>
      <c r="L1141">
        <v>47950.103332484003</v>
      </c>
      <c r="M1141">
        <v>49911.143676760003</v>
      </c>
      <c r="N1141">
        <v>41785.322814922998</v>
      </c>
      <c r="O1141">
        <v>48650.863464360002</v>
      </c>
      <c r="P1141">
        <v>43821.403320299003</v>
      </c>
      <c r="Q1141">
        <v>51433.943695037</v>
      </c>
      <c r="R1141">
        <v>44961.683410637997</v>
      </c>
      <c r="S1141">
        <v>28556.141731257601</v>
      </c>
    </row>
    <row r="1142" spans="1:19" x14ac:dyDescent="0.25">
      <c r="A1142" t="s">
        <v>2309</v>
      </c>
      <c r="B1142">
        <v>0.19237002605314099</v>
      </c>
      <c r="C1142">
        <v>7.1877014679028504</v>
      </c>
      <c r="D1142">
        <v>0.69308202712079403</v>
      </c>
      <c r="E1142">
        <v>0.40511804327568302</v>
      </c>
      <c r="F1142">
        <v>0.99931827256360894</v>
      </c>
      <c r="G1142" t="s">
        <v>2310</v>
      </c>
      <c r="H1142" t="s">
        <v>108</v>
      </c>
      <c r="I1142">
        <v>106874.56756589</v>
      </c>
      <c r="J1142">
        <v>73523.724975588993</v>
      </c>
      <c r="K1142">
        <v>73458.204956059999</v>
      </c>
      <c r="L1142">
        <v>75290.445312476993</v>
      </c>
      <c r="M1142">
        <v>78193.025207540006</v>
      </c>
      <c r="N1142">
        <v>73160.304809555993</v>
      </c>
      <c r="O1142">
        <v>62937.644592277</v>
      </c>
      <c r="P1142">
        <v>66624.904449449998</v>
      </c>
      <c r="Q1142">
        <v>76313.884643569996</v>
      </c>
      <c r="R1142">
        <v>58799.823944099</v>
      </c>
      <c r="S1142">
        <v>21379.521541594801</v>
      </c>
    </row>
    <row r="1143" spans="1:19" x14ac:dyDescent="0.25">
      <c r="A1143" t="s">
        <v>2311</v>
      </c>
      <c r="B1143">
        <v>0.10323283729298099</v>
      </c>
      <c r="C1143">
        <v>7.5743834569283299</v>
      </c>
      <c r="D1143">
        <v>0.19970849837534299</v>
      </c>
      <c r="E1143">
        <v>0.65495624066773495</v>
      </c>
      <c r="F1143">
        <v>0.99931827256360894</v>
      </c>
      <c r="G1143" t="s">
        <v>2312</v>
      </c>
      <c r="H1143" t="s">
        <v>108</v>
      </c>
      <c r="I1143">
        <v>102472.287170392</v>
      </c>
      <c r="J1143">
        <v>100939.10754396699</v>
      </c>
      <c r="K1143">
        <v>101771.90747065999</v>
      </c>
      <c r="L1143">
        <v>105719.80718993201</v>
      </c>
      <c r="M1143">
        <v>112757.70715333</v>
      </c>
      <c r="N1143">
        <v>91882.926818849999</v>
      </c>
      <c r="O1143">
        <v>87175.466186516001</v>
      </c>
      <c r="P1143">
        <v>94635.025909410004</v>
      </c>
      <c r="Q1143">
        <v>106320.708251907</v>
      </c>
      <c r="R1143">
        <v>81365.585754380998</v>
      </c>
      <c r="S1143">
        <v>23262.421722413401</v>
      </c>
    </row>
    <row r="1144" spans="1:19" x14ac:dyDescent="0.25">
      <c r="A1144" t="s">
        <v>2313</v>
      </c>
      <c r="B1144">
        <v>-3.3653938187046498E-2</v>
      </c>
      <c r="C1144">
        <v>6.42698082806508</v>
      </c>
      <c r="D1144">
        <v>2.1224211495677901E-2</v>
      </c>
      <c r="E1144">
        <v>0.88416981328280897</v>
      </c>
      <c r="F1144">
        <v>0.99931827256360894</v>
      </c>
      <c r="G1144" t="s">
        <v>2314</v>
      </c>
      <c r="H1144" t="s">
        <v>108</v>
      </c>
      <c r="I1144">
        <v>41662.783142105</v>
      </c>
      <c r="J1144">
        <v>42258.482696523999</v>
      </c>
      <c r="K1144">
        <v>49541.183258038</v>
      </c>
      <c r="L1144">
        <v>42253.463439949002</v>
      </c>
      <c r="M1144">
        <v>47570.903167689001</v>
      </c>
      <c r="N1144">
        <v>38867.022979724003</v>
      </c>
      <c r="O1144">
        <v>42157.822662334002</v>
      </c>
      <c r="P1144">
        <v>41387.842987055003</v>
      </c>
      <c r="Q1144">
        <v>52570.403808595998</v>
      </c>
      <c r="R1144">
        <v>41191.222900405999</v>
      </c>
      <c r="S1144">
        <v>12469.1007804822</v>
      </c>
    </row>
    <row r="1145" spans="1:19" x14ac:dyDescent="0.25">
      <c r="A1145" t="s">
        <v>2315</v>
      </c>
      <c r="B1145">
        <v>3.7311388567830998E-2</v>
      </c>
      <c r="C1145">
        <v>12.081421267161</v>
      </c>
      <c r="D1145">
        <v>2.6096914923982799E-2</v>
      </c>
      <c r="E1145">
        <v>0.87166386012234998</v>
      </c>
      <c r="F1145">
        <v>0.99931827256360894</v>
      </c>
      <c r="G1145" t="s">
        <v>2316</v>
      </c>
      <c r="H1145" t="s">
        <v>108</v>
      </c>
      <c r="I1145">
        <v>2175275.9326177002</v>
      </c>
      <c r="J1145">
        <v>2428156.80309992</v>
      </c>
      <c r="K1145">
        <v>2024128.7070313599</v>
      </c>
      <c r="L1145">
        <v>2500904.37329114</v>
      </c>
      <c r="M1145">
        <v>2663757.2243647599</v>
      </c>
      <c r="N1145">
        <v>2284318.5288084899</v>
      </c>
      <c r="O1145">
        <v>2098640.6896972498</v>
      </c>
      <c r="P1145">
        <v>2064127.28503421</v>
      </c>
      <c r="Q1145">
        <v>2399276.1674805698</v>
      </c>
      <c r="R1145">
        <v>2024520.3386234499</v>
      </c>
      <c r="S1145">
        <v>410108.49021910201</v>
      </c>
    </row>
    <row r="1146" spans="1:19" x14ac:dyDescent="0.25">
      <c r="A1146" t="s">
        <v>2317</v>
      </c>
      <c r="B1146">
        <v>-8.5133263837979506E-2</v>
      </c>
      <c r="C1146">
        <v>7.7787988285183802</v>
      </c>
      <c r="D1146">
        <v>0.13582957669225901</v>
      </c>
      <c r="E1146">
        <v>0.712462690419841</v>
      </c>
      <c r="F1146">
        <v>0.99931827256360894</v>
      </c>
      <c r="G1146" t="s">
        <v>2318</v>
      </c>
      <c r="H1146" t="s">
        <v>244</v>
      </c>
      <c r="I1146">
        <v>99023.606994560003</v>
      </c>
      <c r="J1146">
        <v>106141.68676760999</v>
      </c>
      <c r="K1146">
        <v>108469.528442348</v>
      </c>
      <c r="L1146">
        <v>111255.42797853</v>
      </c>
      <c r="M1146">
        <v>107073.32751466701</v>
      </c>
      <c r="N1146">
        <v>100993.4470215</v>
      </c>
      <c r="O1146">
        <v>107158.20751951</v>
      </c>
      <c r="P1146">
        <v>106891.78674313999</v>
      </c>
      <c r="Q1146">
        <v>111746.28784177</v>
      </c>
      <c r="R1146">
        <v>106151.38806153</v>
      </c>
      <c r="S1146">
        <v>55226.023609164302</v>
      </c>
    </row>
    <row r="1147" spans="1:19" x14ac:dyDescent="0.25">
      <c r="A1147" t="s">
        <v>2319</v>
      </c>
      <c r="B1147">
        <v>-0.171324469717442</v>
      </c>
      <c r="C1147">
        <v>6.9834241033076196</v>
      </c>
      <c r="D1147">
        <v>0.54978616836208904</v>
      </c>
      <c r="E1147">
        <v>0.45840507878013997</v>
      </c>
      <c r="F1147">
        <v>0.99931827256360894</v>
      </c>
      <c r="G1147" t="s">
        <v>2320</v>
      </c>
      <c r="H1147" t="s">
        <v>244</v>
      </c>
      <c r="I1147">
        <v>55724.744506848001</v>
      </c>
      <c r="J1147">
        <v>54750.424133314002</v>
      </c>
      <c r="K1147">
        <v>62408.284057628</v>
      </c>
      <c r="L1147">
        <v>62407.404846209</v>
      </c>
      <c r="M1147">
        <v>54829.864135739997</v>
      </c>
      <c r="N1147">
        <v>55976.623840323999</v>
      </c>
      <c r="O1147">
        <v>61939.364074719997</v>
      </c>
      <c r="P1147">
        <v>64286.924743666001</v>
      </c>
      <c r="Q1147">
        <v>62236.364379840001</v>
      </c>
      <c r="R1147">
        <v>63834.084594710002</v>
      </c>
      <c r="S1147">
        <v>37882.782833102203</v>
      </c>
    </row>
    <row r="1148" spans="1:19" x14ac:dyDescent="0.25">
      <c r="A1148" t="s">
        <v>2321</v>
      </c>
      <c r="B1148">
        <v>-0.10400085861611801</v>
      </c>
      <c r="C1148">
        <v>7.2605827495990898</v>
      </c>
      <c r="D1148">
        <v>0.202679850586719</v>
      </c>
      <c r="E1148">
        <v>0.65256638795251298</v>
      </c>
      <c r="F1148">
        <v>0.99931827256360894</v>
      </c>
      <c r="G1148" t="s">
        <v>2322</v>
      </c>
      <c r="H1148" t="s">
        <v>244</v>
      </c>
      <c r="I1148">
        <v>74895.005249024005</v>
      </c>
      <c r="J1148">
        <v>68320.365539570994</v>
      </c>
      <c r="K1148">
        <v>70704.424804680006</v>
      </c>
      <c r="L1148">
        <v>70993.125305177004</v>
      </c>
      <c r="M1148">
        <v>80036.266174302</v>
      </c>
      <c r="N1148">
        <v>63182.024658205002</v>
      </c>
      <c r="O1148">
        <v>80877.325805678993</v>
      </c>
      <c r="P1148">
        <v>84470.125976540003</v>
      </c>
      <c r="Q1148">
        <v>67506.484619120005</v>
      </c>
      <c r="R1148">
        <v>74290.984863250007</v>
      </c>
      <c r="S1148">
        <v>41721.523097968202</v>
      </c>
    </row>
    <row r="1149" spans="1:19" x14ac:dyDescent="0.25">
      <c r="A1149" t="s">
        <v>2323</v>
      </c>
      <c r="B1149">
        <v>1.3397846786187899E-2</v>
      </c>
      <c r="C1149">
        <v>6.5558433143117902</v>
      </c>
      <c r="D1149">
        <v>3.3639452440183898E-3</v>
      </c>
      <c r="E1149">
        <v>0.95374900452580003</v>
      </c>
      <c r="F1149">
        <v>0.99931827256360894</v>
      </c>
      <c r="G1149" t="s">
        <v>2324</v>
      </c>
      <c r="H1149" t="s">
        <v>108</v>
      </c>
      <c r="I1149">
        <v>45323.323333722998</v>
      </c>
      <c r="J1149">
        <v>43617.382720948</v>
      </c>
      <c r="K1149">
        <v>54812.923889140999</v>
      </c>
      <c r="L1149">
        <v>45846.062896748997</v>
      </c>
      <c r="M1149">
        <v>54802.624084479001</v>
      </c>
      <c r="N1149">
        <v>46685.963378875</v>
      </c>
      <c r="O1149">
        <v>43412.162780737002</v>
      </c>
      <c r="P1149">
        <v>42702.163024891001</v>
      </c>
      <c r="Q1149">
        <v>55399.524108862002</v>
      </c>
      <c r="R1149">
        <v>41061.722686765999</v>
      </c>
      <c r="S1149">
        <v>16667.601173397899</v>
      </c>
    </row>
    <row r="1150" spans="1:19" x14ac:dyDescent="0.25">
      <c r="A1150" t="s">
        <v>2325</v>
      </c>
      <c r="B1150">
        <v>0.144616918978066</v>
      </c>
      <c r="C1150">
        <v>6.5763284042629104</v>
      </c>
      <c r="D1150">
        <v>0.39177880638143803</v>
      </c>
      <c r="E1150">
        <v>0.53136586458486101</v>
      </c>
      <c r="F1150">
        <v>0.99931827256360894</v>
      </c>
      <c r="G1150" t="s">
        <v>2326</v>
      </c>
      <c r="H1150" t="s">
        <v>108</v>
      </c>
      <c r="I1150">
        <v>49069.503417938002</v>
      </c>
      <c r="J1150">
        <v>51133.204040518001</v>
      </c>
      <c r="K1150">
        <v>54792.524108869999</v>
      </c>
      <c r="L1150">
        <v>53544.963928222001</v>
      </c>
      <c r="M1150">
        <v>55333.443695061003</v>
      </c>
      <c r="N1150">
        <v>46194.243408210001</v>
      </c>
      <c r="O1150">
        <v>42012.122985816</v>
      </c>
      <c r="P1150">
        <v>43297.983047460999</v>
      </c>
      <c r="Q1150">
        <v>50240.883422865001</v>
      </c>
      <c r="R1150">
        <v>43834.203094466</v>
      </c>
      <c r="S1150">
        <v>13222.0210266179</v>
      </c>
    </row>
    <row r="1151" spans="1:19" x14ac:dyDescent="0.25">
      <c r="A1151" t="s">
        <v>2327</v>
      </c>
      <c r="B1151">
        <v>7.0539693321401198E-2</v>
      </c>
      <c r="C1151">
        <v>12.482577562654001</v>
      </c>
      <c r="D1151">
        <v>9.3270221193961306E-2</v>
      </c>
      <c r="E1151">
        <v>0.76006019872330499</v>
      </c>
      <c r="F1151">
        <v>0.99931827256360894</v>
      </c>
      <c r="G1151" t="s">
        <v>2328</v>
      </c>
      <c r="H1151" t="s">
        <v>108</v>
      </c>
      <c r="I1151">
        <v>3196661.7377949702</v>
      </c>
      <c r="J1151">
        <v>3188579.2729501398</v>
      </c>
      <c r="K1151">
        <v>2759458.2187514999</v>
      </c>
      <c r="L1151">
        <v>3180636.2548832502</v>
      </c>
      <c r="M1151">
        <v>3450026.6103520901</v>
      </c>
      <c r="N1151">
        <v>2927427.8317865902</v>
      </c>
      <c r="O1151">
        <v>2722405.86010723</v>
      </c>
      <c r="P1151">
        <v>2766219.8537621498</v>
      </c>
      <c r="Q1151">
        <v>3189911.9101581499</v>
      </c>
      <c r="R1151">
        <v>2610108.8474103599</v>
      </c>
      <c r="S1151">
        <v>518109.13766114</v>
      </c>
    </row>
    <row r="1152" spans="1:19" x14ac:dyDescent="0.25">
      <c r="A1152" t="s">
        <v>2329</v>
      </c>
      <c r="B1152">
        <v>-7.8115600861170406E-2</v>
      </c>
      <c r="C1152">
        <v>7.8203656905596599</v>
      </c>
      <c r="D1152">
        <v>0.11436244299124999</v>
      </c>
      <c r="E1152">
        <v>0.73523118909860596</v>
      </c>
      <c r="F1152">
        <v>0.99931827256360894</v>
      </c>
      <c r="G1152" t="s">
        <v>2330</v>
      </c>
      <c r="H1152" t="s">
        <v>244</v>
      </c>
      <c r="I1152">
        <v>135775.16735837999</v>
      </c>
      <c r="J1152">
        <v>94544.506347670002</v>
      </c>
      <c r="K1152">
        <v>106432.887573288</v>
      </c>
      <c r="L1152">
        <v>107058.38781738</v>
      </c>
      <c r="M1152">
        <v>107723.10784913199</v>
      </c>
      <c r="N1152">
        <v>101937.5070801</v>
      </c>
      <c r="O1152">
        <v>116809.74804684</v>
      </c>
      <c r="P1152">
        <v>107513.64733887</v>
      </c>
      <c r="Q1152">
        <v>116546.70788574</v>
      </c>
      <c r="R1152">
        <v>108188.28771972</v>
      </c>
      <c r="S1152">
        <v>53959.5840110602</v>
      </c>
    </row>
    <row r="1153" spans="1:19" x14ac:dyDescent="0.25">
      <c r="A1153" t="s">
        <v>2331</v>
      </c>
      <c r="B1153">
        <v>-5.4757791987725901E-2</v>
      </c>
      <c r="C1153">
        <v>8.7839001853552592</v>
      </c>
      <c r="D1153">
        <v>5.6202586447852698E-2</v>
      </c>
      <c r="E1153">
        <v>0.81260182853986995</v>
      </c>
      <c r="F1153">
        <v>0.99931827256360894</v>
      </c>
      <c r="G1153" t="s">
        <v>2332</v>
      </c>
      <c r="H1153" t="s">
        <v>244</v>
      </c>
      <c r="I1153">
        <v>200102.61376946999</v>
      </c>
      <c r="J1153">
        <v>219658.39526364001</v>
      </c>
      <c r="K1153">
        <v>200272.17333984</v>
      </c>
      <c r="L1153">
        <v>231133.11621102001</v>
      </c>
      <c r="M1153">
        <v>239391.03662110001</v>
      </c>
      <c r="N1153">
        <v>215531.85583499999</v>
      </c>
      <c r="O1153">
        <v>215273.33447261999</v>
      </c>
      <c r="P1153">
        <v>210925.29455570999</v>
      </c>
      <c r="Q1153">
        <v>217935.63647462</v>
      </c>
      <c r="R1153">
        <v>210616.39575200001</v>
      </c>
      <c r="S1153">
        <v>101143.126575444</v>
      </c>
    </row>
    <row r="1154" spans="1:19" x14ac:dyDescent="0.25">
      <c r="A1154" t="s">
        <v>2333</v>
      </c>
      <c r="B1154">
        <v>3.75448433065836E-2</v>
      </c>
      <c r="C1154">
        <v>7.2159534547729596</v>
      </c>
      <c r="D1154">
        <v>2.6419340856477899E-2</v>
      </c>
      <c r="E1154">
        <v>0.87088041541074601</v>
      </c>
      <c r="F1154">
        <v>0.99931827256360894</v>
      </c>
      <c r="G1154" t="s">
        <v>2334</v>
      </c>
      <c r="H1154" t="s">
        <v>108</v>
      </c>
      <c r="I1154">
        <v>75369.906127969007</v>
      </c>
      <c r="J1154">
        <v>75802.605163565997</v>
      </c>
      <c r="K1154">
        <v>77307.465332000007</v>
      </c>
      <c r="L1154">
        <v>75545.425506572996</v>
      </c>
      <c r="M1154">
        <v>92123.446777314006</v>
      </c>
      <c r="N1154">
        <v>72209.244750957994</v>
      </c>
      <c r="O1154">
        <v>73360.405517584994</v>
      </c>
      <c r="P1154">
        <v>72910.225067142004</v>
      </c>
      <c r="Q1154">
        <v>78480.645507801994</v>
      </c>
      <c r="R1154">
        <v>68132.124603267002</v>
      </c>
      <c r="S1154">
        <v>20825.621669771201</v>
      </c>
    </row>
    <row r="1155" spans="1:19" x14ac:dyDescent="0.25">
      <c r="A1155" t="s">
        <v>2335</v>
      </c>
      <c r="B1155">
        <v>4.84746681781065E-2</v>
      </c>
      <c r="C1155">
        <v>6.5772018175536999</v>
      </c>
      <c r="D1155">
        <v>4.4034524380776902E-2</v>
      </c>
      <c r="E1155">
        <v>0.83378939321679002</v>
      </c>
      <c r="F1155">
        <v>0.99931827256360894</v>
      </c>
      <c r="G1155" t="s">
        <v>2336</v>
      </c>
      <c r="H1155" t="s">
        <v>108</v>
      </c>
      <c r="I1155">
        <v>47631.483215335</v>
      </c>
      <c r="J1155">
        <v>48698.063781730998</v>
      </c>
      <c r="K1155">
        <v>53371.143859889999</v>
      </c>
      <c r="L1155">
        <v>47200.523193353998</v>
      </c>
      <c r="M1155">
        <v>56957.124267574</v>
      </c>
      <c r="N1155">
        <v>47258.683410635997</v>
      </c>
      <c r="O1155">
        <v>47913.98358154</v>
      </c>
      <c r="P1155">
        <v>41412.302917485998</v>
      </c>
      <c r="Q1155">
        <v>54561.244018550999</v>
      </c>
      <c r="R1155">
        <v>41385.222808844002</v>
      </c>
      <c r="S1155">
        <v>14661.381050107901</v>
      </c>
    </row>
    <row r="1156" spans="1:19" x14ac:dyDescent="0.25">
      <c r="A1156" t="s">
        <v>2337</v>
      </c>
      <c r="B1156">
        <v>2.01564428550846E-2</v>
      </c>
      <c r="C1156">
        <v>8.1412436429395001</v>
      </c>
      <c r="D1156">
        <v>7.6155308970555701E-3</v>
      </c>
      <c r="E1156">
        <v>0.93045927678294105</v>
      </c>
      <c r="F1156">
        <v>0.99931827256360894</v>
      </c>
      <c r="G1156" t="s">
        <v>2338</v>
      </c>
      <c r="H1156" t="s">
        <v>108</v>
      </c>
      <c r="I1156">
        <v>137052.73120117999</v>
      </c>
      <c r="J1156">
        <v>147788.57019045</v>
      </c>
      <c r="K1156">
        <v>147137.61096190001</v>
      </c>
      <c r="L1156">
        <v>153146.87072753001</v>
      </c>
      <c r="M1156">
        <v>174838.37158206</v>
      </c>
      <c r="N1156">
        <v>150182.99133302999</v>
      </c>
      <c r="O1156">
        <v>135140.14965821401</v>
      </c>
      <c r="P1156">
        <v>136194.351013187</v>
      </c>
      <c r="Q1156">
        <v>163542.65087894001</v>
      </c>
      <c r="R1156">
        <v>124458.87005615</v>
      </c>
      <c r="S1156">
        <v>29800.322200777198</v>
      </c>
    </row>
    <row r="1157" spans="1:19" x14ac:dyDescent="0.25">
      <c r="A1157" t="s">
        <v>2339</v>
      </c>
      <c r="B1157">
        <v>0.108450272987083</v>
      </c>
      <c r="C1157">
        <v>10.005781435472199</v>
      </c>
      <c r="D1157">
        <v>0.22042863069805199</v>
      </c>
      <c r="E1157">
        <v>0.63871351721233605</v>
      </c>
      <c r="F1157">
        <v>0.99931827256360894</v>
      </c>
      <c r="G1157" t="s">
        <v>2340</v>
      </c>
      <c r="H1157" t="s">
        <v>108</v>
      </c>
      <c r="I1157">
        <v>596446.82128896005</v>
      </c>
      <c r="J1157">
        <v>562475.39880363003</v>
      </c>
      <c r="K1157">
        <v>494496.56933586998</v>
      </c>
      <c r="L1157">
        <v>577471.60229502001</v>
      </c>
      <c r="M1157">
        <v>632951.84375024994</v>
      </c>
      <c r="N1157">
        <v>512205.91821277002</v>
      </c>
      <c r="O1157">
        <v>506309.77563470998</v>
      </c>
      <c r="P1157">
        <v>478092.71484377998</v>
      </c>
      <c r="Q1157">
        <v>575375.37792978005</v>
      </c>
      <c r="R1157">
        <v>444790.05310060002</v>
      </c>
      <c r="S1157">
        <v>97610.286434149501</v>
      </c>
    </row>
    <row r="1158" spans="1:19" x14ac:dyDescent="0.25">
      <c r="A1158" t="s">
        <v>2341</v>
      </c>
      <c r="B1158">
        <v>-5.3747051990471799E-2</v>
      </c>
      <c r="C1158">
        <v>11.4721780236515</v>
      </c>
      <c r="D1158">
        <v>5.4150293322891202E-2</v>
      </c>
      <c r="E1158">
        <v>0.81599269506602701</v>
      </c>
      <c r="F1158">
        <v>0.99931827256360894</v>
      </c>
      <c r="G1158" t="s">
        <v>2342</v>
      </c>
      <c r="H1158" t="s">
        <v>244</v>
      </c>
      <c r="I1158">
        <v>1291929.25122044</v>
      </c>
      <c r="J1158">
        <v>1486913.7443850201</v>
      </c>
      <c r="K1158">
        <v>1253119.3940427101</v>
      </c>
      <c r="L1158">
        <v>1522756.23413081</v>
      </c>
      <c r="M1158">
        <v>1549851.3540038201</v>
      </c>
      <c r="N1158">
        <v>1370891.63696318</v>
      </c>
      <c r="O1158">
        <v>1430089.76562481</v>
      </c>
      <c r="P1158">
        <v>1286646.3449709499</v>
      </c>
      <c r="Q1158">
        <v>1453023.89526385</v>
      </c>
      <c r="R1158">
        <v>1426185.80541989</v>
      </c>
      <c r="S1158">
        <v>591576.36318586895</v>
      </c>
    </row>
    <row r="1159" spans="1:19" x14ac:dyDescent="0.25">
      <c r="A1159" t="s">
        <v>2343</v>
      </c>
      <c r="B1159">
        <v>-7.4996981563018095E-2</v>
      </c>
      <c r="C1159">
        <v>10.6241742558359</v>
      </c>
      <c r="D1159">
        <v>0.10542689347312199</v>
      </c>
      <c r="E1159">
        <v>0.745411860427313</v>
      </c>
      <c r="F1159">
        <v>0.99931827256360894</v>
      </c>
      <c r="G1159" t="s">
        <v>2344</v>
      </c>
      <c r="H1159" t="s">
        <v>244</v>
      </c>
      <c r="I1159">
        <v>681755.40917974</v>
      </c>
      <c r="J1159">
        <v>795224.67187466996</v>
      </c>
      <c r="K1159">
        <v>689101.91040047002</v>
      </c>
      <c r="L1159">
        <v>854020.20288057998</v>
      </c>
      <c r="M1159">
        <v>849976.38110333995</v>
      </c>
      <c r="N1159">
        <v>748356.89233416005</v>
      </c>
      <c r="O1159">
        <v>762417.87573249999</v>
      </c>
      <c r="P1159">
        <v>749985.00073239999</v>
      </c>
      <c r="Q1159">
        <v>822353.69091805001</v>
      </c>
      <c r="R1159">
        <v>768288.45019531006</v>
      </c>
      <c r="S1159">
        <v>368462.08651746198</v>
      </c>
    </row>
    <row r="1160" spans="1:19" x14ac:dyDescent="0.25">
      <c r="A1160" t="s">
        <v>2345</v>
      </c>
      <c r="B1160">
        <v>8.1836173401414105E-3</v>
      </c>
      <c r="C1160">
        <v>8.9088268392211791</v>
      </c>
      <c r="D1160">
        <v>1.25540757887776E-3</v>
      </c>
      <c r="E1160">
        <v>0.97173548271724297</v>
      </c>
      <c r="F1160">
        <v>0.99931827256360894</v>
      </c>
      <c r="G1160" t="s">
        <v>2346</v>
      </c>
      <c r="H1160" t="s">
        <v>108</v>
      </c>
      <c r="I1160">
        <v>233150.49694829001</v>
      </c>
      <c r="J1160">
        <v>253149.777648961</v>
      </c>
      <c r="K1160">
        <v>237926.29638670001</v>
      </c>
      <c r="L1160">
        <v>267828.77600118</v>
      </c>
      <c r="M1160">
        <v>295684.97961440001</v>
      </c>
      <c r="N1160">
        <v>245246.13598634</v>
      </c>
      <c r="O1160">
        <v>230307.23498536</v>
      </c>
      <c r="P1160">
        <v>229464.77447500799</v>
      </c>
      <c r="Q1160">
        <v>280877.67895517999</v>
      </c>
      <c r="R1160">
        <v>225647.19616688901</v>
      </c>
      <c r="S1160">
        <v>51237.383571613202</v>
      </c>
    </row>
    <row r="1161" spans="1:19" x14ac:dyDescent="0.25">
      <c r="A1161" t="s">
        <v>2347</v>
      </c>
      <c r="B1161">
        <v>3.31758139058431E-2</v>
      </c>
      <c r="C1161">
        <v>7.2278420309111198</v>
      </c>
      <c r="D1161">
        <v>2.0628509969753801E-2</v>
      </c>
      <c r="E1161">
        <v>0.88579558280155102</v>
      </c>
      <c r="F1161">
        <v>0.99931827256360894</v>
      </c>
      <c r="G1161" t="s">
        <v>2348</v>
      </c>
      <c r="H1161" t="s">
        <v>108</v>
      </c>
      <c r="I1161">
        <v>77737.125122095007</v>
      </c>
      <c r="J1161">
        <v>74574.105743395005</v>
      </c>
      <c r="K1161">
        <v>78005.165283209994</v>
      </c>
      <c r="L1161">
        <v>79053.665954605996</v>
      </c>
      <c r="M1161">
        <v>88974.326416017997</v>
      </c>
      <c r="N1161">
        <v>69348.404174793002</v>
      </c>
      <c r="O1161">
        <v>77425.485961889004</v>
      </c>
      <c r="P1161">
        <v>74019.585357713993</v>
      </c>
      <c r="Q1161">
        <v>77501.605590820007</v>
      </c>
      <c r="R1161">
        <v>69910.424652115995</v>
      </c>
      <c r="S1161">
        <v>21368.801567074901</v>
      </c>
    </row>
    <row r="1162" spans="1:19" x14ac:dyDescent="0.25">
      <c r="A1162" t="s">
        <v>2349</v>
      </c>
      <c r="B1162">
        <v>3.2684304848107297E-2</v>
      </c>
      <c r="C1162">
        <v>8.4723551469176908</v>
      </c>
      <c r="D1162">
        <v>2.0024169148868499E-2</v>
      </c>
      <c r="E1162">
        <v>0.88746960326154201</v>
      </c>
      <c r="F1162">
        <v>0.99931827256360894</v>
      </c>
      <c r="G1162" t="s">
        <v>2350</v>
      </c>
      <c r="H1162" t="s">
        <v>108</v>
      </c>
      <c r="I1162">
        <v>171739.35137937299</v>
      </c>
      <c r="J1162">
        <v>199101.91479490799</v>
      </c>
      <c r="K1162">
        <v>178718.35253906</v>
      </c>
      <c r="L1162">
        <v>191760.192352301</v>
      </c>
      <c r="M1162">
        <v>220105.27673344</v>
      </c>
      <c r="N1162">
        <v>181384.87109375399</v>
      </c>
      <c r="O1162">
        <v>172468.97192382201</v>
      </c>
      <c r="P1162">
        <v>172604.35198973599</v>
      </c>
      <c r="Q1162">
        <v>200568.11560058</v>
      </c>
      <c r="R1162">
        <v>162152.63171387499</v>
      </c>
      <c r="S1162">
        <v>36589.722694385899</v>
      </c>
    </row>
    <row r="1163" spans="1:19" x14ac:dyDescent="0.25">
      <c r="A1163" t="s">
        <v>2351</v>
      </c>
      <c r="B1163">
        <v>8.48277629859992E-2</v>
      </c>
      <c r="C1163">
        <v>8.4092450702916697</v>
      </c>
      <c r="D1163">
        <v>0.13486434797187</v>
      </c>
      <c r="E1163">
        <v>0.71344088799614802</v>
      </c>
      <c r="F1163">
        <v>0.99931827256360894</v>
      </c>
      <c r="G1163" t="s">
        <v>2352</v>
      </c>
      <c r="H1163" t="s">
        <v>108</v>
      </c>
      <c r="I1163">
        <v>191579.39648436999</v>
      </c>
      <c r="J1163">
        <v>177184.55273433001</v>
      </c>
      <c r="K1163">
        <v>177418.77319340999</v>
      </c>
      <c r="L1163">
        <v>185648.61206057001</v>
      </c>
      <c r="M1163">
        <v>204382.31542967999</v>
      </c>
      <c r="N1163">
        <v>166011.41235351001</v>
      </c>
      <c r="O1163">
        <v>175749.09228514999</v>
      </c>
      <c r="P1163">
        <v>149188.85162353699</v>
      </c>
      <c r="Q1163">
        <v>207399.1135254</v>
      </c>
      <c r="R1163">
        <v>139280.95031741</v>
      </c>
      <c r="S1163">
        <v>35006.002731323097</v>
      </c>
    </row>
    <row r="1164" spans="1:19" x14ac:dyDescent="0.25">
      <c r="A1164" t="s">
        <v>2353</v>
      </c>
      <c r="B1164">
        <v>4.2123696753049299E-2</v>
      </c>
      <c r="C1164">
        <v>7.8086895529576204</v>
      </c>
      <c r="D1164">
        <v>3.3258175290825399E-2</v>
      </c>
      <c r="E1164">
        <v>0.85529374792642099</v>
      </c>
      <c r="F1164">
        <v>0.99931827256360894</v>
      </c>
      <c r="G1164" t="s">
        <v>2354</v>
      </c>
      <c r="H1164" t="s">
        <v>244</v>
      </c>
      <c r="I1164">
        <v>99757.746643057006</v>
      </c>
      <c r="J1164">
        <v>114341.14782711001</v>
      </c>
      <c r="K1164">
        <v>111940.72778322001</v>
      </c>
      <c r="L1164">
        <v>116896.00854494001</v>
      </c>
      <c r="M1164">
        <v>132940.98999027</v>
      </c>
      <c r="N1164">
        <v>104605.887207028</v>
      </c>
      <c r="O1164">
        <v>105879.48779294</v>
      </c>
      <c r="P1164">
        <v>104233.74719238</v>
      </c>
      <c r="Q1164">
        <v>111146.20800781999</v>
      </c>
      <c r="R1164">
        <v>102683.667358381</v>
      </c>
      <c r="S1164">
        <v>49757.123558050997</v>
      </c>
    </row>
    <row r="1165" spans="1:19" x14ac:dyDescent="0.25">
      <c r="A1165" t="s">
        <v>2355</v>
      </c>
      <c r="B1165">
        <v>-3.8198385129532698E-2</v>
      </c>
      <c r="C1165">
        <v>8.7813358242456001</v>
      </c>
      <c r="D1165">
        <v>2.7350800480291999E-2</v>
      </c>
      <c r="E1165">
        <v>0.86864428525518</v>
      </c>
      <c r="F1165">
        <v>0.99931827256360894</v>
      </c>
      <c r="G1165" t="s">
        <v>2356</v>
      </c>
      <c r="H1165" t="s">
        <v>244</v>
      </c>
      <c r="I1165">
        <v>192788.71405021299</v>
      </c>
      <c r="J1165">
        <v>241722.59600822499</v>
      </c>
      <c r="K1165">
        <v>158651.989959681</v>
      </c>
      <c r="L1165">
        <v>270581.61846937198</v>
      </c>
      <c r="M1165">
        <v>317102.12152093003</v>
      </c>
      <c r="N1165">
        <v>210084.015685939</v>
      </c>
      <c r="O1165">
        <v>256938.675598153</v>
      </c>
      <c r="P1165">
        <v>212530.19500752399</v>
      </c>
      <c r="Q1165">
        <v>233314.21759035299</v>
      </c>
      <c r="R1165">
        <v>233939.677368025</v>
      </c>
      <c r="S1165">
        <v>29021.121898653899</v>
      </c>
    </row>
    <row r="1166" spans="1:19" x14ac:dyDescent="0.25">
      <c r="A1166" t="s">
        <v>2357</v>
      </c>
      <c r="B1166">
        <v>5.6922618384354098E-2</v>
      </c>
      <c r="C1166">
        <v>7.29603583267658</v>
      </c>
      <c r="D1166">
        <v>6.0726967938819598E-2</v>
      </c>
      <c r="E1166">
        <v>0.80535060569637296</v>
      </c>
      <c r="F1166">
        <v>0.99931827256360894</v>
      </c>
      <c r="G1166" t="s">
        <v>2358</v>
      </c>
      <c r="H1166" t="s">
        <v>108</v>
      </c>
      <c r="I1166">
        <v>81988.866088889001</v>
      </c>
      <c r="J1166">
        <v>75165.846130398</v>
      </c>
      <c r="K1166">
        <v>91514.626647897996</v>
      </c>
      <c r="L1166">
        <v>85496.006072995995</v>
      </c>
      <c r="M1166">
        <v>95387.286926272995</v>
      </c>
      <c r="N1166">
        <v>74013.165058117302</v>
      </c>
      <c r="O1166">
        <v>92628.005985284297</v>
      </c>
      <c r="P1166">
        <v>71176.245605460004</v>
      </c>
      <c r="Q1166">
        <v>88020.846313493006</v>
      </c>
      <c r="R1166">
        <v>65895.464233409002</v>
      </c>
      <c r="S1166">
        <v>15558.741092682199</v>
      </c>
    </row>
    <row r="1167" spans="1:19" x14ac:dyDescent="0.25">
      <c r="A1167" t="s">
        <v>2359</v>
      </c>
      <c r="B1167">
        <v>0.11476216682445201</v>
      </c>
      <c r="C1167">
        <v>6.0691467997503299</v>
      </c>
      <c r="D1167">
        <v>0.24672278009870699</v>
      </c>
      <c r="E1167">
        <v>0.61939218088540904</v>
      </c>
      <c r="F1167">
        <v>0.99931827256360894</v>
      </c>
      <c r="G1167" t="s">
        <v>2360</v>
      </c>
      <c r="H1167" t="s">
        <v>108</v>
      </c>
      <c r="I1167">
        <v>29978.181854246999</v>
      </c>
      <c r="J1167">
        <v>34160.362487810999</v>
      </c>
      <c r="K1167">
        <v>44911.183135995001</v>
      </c>
      <c r="L1167">
        <v>32099.341979991001</v>
      </c>
      <c r="M1167">
        <v>42061.483184789999</v>
      </c>
      <c r="N1167">
        <v>30535.262401566499</v>
      </c>
      <c r="O1167">
        <v>29576.822227477602</v>
      </c>
      <c r="P1167">
        <v>31991.942153913002</v>
      </c>
      <c r="Q1167">
        <v>36641.322784406002</v>
      </c>
      <c r="R1167">
        <v>31056.122238165</v>
      </c>
      <c r="S1167">
        <v>9860.0806846628002</v>
      </c>
    </row>
    <row r="1168" spans="1:19" x14ac:dyDescent="0.25">
      <c r="A1168" t="s">
        <v>2361</v>
      </c>
      <c r="B1168">
        <v>5.8942576274300898E-2</v>
      </c>
      <c r="C1168">
        <v>7.5948874256075696</v>
      </c>
      <c r="D1168">
        <v>6.5115264480027593E-2</v>
      </c>
      <c r="E1168">
        <v>0.79858645027037301</v>
      </c>
      <c r="F1168">
        <v>0.99931827256360894</v>
      </c>
      <c r="G1168" t="s">
        <v>2362</v>
      </c>
      <c r="H1168" t="s">
        <v>108</v>
      </c>
      <c r="I1168">
        <v>100697.367736821</v>
      </c>
      <c r="J1168">
        <v>96391.186279294998</v>
      </c>
      <c r="K1168">
        <v>100470.42687989</v>
      </c>
      <c r="L1168">
        <v>107862.68652343001</v>
      </c>
      <c r="M1168">
        <v>120181.68798829</v>
      </c>
      <c r="N1168">
        <v>93519.386066411593</v>
      </c>
      <c r="O1168">
        <v>92171.947021479995</v>
      </c>
      <c r="P1168">
        <v>91113.546874983003</v>
      </c>
      <c r="Q1168">
        <v>114841.80847169</v>
      </c>
      <c r="R1168">
        <v>86202.865661592994</v>
      </c>
      <c r="S1168">
        <v>21628.241577150398</v>
      </c>
    </row>
    <row r="1169" spans="1:19" x14ac:dyDescent="0.25">
      <c r="A1169" t="s">
        <v>2363</v>
      </c>
      <c r="B1169">
        <v>6.5793446249531207E-2</v>
      </c>
      <c r="C1169">
        <v>7.6414847569608098</v>
      </c>
      <c r="D1169">
        <v>8.1129669074130106E-2</v>
      </c>
      <c r="E1169">
        <v>0.775772315668528</v>
      </c>
      <c r="F1169">
        <v>0.99931827256360894</v>
      </c>
      <c r="G1169" t="s">
        <v>2364</v>
      </c>
      <c r="H1169" t="s">
        <v>244</v>
      </c>
      <c r="I1169">
        <v>94167.126770039002</v>
      </c>
      <c r="J1169">
        <v>92680.247131341996</v>
      </c>
      <c r="K1169">
        <v>101193.167785629</v>
      </c>
      <c r="L1169">
        <v>100955.56628417999</v>
      </c>
      <c r="M1169">
        <v>117777.04858401</v>
      </c>
      <c r="N1169">
        <v>89559.406372063997</v>
      </c>
      <c r="O1169">
        <v>90980.606628410998</v>
      </c>
      <c r="P1169">
        <v>86421.966003413996</v>
      </c>
      <c r="Q1169">
        <v>98480.367065450002</v>
      </c>
      <c r="R1169">
        <v>92199.906616199005</v>
      </c>
      <c r="S1169">
        <v>52343.563713040399</v>
      </c>
    </row>
    <row r="1170" spans="1:19" x14ac:dyDescent="0.25">
      <c r="A1170" t="s">
        <v>2365</v>
      </c>
      <c r="B1170">
        <v>3.2884251119848398E-2</v>
      </c>
      <c r="C1170">
        <v>7.8353990401508096</v>
      </c>
      <c r="D1170">
        <v>2.0268827541997301E-2</v>
      </c>
      <c r="E1170">
        <v>0.88678883755398097</v>
      </c>
      <c r="F1170">
        <v>0.99931827256360894</v>
      </c>
      <c r="G1170" t="s">
        <v>2366</v>
      </c>
      <c r="H1170" t="s">
        <v>244</v>
      </c>
      <c r="I1170">
        <v>106633.90783691</v>
      </c>
      <c r="J1170">
        <v>111840.24731447001</v>
      </c>
      <c r="K1170">
        <v>110929.56848141</v>
      </c>
      <c r="L1170">
        <v>123118.76892092</v>
      </c>
      <c r="M1170">
        <v>133137.70849610999</v>
      </c>
      <c r="N1170">
        <v>103145.32727053</v>
      </c>
      <c r="O1170">
        <v>109552.92761234</v>
      </c>
      <c r="P1170">
        <v>110110.50805668</v>
      </c>
      <c r="Q1170">
        <v>116371.10791018</v>
      </c>
      <c r="R1170">
        <v>102163.14648438001</v>
      </c>
      <c r="S1170">
        <v>49838.143524175597</v>
      </c>
    </row>
    <row r="1171" spans="1:19" x14ac:dyDescent="0.25">
      <c r="A1171" t="s">
        <v>2367</v>
      </c>
      <c r="B1171">
        <v>9.7332636099460093E-2</v>
      </c>
      <c r="C1171">
        <v>8.5998645635060793</v>
      </c>
      <c r="D1171">
        <v>0.17755031002889099</v>
      </c>
      <c r="E1171">
        <v>0.67348697270445701</v>
      </c>
      <c r="F1171">
        <v>0.99931827256360894</v>
      </c>
      <c r="G1171" t="s">
        <v>2368</v>
      </c>
      <c r="H1171" t="s">
        <v>244</v>
      </c>
      <c r="I1171">
        <v>181857.97412110001</v>
      </c>
      <c r="J1171">
        <v>207379.71362302999</v>
      </c>
      <c r="K1171">
        <v>187719.3532715</v>
      </c>
      <c r="L1171">
        <v>222284.09521480999</v>
      </c>
      <c r="M1171">
        <v>228548.13732916999</v>
      </c>
      <c r="N1171">
        <v>173935.07299804999</v>
      </c>
      <c r="O1171">
        <v>193323.31323246</v>
      </c>
      <c r="P1171">
        <v>179876.67199706999</v>
      </c>
      <c r="Q1171">
        <v>184751.05273436001</v>
      </c>
      <c r="R1171">
        <v>176225.81262206999</v>
      </c>
      <c r="S1171">
        <v>76168.984924303804</v>
      </c>
    </row>
    <row r="1172" spans="1:19" x14ac:dyDescent="0.25">
      <c r="A1172" t="s">
        <v>2369</v>
      </c>
      <c r="B1172">
        <v>-0.124580102805809</v>
      </c>
      <c r="C1172">
        <v>10.751373457074401</v>
      </c>
      <c r="D1172">
        <v>0.29085511231824002</v>
      </c>
      <c r="E1172">
        <v>0.58967307465323404</v>
      </c>
      <c r="F1172">
        <v>0.99931827256360894</v>
      </c>
      <c r="G1172" t="s">
        <v>2370</v>
      </c>
      <c r="H1172" t="s">
        <v>108</v>
      </c>
      <c r="I1172">
        <v>921307.32128896995</v>
      </c>
      <c r="J1172">
        <v>691922.86865233001</v>
      </c>
      <c r="K1172">
        <v>946449.57446293999</v>
      </c>
      <c r="L1172">
        <v>997627.13647508004</v>
      </c>
      <c r="M1172">
        <v>1014813.85205061</v>
      </c>
      <c r="N1172">
        <v>850821.40121464198</v>
      </c>
      <c r="O1172">
        <v>1419839.32482915</v>
      </c>
      <c r="P1172">
        <v>777932.62060560996</v>
      </c>
      <c r="Q1172">
        <v>1001234.5300293399</v>
      </c>
      <c r="R1172">
        <v>697366.77758831996</v>
      </c>
      <c r="S1172">
        <v>38868.0426330548</v>
      </c>
    </row>
    <row r="1173" spans="1:19" x14ac:dyDescent="0.25">
      <c r="A1173" t="s">
        <v>2371</v>
      </c>
      <c r="B1173">
        <v>8.8424743617665696E-2</v>
      </c>
      <c r="C1173">
        <v>7.2956436884092</v>
      </c>
      <c r="D1173">
        <v>0.14652750633672401</v>
      </c>
      <c r="E1173">
        <v>0.70187613312174402</v>
      </c>
      <c r="F1173">
        <v>0.99931827256360894</v>
      </c>
      <c r="G1173" t="s">
        <v>2372</v>
      </c>
      <c r="H1173" t="s">
        <v>108</v>
      </c>
      <c r="I1173">
        <v>81340.125610358999</v>
      </c>
      <c r="J1173">
        <v>78481.025329612996</v>
      </c>
      <c r="K1173">
        <v>92547.005645740006</v>
      </c>
      <c r="L1173">
        <v>83020.406188958004</v>
      </c>
      <c r="M1173">
        <v>96294.226806633</v>
      </c>
      <c r="N1173">
        <v>74234.725269314295</v>
      </c>
      <c r="O1173">
        <v>90049.786560086999</v>
      </c>
      <c r="P1173">
        <v>72079.445312505995</v>
      </c>
      <c r="Q1173">
        <v>85137.985656738994</v>
      </c>
      <c r="R1173">
        <v>63578.804565416001</v>
      </c>
      <c r="S1173">
        <v>17481.8011779728</v>
      </c>
    </row>
    <row r="1174" spans="1:19" x14ac:dyDescent="0.25">
      <c r="A1174" t="s">
        <v>2373</v>
      </c>
      <c r="B1174">
        <v>8.1747262002662205E-2</v>
      </c>
      <c r="C1174">
        <v>7.6404024918815603</v>
      </c>
      <c r="D1174">
        <v>0.12524052488214399</v>
      </c>
      <c r="E1174">
        <v>0.72341878790930902</v>
      </c>
      <c r="F1174">
        <v>0.99931827256360894</v>
      </c>
      <c r="G1174" t="s">
        <v>2374</v>
      </c>
      <c r="H1174" t="s">
        <v>108</v>
      </c>
      <c r="I1174">
        <v>104108.987731927</v>
      </c>
      <c r="J1174">
        <v>103767.807342523</v>
      </c>
      <c r="K1174">
        <v>104707.16809085</v>
      </c>
      <c r="L1174">
        <v>109646.568145742</v>
      </c>
      <c r="M1174">
        <v>122025.00866702</v>
      </c>
      <c r="N1174">
        <v>99681.546859740105</v>
      </c>
      <c r="O1174">
        <v>98557.287033061002</v>
      </c>
      <c r="P1174">
        <v>93746.446228012996</v>
      </c>
      <c r="Q1174">
        <v>109088.8479004</v>
      </c>
      <c r="R1174">
        <v>85940.425933830003</v>
      </c>
      <c r="S1174">
        <v>24312.7417526219</v>
      </c>
    </row>
    <row r="1175" spans="1:19" x14ac:dyDescent="0.25">
      <c r="A1175" t="s">
        <v>2375</v>
      </c>
      <c r="B1175">
        <v>-5.6291531620266302E-2</v>
      </c>
      <c r="C1175">
        <v>7.5434098374399801</v>
      </c>
      <c r="D1175">
        <v>5.9388990572017498E-2</v>
      </c>
      <c r="E1175">
        <v>0.80746428485141597</v>
      </c>
      <c r="F1175">
        <v>0.99931827256360894</v>
      </c>
      <c r="G1175" t="s">
        <v>2376</v>
      </c>
      <c r="H1175" t="s">
        <v>244</v>
      </c>
      <c r="I1175">
        <v>84382.225585940003</v>
      </c>
      <c r="J1175">
        <v>96514.426696779003</v>
      </c>
      <c r="K1175">
        <v>89816.647582999998</v>
      </c>
      <c r="L1175">
        <v>94259.286193831998</v>
      </c>
      <c r="M1175">
        <v>89326.866027837998</v>
      </c>
      <c r="N1175">
        <v>92955.446899432005</v>
      </c>
      <c r="O1175">
        <v>92366.526367209997</v>
      </c>
      <c r="P1175">
        <v>83883.026061981</v>
      </c>
      <c r="Q1175">
        <v>92446.366577120003</v>
      </c>
      <c r="R1175">
        <v>84868.265808094002</v>
      </c>
      <c r="S1175">
        <v>48855.063549017199</v>
      </c>
    </row>
    <row r="1176" spans="1:19" x14ac:dyDescent="0.25">
      <c r="A1176" t="s">
        <v>2377</v>
      </c>
      <c r="B1176">
        <v>0.16100019245883501</v>
      </c>
      <c r="C1176">
        <v>6.8242593569874401</v>
      </c>
      <c r="D1176">
        <v>0.48554198686133498</v>
      </c>
      <c r="E1176">
        <v>0.48592269031180702</v>
      </c>
      <c r="F1176">
        <v>0.99931827256360894</v>
      </c>
      <c r="G1176" t="s">
        <v>2378</v>
      </c>
      <c r="H1176" t="s">
        <v>244</v>
      </c>
      <c r="I1176">
        <v>54437.883697488003</v>
      </c>
      <c r="J1176">
        <v>59034.604125985999</v>
      </c>
      <c r="K1176">
        <v>58923.744262692999</v>
      </c>
      <c r="L1176">
        <v>59655.084106429</v>
      </c>
      <c r="M1176">
        <v>65673.265136718997</v>
      </c>
      <c r="N1176">
        <v>48180.783569298001</v>
      </c>
      <c r="O1176">
        <v>49256.503234839001</v>
      </c>
      <c r="P1176">
        <v>49792.763671866</v>
      </c>
      <c r="Q1176">
        <v>51382.664123527997</v>
      </c>
      <c r="R1176">
        <v>52694.123718267001</v>
      </c>
      <c r="S1176">
        <v>29132.9621467627</v>
      </c>
    </row>
    <row r="1177" spans="1:19" x14ac:dyDescent="0.25">
      <c r="A1177" t="s">
        <v>2379</v>
      </c>
      <c r="B1177">
        <v>1.2509132508604E-2</v>
      </c>
      <c r="C1177">
        <v>8.2246131547348806</v>
      </c>
      <c r="D1177">
        <v>2.9331274304808998E-3</v>
      </c>
      <c r="E1177">
        <v>0.95680899975191402</v>
      </c>
      <c r="F1177">
        <v>0.99931827256360894</v>
      </c>
      <c r="G1177" t="s">
        <v>2380</v>
      </c>
      <c r="H1177" t="s">
        <v>108</v>
      </c>
      <c r="I1177">
        <v>143359.97064209101</v>
      </c>
      <c r="J1177">
        <v>162355.090454107</v>
      </c>
      <c r="K1177">
        <v>150262.7697754</v>
      </c>
      <c r="L1177">
        <v>158215.690612832</v>
      </c>
      <c r="M1177">
        <v>177994.13159179001</v>
      </c>
      <c r="N1177">
        <v>154111.41015623001</v>
      </c>
      <c r="O1177">
        <v>141085.26924133601</v>
      </c>
      <c r="P1177">
        <v>143544.23013307399</v>
      </c>
      <c r="Q1177">
        <v>166679.45220946</v>
      </c>
      <c r="R1177">
        <v>137344.53002930299</v>
      </c>
      <c r="S1177">
        <v>40561.402759558601</v>
      </c>
    </row>
    <row r="1178" spans="1:19" x14ac:dyDescent="0.25">
      <c r="A1178" t="s">
        <v>2381</v>
      </c>
      <c r="B1178">
        <v>-1.21745554735871E-2</v>
      </c>
      <c r="C1178">
        <v>11.1962284255419</v>
      </c>
      <c r="D1178">
        <v>2.7785663260146902E-3</v>
      </c>
      <c r="E1178">
        <v>0.957961291678882</v>
      </c>
      <c r="F1178">
        <v>0.99931827256360894</v>
      </c>
      <c r="G1178" t="s">
        <v>2382</v>
      </c>
      <c r="H1178" t="s">
        <v>108</v>
      </c>
      <c r="I1178">
        <v>1162388.5982663599</v>
      </c>
      <c r="J1178">
        <v>1330919.17633066</v>
      </c>
      <c r="K1178">
        <v>1097696.5971679201</v>
      </c>
      <c r="L1178">
        <v>1306772.8111570301</v>
      </c>
      <c r="M1178">
        <v>1382851.95605501</v>
      </c>
      <c r="N1178">
        <v>1243562.3894043199</v>
      </c>
      <c r="O1178">
        <v>1203751.1104738601</v>
      </c>
      <c r="P1178">
        <v>1157092.9051516801</v>
      </c>
      <c r="Q1178">
        <v>1300366.55908195</v>
      </c>
      <c r="R1178">
        <v>1088206.34063735</v>
      </c>
      <c r="S1178">
        <v>219505.936378546</v>
      </c>
    </row>
    <row r="1179" spans="1:19" x14ac:dyDescent="0.25">
      <c r="A1179" t="s">
        <v>2383</v>
      </c>
      <c r="B1179">
        <v>4.7114298093518303E-2</v>
      </c>
      <c r="C1179">
        <v>6.8547947802149798</v>
      </c>
      <c r="D1179">
        <v>4.1600206093789803E-2</v>
      </c>
      <c r="E1179">
        <v>0.83838375240704099</v>
      </c>
      <c r="F1179">
        <v>0.99931827256360894</v>
      </c>
      <c r="G1179" t="s">
        <v>2384</v>
      </c>
      <c r="H1179" t="s">
        <v>108</v>
      </c>
      <c r="I1179">
        <v>59569.003845232997</v>
      </c>
      <c r="J1179">
        <v>58611.403625475003</v>
      </c>
      <c r="K1179">
        <v>66378.024169901997</v>
      </c>
      <c r="L1179">
        <v>63139.444152834003</v>
      </c>
      <c r="M1179">
        <v>63505.384826649999</v>
      </c>
      <c r="N1179">
        <v>58096.544372557997</v>
      </c>
      <c r="O1179">
        <v>53888.544128417998</v>
      </c>
      <c r="P1179">
        <v>56998.763702395001</v>
      </c>
      <c r="Q1179">
        <v>65088.964477529997</v>
      </c>
      <c r="R1179">
        <v>50896.603515613999</v>
      </c>
      <c r="S1179">
        <v>14864.7210388125</v>
      </c>
    </row>
    <row r="1180" spans="1:19" x14ac:dyDescent="0.25">
      <c r="A1180" t="s">
        <v>2385</v>
      </c>
      <c r="B1180">
        <v>7.6730683313322806E-2</v>
      </c>
      <c r="C1180">
        <v>6.7532046649894601</v>
      </c>
      <c r="D1180">
        <v>0.110328236733948</v>
      </c>
      <c r="E1180">
        <v>0.73977075201228903</v>
      </c>
      <c r="F1180">
        <v>0.99931827256360894</v>
      </c>
      <c r="G1180" t="s">
        <v>2386</v>
      </c>
      <c r="H1180" t="s">
        <v>108</v>
      </c>
      <c r="I1180">
        <v>56353.024475104998</v>
      </c>
      <c r="J1180">
        <v>54550.604309068003</v>
      </c>
      <c r="K1180">
        <v>58146.843688979003</v>
      </c>
      <c r="L1180">
        <v>58533.804382306</v>
      </c>
      <c r="M1180">
        <v>61958.984497047997</v>
      </c>
      <c r="N1180">
        <v>51857.423583994998</v>
      </c>
      <c r="O1180">
        <v>54158.983764641001</v>
      </c>
      <c r="P1180">
        <v>53178.543457061001</v>
      </c>
      <c r="Q1180">
        <v>56137.02380368</v>
      </c>
      <c r="R1180">
        <v>44633.843109118003</v>
      </c>
      <c r="S1180">
        <v>16529.621284484601</v>
      </c>
    </row>
    <row r="1181" spans="1:19" x14ac:dyDescent="0.25">
      <c r="A1181" t="s">
        <v>2387</v>
      </c>
      <c r="B1181">
        <v>0.20802029686726201</v>
      </c>
      <c r="C1181">
        <v>7.0051043350288298</v>
      </c>
      <c r="D1181">
        <v>0.81030984464723499</v>
      </c>
      <c r="E1181">
        <v>0.36802866089081099</v>
      </c>
      <c r="F1181">
        <v>0.99931827256360894</v>
      </c>
      <c r="G1181" t="s">
        <v>2388</v>
      </c>
      <c r="H1181" t="s">
        <v>244</v>
      </c>
      <c r="I1181">
        <v>71380.725158671994</v>
      </c>
      <c r="J1181">
        <v>56195.243469237001</v>
      </c>
      <c r="K1181">
        <v>112610.708251965</v>
      </c>
      <c r="L1181">
        <v>52946.883728039997</v>
      </c>
      <c r="M1181">
        <v>56479.523559535999</v>
      </c>
      <c r="N1181">
        <v>55331.223937971998</v>
      </c>
      <c r="O1181">
        <v>53729.143737799001</v>
      </c>
      <c r="P1181">
        <v>54791.643920887997</v>
      </c>
      <c r="Q1181">
        <v>61346.944519024</v>
      </c>
      <c r="R1181">
        <v>60199.924377415002</v>
      </c>
      <c r="S1181">
        <v>27974.782051071001</v>
      </c>
    </row>
    <row r="1182" spans="1:19" x14ac:dyDescent="0.25">
      <c r="A1182" t="s">
        <v>2389</v>
      </c>
      <c r="B1182">
        <v>0.129300769038904</v>
      </c>
      <c r="C1182">
        <v>7.6493589691298798</v>
      </c>
      <c r="D1182">
        <v>0.31326311597047102</v>
      </c>
      <c r="E1182">
        <v>0.57568467597013395</v>
      </c>
      <c r="F1182">
        <v>0.99931827256360894</v>
      </c>
      <c r="G1182" t="s">
        <v>2390</v>
      </c>
      <c r="H1182" t="s">
        <v>244</v>
      </c>
      <c r="I1182">
        <v>98316.906433124997</v>
      </c>
      <c r="J1182">
        <v>95964.906616212</v>
      </c>
      <c r="K1182">
        <v>106004.008361828</v>
      </c>
      <c r="L1182">
        <v>106864.22778320999</v>
      </c>
      <c r="M1182">
        <v>113558.84814454</v>
      </c>
      <c r="N1182">
        <v>85837.086364718998</v>
      </c>
      <c r="O1182">
        <v>92260.527343748996</v>
      </c>
      <c r="P1182">
        <v>91519.306640644994</v>
      </c>
      <c r="Q1182">
        <v>89464.686157229997</v>
      </c>
      <c r="R1182">
        <v>90570.246154765002</v>
      </c>
      <c r="S1182">
        <v>52520.503368356898</v>
      </c>
    </row>
    <row r="1183" spans="1:19" x14ac:dyDescent="0.25">
      <c r="A1183" t="s">
        <v>2391</v>
      </c>
      <c r="B1183">
        <v>7.1907144206948799E-3</v>
      </c>
      <c r="C1183">
        <v>7.1645824179056996</v>
      </c>
      <c r="D1183" s="1">
        <v>9.6910029344599003E-4</v>
      </c>
      <c r="E1183">
        <v>0.97516556506962404</v>
      </c>
      <c r="F1183">
        <v>0.99931827256360894</v>
      </c>
      <c r="G1183" t="s">
        <v>2392</v>
      </c>
      <c r="H1183" t="s">
        <v>244</v>
      </c>
      <c r="I1183">
        <v>66332.264770526002</v>
      </c>
      <c r="J1183">
        <v>69956.805175788002</v>
      </c>
      <c r="K1183">
        <v>69748.445129371001</v>
      </c>
      <c r="L1183">
        <v>72174.145019524003</v>
      </c>
      <c r="M1183">
        <v>78916.565429680006</v>
      </c>
      <c r="N1183">
        <v>64005.744201663001</v>
      </c>
      <c r="O1183">
        <v>68073.545471171004</v>
      </c>
      <c r="P1183">
        <v>68417.764892588995</v>
      </c>
      <c r="Q1183">
        <v>69804.605102529997</v>
      </c>
      <c r="R1183">
        <v>65478.284484848999</v>
      </c>
      <c r="S1183">
        <v>37498.542983994499</v>
      </c>
    </row>
    <row r="1184" spans="1:19" x14ac:dyDescent="0.25">
      <c r="A1184" t="s">
        <v>2393</v>
      </c>
      <c r="B1184">
        <v>0.136247923090736</v>
      </c>
      <c r="C1184">
        <v>8.46492852736821</v>
      </c>
      <c r="D1184">
        <v>0.34784315581183001</v>
      </c>
      <c r="E1184">
        <v>0.55533661387920896</v>
      </c>
      <c r="F1184">
        <v>0.99931827256360894</v>
      </c>
      <c r="G1184" t="s">
        <v>2394</v>
      </c>
      <c r="H1184" t="s">
        <v>108</v>
      </c>
      <c r="I1184">
        <v>178829.95263673001</v>
      </c>
      <c r="J1184">
        <v>189917.53417967999</v>
      </c>
      <c r="K1184">
        <v>191120.73266601999</v>
      </c>
      <c r="L1184">
        <v>202070.47387695999</v>
      </c>
      <c r="M1184">
        <v>227912.65698242999</v>
      </c>
      <c r="N1184">
        <v>169941.31201172899</v>
      </c>
      <c r="O1184">
        <v>167159.77172851999</v>
      </c>
      <c r="P1184">
        <v>160170.09112547</v>
      </c>
      <c r="Q1184">
        <v>196037.51367186001</v>
      </c>
      <c r="R1184">
        <v>158966.19189453701</v>
      </c>
      <c r="S1184">
        <v>36648.502418511896</v>
      </c>
    </row>
    <row r="1185" spans="1:19" x14ac:dyDescent="0.25">
      <c r="A1185" t="s">
        <v>2395</v>
      </c>
      <c r="B1185">
        <v>-0.112398427724857</v>
      </c>
      <c r="C1185">
        <v>10.697859049553401</v>
      </c>
      <c r="D1185">
        <v>0.23676887690317</v>
      </c>
      <c r="E1185">
        <v>0.62654960437738305</v>
      </c>
      <c r="F1185">
        <v>0.99931827256360894</v>
      </c>
      <c r="G1185" t="s">
        <v>2396</v>
      </c>
      <c r="H1185" t="s">
        <v>108</v>
      </c>
      <c r="I1185">
        <v>887705.43017596996</v>
      </c>
      <c r="J1185">
        <v>659374.14379892999</v>
      </c>
      <c r="K1185">
        <v>950196.35766588</v>
      </c>
      <c r="L1185">
        <v>921104.25512682996</v>
      </c>
      <c r="M1185">
        <v>1005374.76733351</v>
      </c>
      <c r="N1185">
        <v>774879.36017977004</v>
      </c>
      <c r="O1185">
        <v>1367377.43090814</v>
      </c>
      <c r="P1185">
        <v>765327.79528799001</v>
      </c>
      <c r="Q1185">
        <v>979245.62914963998</v>
      </c>
      <c r="R1185">
        <v>667652.58837881999</v>
      </c>
      <c r="S1185">
        <v>38653.643054963999</v>
      </c>
    </row>
    <row r="1186" spans="1:19" x14ac:dyDescent="0.25">
      <c r="A1186" t="s">
        <v>2397</v>
      </c>
      <c r="B1186">
        <v>8.8796853764659706E-2</v>
      </c>
      <c r="C1186">
        <v>7.3193593677925</v>
      </c>
      <c r="D1186">
        <v>0.14776356358265699</v>
      </c>
      <c r="E1186">
        <v>0.70068180428556204</v>
      </c>
      <c r="F1186">
        <v>0.99931827256360894</v>
      </c>
      <c r="G1186" t="s">
        <v>2398</v>
      </c>
      <c r="H1186" t="s">
        <v>108</v>
      </c>
      <c r="I1186">
        <v>82831.365234390003</v>
      </c>
      <c r="J1186">
        <v>82645.045959459996</v>
      </c>
      <c r="K1186">
        <v>86717.066772470003</v>
      </c>
      <c r="L1186">
        <v>84494.726196310003</v>
      </c>
      <c r="M1186">
        <v>102361.1072998</v>
      </c>
      <c r="N1186">
        <v>77758.505706779004</v>
      </c>
      <c r="O1186">
        <v>74466.505615261005</v>
      </c>
      <c r="P1186">
        <v>71308.545166023003</v>
      </c>
      <c r="Q1186">
        <v>89734.486694339997</v>
      </c>
      <c r="R1186">
        <v>77147.765502916998</v>
      </c>
      <c r="S1186">
        <v>17591.5612983717</v>
      </c>
    </row>
    <row r="1187" spans="1:19" x14ac:dyDescent="0.25">
      <c r="A1187" t="s">
        <v>2399</v>
      </c>
      <c r="B1187">
        <v>-0.113724581421833</v>
      </c>
      <c r="C1187">
        <v>8.9299187263926907</v>
      </c>
      <c r="D1187">
        <v>0.242377178896276</v>
      </c>
      <c r="E1187">
        <v>0.62249443832894003</v>
      </c>
      <c r="F1187">
        <v>0.99931827256360894</v>
      </c>
      <c r="G1187" t="s">
        <v>2400</v>
      </c>
      <c r="H1187" t="s">
        <v>244</v>
      </c>
      <c r="I1187">
        <v>465793.19476308802</v>
      </c>
      <c r="J1187">
        <v>204302.23480218599</v>
      </c>
      <c r="K1187">
        <v>265819.15771495999</v>
      </c>
      <c r="L1187">
        <v>171884.812744166</v>
      </c>
      <c r="M1187">
        <v>164206.912658774</v>
      </c>
      <c r="N1187">
        <v>252721.91809091499</v>
      </c>
      <c r="O1187">
        <v>233313.77600096099</v>
      </c>
      <c r="P1187">
        <v>294519.48071288998</v>
      </c>
      <c r="Q1187">
        <v>228455.47595222</v>
      </c>
      <c r="R1187">
        <v>289336.56158445397</v>
      </c>
      <c r="S1187">
        <v>32422.422210689099</v>
      </c>
    </row>
    <row r="1188" spans="1:19" x14ac:dyDescent="0.25">
      <c r="A1188" t="s">
        <v>2401</v>
      </c>
      <c r="B1188">
        <v>0.14524086234030301</v>
      </c>
      <c r="C1188">
        <v>7.0313800861957896</v>
      </c>
      <c r="D1188">
        <v>0.39519554273715501</v>
      </c>
      <c r="E1188">
        <v>0.52958096851141001</v>
      </c>
      <c r="F1188">
        <v>0.99931827256360894</v>
      </c>
      <c r="G1188" t="s">
        <v>2402</v>
      </c>
      <c r="H1188" t="s">
        <v>244</v>
      </c>
      <c r="I1188">
        <v>67391.745178222001</v>
      </c>
      <c r="J1188">
        <v>55302.523986835004</v>
      </c>
      <c r="K1188">
        <v>114565.568908745</v>
      </c>
      <c r="L1188">
        <v>53933.903839090999</v>
      </c>
      <c r="M1188">
        <v>57640.183837901001</v>
      </c>
      <c r="N1188">
        <v>57878.983886711001</v>
      </c>
      <c r="O1188">
        <v>59790.48449707</v>
      </c>
      <c r="P1188">
        <v>56243.143981929003</v>
      </c>
      <c r="Q1188">
        <v>63851.164794914002</v>
      </c>
      <c r="R1188">
        <v>59936.124084463998</v>
      </c>
      <c r="S1188">
        <v>28534.682090740698</v>
      </c>
    </row>
    <row r="1189" spans="1:19" x14ac:dyDescent="0.25">
      <c r="A1189" t="s">
        <v>2403</v>
      </c>
      <c r="B1189">
        <v>0.2223751559505</v>
      </c>
      <c r="C1189">
        <v>6.8530742043729802</v>
      </c>
      <c r="D1189">
        <v>0.92586059034556401</v>
      </c>
      <c r="E1189">
        <v>0.33594086314421701</v>
      </c>
      <c r="F1189">
        <v>0.99931827256360894</v>
      </c>
      <c r="G1189" t="s">
        <v>2404</v>
      </c>
      <c r="H1189" t="s">
        <v>244</v>
      </c>
      <c r="I1189">
        <v>62697.284667968997</v>
      </c>
      <c r="J1189">
        <v>55657.244079584998</v>
      </c>
      <c r="K1189">
        <v>75413.185729945006</v>
      </c>
      <c r="L1189">
        <v>54359.283569305</v>
      </c>
      <c r="M1189">
        <v>64294.944763170999</v>
      </c>
      <c r="N1189">
        <v>44566.883056630002</v>
      </c>
      <c r="O1189">
        <v>51483.563476552998</v>
      </c>
      <c r="P1189">
        <v>54989.463623032003</v>
      </c>
      <c r="Q1189">
        <v>55854.824157693998</v>
      </c>
      <c r="R1189">
        <v>46305.502807582001</v>
      </c>
      <c r="S1189">
        <v>27749.961833956699</v>
      </c>
    </row>
    <row r="1190" spans="1:19" x14ac:dyDescent="0.25">
      <c r="A1190" t="s">
        <v>2405</v>
      </c>
      <c r="B1190">
        <v>6.65762270807152E-2</v>
      </c>
      <c r="C1190">
        <v>7.1042194222658797</v>
      </c>
      <c r="D1190">
        <v>8.3066656092967095E-2</v>
      </c>
      <c r="E1190">
        <v>0.77318380086236305</v>
      </c>
      <c r="F1190">
        <v>0.99931827256360894</v>
      </c>
      <c r="G1190" t="s">
        <v>2406</v>
      </c>
      <c r="H1190" t="s">
        <v>108</v>
      </c>
      <c r="I1190">
        <v>67893.564208961005</v>
      </c>
      <c r="J1190">
        <v>69569.165130630994</v>
      </c>
      <c r="K1190">
        <v>80975.546020520007</v>
      </c>
      <c r="L1190">
        <v>74238.225128146005</v>
      </c>
      <c r="M1190">
        <v>79041.045532207994</v>
      </c>
      <c r="N1190">
        <v>67481.185058572999</v>
      </c>
      <c r="O1190">
        <v>63953.764190659</v>
      </c>
      <c r="P1190">
        <v>63116.484313966997</v>
      </c>
      <c r="Q1190">
        <v>78238.725341790006</v>
      </c>
      <c r="R1190">
        <v>62944.904846199002</v>
      </c>
      <c r="S1190">
        <v>18238.761112210701</v>
      </c>
    </row>
    <row r="1191" spans="1:19" x14ac:dyDescent="0.25">
      <c r="A1191" t="s">
        <v>2407</v>
      </c>
      <c r="B1191">
        <v>0.126392282021767</v>
      </c>
      <c r="C1191">
        <v>8.4558262916213103</v>
      </c>
      <c r="D1191">
        <v>0.29935529322005999</v>
      </c>
      <c r="E1191">
        <v>0.58428687653674405</v>
      </c>
      <c r="F1191">
        <v>0.99931827256360894</v>
      </c>
      <c r="G1191" t="s">
        <v>2408</v>
      </c>
      <c r="H1191" t="s">
        <v>108</v>
      </c>
      <c r="I1191">
        <v>172170.39318849999</v>
      </c>
      <c r="J1191">
        <v>186716.05255127599</v>
      </c>
      <c r="K1191">
        <v>191305.31396479</v>
      </c>
      <c r="L1191">
        <v>203538.67492676</v>
      </c>
      <c r="M1191">
        <v>223796.37548826999</v>
      </c>
      <c r="N1191">
        <v>169546.19232178401</v>
      </c>
      <c r="O1191">
        <v>168224.55175781</v>
      </c>
      <c r="P1191">
        <v>160292.63140868701</v>
      </c>
      <c r="Q1191">
        <v>189027.19238282001</v>
      </c>
      <c r="R1191">
        <v>160026.89135740499</v>
      </c>
      <c r="S1191">
        <v>38756.922725664503</v>
      </c>
    </row>
    <row r="1192" spans="1:19" x14ac:dyDescent="0.25">
      <c r="A1192" t="s">
        <v>2409</v>
      </c>
      <c r="B1192">
        <v>7.3424549560364302E-2</v>
      </c>
      <c r="C1192">
        <v>6.6410616223550401</v>
      </c>
      <c r="D1192">
        <v>0.10102456630409</v>
      </c>
      <c r="E1192">
        <v>0.75060356166351405</v>
      </c>
      <c r="F1192">
        <v>0.99931827256360894</v>
      </c>
      <c r="G1192" t="s">
        <v>2410</v>
      </c>
      <c r="H1192" t="s">
        <v>108</v>
      </c>
      <c r="I1192">
        <v>52682.723938001</v>
      </c>
      <c r="J1192">
        <v>52984.583892814997</v>
      </c>
      <c r="K1192">
        <v>52168.343444806997</v>
      </c>
      <c r="L1192">
        <v>54799.244171136997</v>
      </c>
      <c r="M1192">
        <v>57892.623962370002</v>
      </c>
      <c r="N1192">
        <v>50756.784057591001</v>
      </c>
      <c r="O1192">
        <v>47002.243194558003</v>
      </c>
      <c r="P1192">
        <v>42837.902954095996</v>
      </c>
      <c r="Q1192">
        <v>56214.003845206003</v>
      </c>
      <c r="R1192">
        <v>46472.323303222998</v>
      </c>
      <c r="S1192">
        <v>12952.6010398899</v>
      </c>
    </row>
    <row r="1193" spans="1:19" x14ac:dyDescent="0.25">
      <c r="A1193" t="s">
        <v>2411</v>
      </c>
      <c r="B1193">
        <v>0.18940718640002099</v>
      </c>
      <c r="C1193">
        <v>7.0282579262619196</v>
      </c>
      <c r="D1193">
        <v>0.67189741807589998</v>
      </c>
      <c r="E1193">
        <v>0.412390861934264</v>
      </c>
      <c r="F1193">
        <v>0.99931827256360894</v>
      </c>
      <c r="G1193" t="s">
        <v>2412</v>
      </c>
      <c r="H1193" t="s">
        <v>108</v>
      </c>
      <c r="I1193">
        <v>71897.564239458006</v>
      </c>
      <c r="J1193">
        <v>59886.504180923002</v>
      </c>
      <c r="K1193">
        <v>75683.824981743994</v>
      </c>
      <c r="L1193">
        <v>61216.624511734997</v>
      </c>
      <c r="M1193">
        <v>99066.666626003003</v>
      </c>
      <c r="N1193">
        <v>65624.024780285006</v>
      </c>
      <c r="O1193">
        <v>57258.224212670997</v>
      </c>
      <c r="P1193">
        <v>53534.964050267998</v>
      </c>
      <c r="Q1193">
        <v>73906.744995101006</v>
      </c>
      <c r="R1193">
        <v>55356.664306617</v>
      </c>
      <c r="S1193">
        <v>16621.2412300092</v>
      </c>
    </row>
    <row r="1194" spans="1:19" x14ac:dyDescent="0.25">
      <c r="A1194" t="s">
        <v>2413</v>
      </c>
      <c r="B1194">
        <v>7.1019956819799404E-2</v>
      </c>
      <c r="C1194">
        <v>6.5306969668188399</v>
      </c>
      <c r="D1194">
        <v>9.4512496571837801E-2</v>
      </c>
      <c r="E1194">
        <v>0.75851697314451105</v>
      </c>
      <c r="F1194">
        <v>0.99931827256360894</v>
      </c>
      <c r="G1194" t="s">
        <v>2414</v>
      </c>
      <c r="H1194" t="s">
        <v>244</v>
      </c>
      <c r="I1194">
        <v>48891.043487524999</v>
      </c>
      <c r="J1194">
        <v>49023.223388703998</v>
      </c>
      <c r="K1194">
        <v>43615.562988266996</v>
      </c>
      <c r="L1194">
        <v>43076.403228727002</v>
      </c>
      <c r="M1194">
        <v>51411.403808597002</v>
      </c>
      <c r="N1194">
        <v>38831.502746571001</v>
      </c>
      <c r="O1194">
        <v>40848.362792968001</v>
      </c>
      <c r="P1194">
        <v>46400.423461883001</v>
      </c>
      <c r="Q1194">
        <v>45765.883178711003</v>
      </c>
      <c r="R1194">
        <v>40452.36260986</v>
      </c>
      <c r="S1194">
        <v>23499.181785582299</v>
      </c>
    </row>
    <row r="1195" spans="1:19" x14ac:dyDescent="0.25">
      <c r="A1195" t="s">
        <v>2415</v>
      </c>
      <c r="B1195">
        <v>-9.0555397796877796E-2</v>
      </c>
      <c r="C1195">
        <v>8.9360132286199701</v>
      </c>
      <c r="D1195">
        <v>0.15369259076578601</v>
      </c>
      <c r="E1195">
        <v>0.69503127000699105</v>
      </c>
      <c r="F1195">
        <v>0.99931827256360894</v>
      </c>
      <c r="G1195" t="s">
        <v>2416</v>
      </c>
      <c r="H1195" t="s">
        <v>244</v>
      </c>
      <c r="I1195">
        <v>473992.31127935002</v>
      </c>
      <c r="J1195">
        <v>214221.59466549999</v>
      </c>
      <c r="K1195">
        <v>265182.17810057802</v>
      </c>
      <c r="L1195">
        <v>163939.531982452</v>
      </c>
      <c r="M1195">
        <v>169797.171386731</v>
      </c>
      <c r="N1195">
        <v>251437.79663083001</v>
      </c>
      <c r="O1195">
        <v>219280.19384766999</v>
      </c>
      <c r="P1195">
        <v>305687.360229488</v>
      </c>
      <c r="Q1195">
        <v>226918.456787109</v>
      </c>
      <c r="R1195">
        <v>288766.80004895199</v>
      </c>
      <c r="S1195">
        <v>33374.762451166498</v>
      </c>
    </row>
    <row r="1196" spans="1:19" x14ac:dyDescent="0.25">
      <c r="A1196" t="s">
        <v>2417</v>
      </c>
      <c r="B1196">
        <v>-1.4591964027653E-2</v>
      </c>
      <c r="C1196">
        <v>6.6999561922739703</v>
      </c>
      <c r="D1196">
        <v>3.9903554804823198E-3</v>
      </c>
      <c r="E1196">
        <v>0.94963172239113003</v>
      </c>
      <c r="F1196">
        <v>0.99931827256360894</v>
      </c>
      <c r="G1196" t="s">
        <v>2418</v>
      </c>
      <c r="H1196" t="s">
        <v>244</v>
      </c>
      <c r="I1196">
        <v>47115.563354495003</v>
      </c>
      <c r="J1196">
        <v>51216.223876948003</v>
      </c>
      <c r="K1196">
        <v>50026.223907450003</v>
      </c>
      <c r="L1196">
        <v>52988.764129632</v>
      </c>
      <c r="M1196">
        <v>50773.063659653002</v>
      </c>
      <c r="N1196">
        <v>46552.743041955997</v>
      </c>
      <c r="O1196">
        <v>49388.683410639998</v>
      </c>
      <c r="P1196">
        <v>49448.704132083003</v>
      </c>
      <c r="Q1196">
        <v>47269.343078614998</v>
      </c>
      <c r="R1196">
        <v>47805.363586444</v>
      </c>
      <c r="S1196">
        <v>31129.3620452836</v>
      </c>
    </row>
    <row r="1197" spans="1:19" x14ac:dyDescent="0.25">
      <c r="A1197" t="s">
        <v>2419</v>
      </c>
      <c r="B1197">
        <v>0.115984706841015</v>
      </c>
      <c r="C1197">
        <v>6.65056862431556</v>
      </c>
      <c r="D1197">
        <v>0.25204389955615603</v>
      </c>
      <c r="E1197">
        <v>0.61563956781852003</v>
      </c>
      <c r="F1197">
        <v>0.99931827256360894</v>
      </c>
      <c r="G1197" t="s">
        <v>2420</v>
      </c>
      <c r="H1197" t="s">
        <v>108</v>
      </c>
      <c r="I1197">
        <v>51431.883544910997</v>
      </c>
      <c r="J1197">
        <v>48426.463378922999</v>
      </c>
      <c r="K1197">
        <v>70017.624694889004</v>
      </c>
      <c r="L1197">
        <v>51886.783630329002</v>
      </c>
      <c r="M1197">
        <v>53675.943664575003</v>
      </c>
      <c r="N1197">
        <v>47145.103363048998</v>
      </c>
      <c r="O1197">
        <v>47275.263458273999</v>
      </c>
      <c r="P1197">
        <v>45896.763183559</v>
      </c>
      <c r="Q1197">
        <v>57217.044250494997</v>
      </c>
      <c r="R1197">
        <v>42983.842865006998</v>
      </c>
      <c r="S1197">
        <v>13794.560958862399</v>
      </c>
    </row>
    <row r="1198" spans="1:19" x14ac:dyDescent="0.25">
      <c r="A1198" t="s">
        <v>2421</v>
      </c>
      <c r="B1198">
        <v>7.85265661549292E-2</v>
      </c>
      <c r="C1198">
        <v>7.0896518471357703</v>
      </c>
      <c r="D1198">
        <v>0.11555940339621799</v>
      </c>
      <c r="E1198">
        <v>0.733901491537991</v>
      </c>
      <c r="F1198">
        <v>0.99931827256360894</v>
      </c>
      <c r="G1198" t="s">
        <v>2422</v>
      </c>
      <c r="H1198" t="s">
        <v>108</v>
      </c>
      <c r="I1198">
        <v>63275.604553208999</v>
      </c>
      <c r="J1198">
        <v>68085.405090351996</v>
      </c>
      <c r="K1198">
        <v>79918.825561520003</v>
      </c>
      <c r="L1198">
        <v>74599.285125733004</v>
      </c>
      <c r="M1198">
        <v>82689.705749528002</v>
      </c>
      <c r="N1198">
        <v>71232.144653320007</v>
      </c>
      <c r="O1198">
        <v>62379.384490955003</v>
      </c>
      <c r="P1198">
        <v>58474.724487304004</v>
      </c>
      <c r="Q1198">
        <v>75040.024963378994</v>
      </c>
      <c r="R1198">
        <v>62989.044372545999</v>
      </c>
      <c r="S1198">
        <v>18775.861240384598</v>
      </c>
    </row>
    <row r="1199" spans="1:19" x14ac:dyDescent="0.25">
      <c r="A1199" t="s">
        <v>2423</v>
      </c>
      <c r="B1199">
        <v>4.60851587394158E-2</v>
      </c>
      <c r="C1199">
        <v>7.6752360095102299</v>
      </c>
      <c r="D1199">
        <v>3.9807249172781597E-2</v>
      </c>
      <c r="E1199">
        <v>0.84185792343432098</v>
      </c>
      <c r="F1199">
        <v>0.99931827256360894</v>
      </c>
      <c r="G1199" t="s">
        <v>2424</v>
      </c>
      <c r="H1199" t="s">
        <v>108</v>
      </c>
      <c r="I1199">
        <v>104932.50756835</v>
      </c>
      <c r="J1199">
        <v>106300.367187517</v>
      </c>
      <c r="K1199">
        <v>105119.04724121001</v>
      </c>
      <c r="L1199">
        <v>112190.08740233</v>
      </c>
      <c r="M1199">
        <v>125438.00909422</v>
      </c>
      <c r="N1199">
        <v>102993.727172889</v>
      </c>
      <c r="O1199">
        <v>97689.847167972999</v>
      </c>
      <c r="P1199">
        <v>97188.867248534996</v>
      </c>
      <c r="Q1199">
        <v>115812.52856445999</v>
      </c>
      <c r="R1199">
        <v>94054.907043458006</v>
      </c>
      <c r="S1199">
        <v>22387.481658942801</v>
      </c>
    </row>
    <row r="1200" spans="1:19" x14ac:dyDescent="0.25">
      <c r="A1200" t="s">
        <v>2425</v>
      </c>
      <c r="B1200">
        <v>-2.8906934778995499E-2</v>
      </c>
      <c r="C1200">
        <v>6.4532332306473501</v>
      </c>
      <c r="D1200">
        <v>1.5658794775418899E-2</v>
      </c>
      <c r="E1200">
        <v>0.90041659108129402</v>
      </c>
      <c r="F1200">
        <v>0.99931827256360894</v>
      </c>
      <c r="G1200" t="s">
        <v>2426</v>
      </c>
      <c r="H1200" t="s">
        <v>244</v>
      </c>
      <c r="I1200">
        <v>42283.923248264</v>
      </c>
      <c r="J1200">
        <v>38183.223022457998</v>
      </c>
      <c r="K1200">
        <v>42500.883178709002</v>
      </c>
      <c r="L1200">
        <v>46645.9433594</v>
      </c>
      <c r="M1200">
        <v>42821.682861301</v>
      </c>
      <c r="N1200">
        <v>35955.482360831003</v>
      </c>
      <c r="O1200">
        <v>43420.882690446</v>
      </c>
      <c r="P1200">
        <v>43902.343749988002</v>
      </c>
      <c r="Q1200">
        <v>40883.863098112</v>
      </c>
      <c r="R1200">
        <v>40596.802886949001</v>
      </c>
      <c r="S1200">
        <v>25298.861885065598</v>
      </c>
    </row>
    <row r="1201" spans="1:19" x14ac:dyDescent="0.25">
      <c r="A1201" t="s">
        <v>2427</v>
      </c>
      <c r="B1201">
        <v>0.14909209184737601</v>
      </c>
      <c r="C1201">
        <v>6.6679349046407896</v>
      </c>
      <c r="D1201">
        <v>0.41639169774632001</v>
      </c>
      <c r="E1201">
        <v>0.51874303032055002</v>
      </c>
      <c r="F1201">
        <v>0.99931827256360894</v>
      </c>
      <c r="G1201" t="s">
        <v>2428</v>
      </c>
      <c r="H1201" t="s">
        <v>244</v>
      </c>
      <c r="I1201">
        <v>51164.043884268001</v>
      </c>
      <c r="J1201">
        <v>51583.563262925003</v>
      </c>
      <c r="K1201">
        <v>53423.263915973999</v>
      </c>
      <c r="L1201">
        <v>57718.724060066001</v>
      </c>
      <c r="M1201">
        <v>53365.023376440004</v>
      </c>
      <c r="N1201">
        <v>39703.822631846</v>
      </c>
      <c r="O1201">
        <v>46183.743408203001</v>
      </c>
      <c r="P1201">
        <v>49729.663696267999</v>
      </c>
      <c r="Q1201">
        <v>49663.323364253003</v>
      </c>
      <c r="R1201">
        <v>42532.803466814003</v>
      </c>
      <c r="S1201">
        <v>25238.581680296898</v>
      </c>
    </row>
    <row r="1202" spans="1:19" x14ac:dyDescent="0.25">
      <c r="A1202" t="s">
        <v>2429</v>
      </c>
      <c r="B1202">
        <v>-3.0584573596454299E-2</v>
      </c>
      <c r="C1202">
        <v>6.7626471848270198</v>
      </c>
      <c r="D1202">
        <v>1.75301740778195E-2</v>
      </c>
      <c r="E1202">
        <v>0.89466667788987897</v>
      </c>
      <c r="F1202">
        <v>0.99931827256360894</v>
      </c>
      <c r="G1202" t="s">
        <v>2430</v>
      </c>
      <c r="H1202" t="s">
        <v>244</v>
      </c>
      <c r="I1202">
        <v>46161.803222659</v>
      </c>
      <c r="J1202">
        <v>51146.903686502999</v>
      </c>
      <c r="K1202">
        <v>53023.383850077997</v>
      </c>
      <c r="L1202">
        <v>53001.864074671998</v>
      </c>
      <c r="M1202">
        <v>53840.403808599003</v>
      </c>
      <c r="N1202">
        <v>41065.982849125001</v>
      </c>
      <c r="O1202">
        <v>55170.984008788</v>
      </c>
      <c r="P1202">
        <v>51868.463745128996</v>
      </c>
      <c r="Q1202">
        <v>55549.464050283997</v>
      </c>
      <c r="R1202">
        <v>44890.763366671003</v>
      </c>
      <c r="S1202">
        <v>36397.542381282197</v>
      </c>
    </row>
    <row r="1203" spans="1:19" x14ac:dyDescent="0.25">
      <c r="A1203" t="s">
        <v>2431</v>
      </c>
      <c r="B1203">
        <v>2.62773740663204E-2</v>
      </c>
      <c r="C1203">
        <v>6.9643921975791496</v>
      </c>
      <c r="D1203">
        <v>1.29411943278796E-2</v>
      </c>
      <c r="E1203">
        <v>0.909428547255558</v>
      </c>
      <c r="F1203">
        <v>0.99931827256360894</v>
      </c>
      <c r="G1203" t="s">
        <v>2432</v>
      </c>
      <c r="H1203" t="s">
        <v>108</v>
      </c>
      <c r="I1203">
        <v>57343.164062516</v>
      </c>
      <c r="J1203">
        <v>63195.024597149997</v>
      </c>
      <c r="K1203">
        <v>65846.824401860998</v>
      </c>
      <c r="L1203">
        <v>71208.285095194005</v>
      </c>
      <c r="M1203">
        <v>72296.625488267993</v>
      </c>
      <c r="N1203">
        <v>63710.804382333001</v>
      </c>
      <c r="O1203">
        <v>59733.124206533001</v>
      </c>
      <c r="P1203">
        <v>58476.584442129999</v>
      </c>
      <c r="Q1203">
        <v>67223.544982884006</v>
      </c>
      <c r="R1203">
        <v>57214.304046627003</v>
      </c>
      <c r="S1203">
        <v>18877.361225126999</v>
      </c>
    </row>
    <row r="1204" spans="1:19" x14ac:dyDescent="0.25">
      <c r="A1204" t="s">
        <v>2433</v>
      </c>
      <c r="B1204">
        <v>0.206614279504376</v>
      </c>
      <c r="C1204">
        <v>6.8134891095031698</v>
      </c>
      <c r="D1204">
        <v>0.79938312150943502</v>
      </c>
      <c r="E1204">
        <v>0.37127787005985202</v>
      </c>
      <c r="F1204">
        <v>0.99931827256360894</v>
      </c>
      <c r="G1204" t="s">
        <v>2434</v>
      </c>
      <c r="H1204" t="s">
        <v>108</v>
      </c>
      <c r="I1204">
        <v>56489.844238259997</v>
      </c>
      <c r="J1204">
        <v>51390.623657220996</v>
      </c>
      <c r="K1204">
        <v>87337.966796912995</v>
      </c>
      <c r="L1204">
        <v>57769.263732918997</v>
      </c>
      <c r="M1204">
        <v>64273.924560560001</v>
      </c>
      <c r="N1204">
        <v>48522.623168965998</v>
      </c>
      <c r="O1204">
        <v>50660.043594369999</v>
      </c>
      <c r="P1204">
        <v>50082.103652931</v>
      </c>
      <c r="Q1204">
        <v>66535.744873018004</v>
      </c>
      <c r="R1204">
        <v>44567.623382543003</v>
      </c>
      <c r="S1204">
        <v>15755.2809181227</v>
      </c>
    </row>
    <row r="1205" spans="1:19" x14ac:dyDescent="0.25">
      <c r="A1205" t="s">
        <v>2435</v>
      </c>
      <c r="B1205">
        <v>0.14720116997192001</v>
      </c>
      <c r="C1205">
        <v>6.2821503574205702</v>
      </c>
      <c r="D1205">
        <v>0.405868923905359</v>
      </c>
      <c r="E1205">
        <v>0.52407375889995</v>
      </c>
      <c r="F1205">
        <v>0.99931827256360894</v>
      </c>
      <c r="G1205" t="s">
        <v>2436</v>
      </c>
      <c r="H1205" t="s">
        <v>108</v>
      </c>
      <c r="I1205">
        <v>40175.962860107997</v>
      </c>
      <c r="J1205">
        <v>40120.562744123999</v>
      </c>
      <c r="K1205">
        <v>48524.463745109999</v>
      </c>
      <c r="L1205">
        <v>40399.383056612998</v>
      </c>
      <c r="M1205">
        <v>43545.943237298001</v>
      </c>
      <c r="N1205">
        <v>37215.482666005002</v>
      </c>
      <c r="O1205">
        <v>34695.562530513998</v>
      </c>
      <c r="P1205">
        <v>31374.842010486002</v>
      </c>
      <c r="Q1205">
        <v>44353.723205585004</v>
      </c>
      <c r="R1205">
        <v>34176.322540275003</v>
      </c>
      <c r="S1205">
        <v>12846.5409698445</v>
      </c>
    </row>
    <row r="1206" spans="1:19" x14ac:dyDescent="0.25">
      <c r="A1206" t="s">
        <v>2437</v>
      </c>
      <c r="B1206">
        <v>3.8953613050622699E-2</v>
      </c>
      <c r="C1206">
        <v>8.1556581158123596</v>
      </c>
      <c r="D1206">
        <v>2.8441904792316501E-2</v>
      </c>
      <c r="E1206">
        <v>0.86607408971046096</v>
      </c>
      <c r="F1206">
        <v>0.99931827256360894</v>
      </c>
      <c r="G1206" t="s">
        <v>2438</v>
      </c>
      <c r="H1206" t="s">
        <v>108</v>
      </c>
      <c r="I1206">
        <v>145925.59039306501</v>
      </c>
      <c r="J1206">
        <v>154510.75201415899</v>
      </c>
      <c r="K1206">
        <v>139048.47009280001</v>
      </c>
      <c r="L1206">
        <v>158394.569671648</v>
      </c>
      <c r="M1206">
        <v>174796.43298337999</v>
      </c>
      <c r="N1206">
        <v>146404.83081053101</v>
      </c>
      <c r="O1206">
        <v>140372.09002682901</v>
      </c>
      <c r="P1206">
        <v>136901.32904052199</v>
      </c>
      <c r="Q1206">
        <v>157800.53027347001</v>
      </c>
      <c r="R1206">
        <v>130266.008941651</v>
      </c>
      <c r="S1206">
        <v>29914.842235566201</v>
      </c>
    </row>
    <row r="1207" spans="1:19" x14ac:dyDescent="0.25">
      <c r="A1207" t="s">
        <v>2439</v>
      </c>
      <c r="B1207">
        <v>-4.8660578835740903E-2</v>
      </c>
      <c r="C1207">
        <v>6.4958507016556597</v>
      </c>
      <c r="D1207">
        <v>4.4371265085573201E-2</v>
      </c>
      <c r="E1207">
        <v>0.83316438949783</v>
      </c>
      <c r="F1207">
        <v>0.99931827256360894</v>
      </c>
      <c r="G1207" t="s">
        <v>2440</v>
      </c>
      <c r="H1207" t="s">
        <v>244</v>
      </c>
      <c r="I1207">
        <v>45288.563018799003</v>
      </c>
      <c r="J1207">
        <v>44005.862792966996</v>
      </c>
      <c r="K1207">
        <v>42059.002868634998</v>
      </c>
      <c r="L1207">
        <v>45699.703155504998</v>
      </c>
      <c r="M1207">
        <v>42638.683105466</v>
      </c>
      <c r="N1207">
        <v>37579.022491447002</v>
      </c>
      <c r="O1207">
        <v>44346.443237320003</v>
      </c>
      <c r="P1207">
        <v>47083.243133543001</v>
      </c>
      <c r="Q1207">
        <v>43585.043090803003</v>
      </c>
      <c r="R1207">
        <v>42020.563232407003</v>
      </c>
      <c r="S1207">
        <v>24100.8617210294</v>
      </c>
    </row>
    <row r="1208" spans="1:19" x14ac:dyDescent="0.25">
      <c r="A1208" t="s">
        <v>2441</v>
      </c>
      <c r="B1208">
        <v>-1.24394751251085E-2</v>
      </c>
      <c r="C1208">
        <v>6.63962872555022</v>
      </c>
      <c r="D1208">
        <v>2.8999684589052699E-3</v>
      </c>
      <c r="E1208">
        <v>0.95705359329921402</v>
      </c>
      <c r="F1208">
        <v>0.99931827256360894</v>
      </c>
      <c r="G1208" t="s">
        <v>2442</v>
      </c>
      <c r="H1208" t="s">
        <v>108</v>
      </c>
      <c r="I1208">
        <v>46056.743164031002</v>
      </c>
      <c r="J1208">
        <v>45844.203460682002</v>
      </c>
      <c r="K1208">
        <v>60009.044067392002</v>
      </c>
      <c r="L1208">
        <v>52766.383636478</v>
      </c>
      <c r="M1208">
        <v>56092.623901352003</v>
      </c>
      <c r="N1208">
        <v>52927.503784155</v>
      </c>
      <c r="O1208">
        <v>52905.343444819999</v>
      </c>
      <c r="P1208">
        <v>43326.703186038001</v>
      </c>
      <c r="Q1208">
        <v>53711.503967272998</v>
      </c>
      <c r="R1208">
        <v>46098.023071278003</v>
      </c>
      <c r="S1208">
        <v>14362.4409408589</v>
      </c>
    </row>
    <row r="1209" spans="1:19" x14ac:dyDescent="0.25">
      <c r="A1209" t="s">
        <v>2443</v>
      </c>
      <c r="B1209">
        <v>3.1176808493140602E-2</v>
      </c>
      <c r="C1209">
        <v>7.0069766281346499</v>
      </c>
      <c r="D1209">
        <v>1.8216893107933101E-2</v>
      </c>
      <c r="E1209">
        <v>0.89263561660804702</v>
      </c>
      <c r="F1209">
        <v>0.99931827256360894</v>
      </c>
      <c r="G1209" t="s">
        <v>2444</v>
      </c>
      <c r="H1209" t="s">
        <v>108</v>
      </c>
      <c r="I1209">
        <v>64190.924926733001</v>
      </c>
      <c r="J1209">
        <v>65584.904418906997</v>
      </c>
      <c r="K1209">
        <v>68553.684875481995</v>
      </c>
      <c r="L1209">
        <v>68964.345001221998</v>
      </c>
      <c r="M1209">
        <v>72856.385559047994</v>
      </c>
      <c r="N1209">
        <v>67709.544616661995</v>
      </c>
      <c r="O1209">
        <v>63843.064025860003</v>
      </c>
      <c r="P1209">
        <v>58737.864440912002</v>
      </c>
      <c r="Q1209">
        <v>66936.404357916006</v>
      </c>
      <c r="R1209">
        <v>57751.404083262001</v>
      </c>
      <c r="S1209">
        <v>19571.221458439901</v>
      </c>
    </row>
    <row r="1210" spans="1:19" x14ac:dyDescent="0.25">
      <c r="A1210" t="s">
        <v>2445</v>
      </c>
      <c r="B1210">
        <v>0.209394211934783</v>
      </c>
      <c r="C1210">
        <v>6.7228702709261903</v>
      </c>
      <c r="D1210">
        <v>0.82100508290685004</v>
      </c>
      <c r="E1210">
        <v>0.36488646703975303</v>
      </c>
      <c r="F1210">
        <v>0.99931827256360894</v>
      </c>
      <c r="G1210" t="s">
        <v>2446</v>
      </c>
      <c r="H1210" t="s">
        <v>108</v>
      </c>
      <c r="I1210">
        <v>62976.824462883</v>
      </c>
      <c r="J1210">
        <v>53760.723907466003</v>
      </c>
      <c r="K1210">
        <v>59999.404052735001</v>
      </c>
      <c r="L1210">
        <v>59502.284210184</v>
      </c>
      <c r="M1210">
        <v>61612.284423823003</v>
      </c>
      <c r="N1210">
        <v>48163.663452150999</v>
      </c>
      <c r="O1210">
        <v>49841.203613259</v>
      </c>
      <c r="P1210">
        <v>46905.823455796999</v>
      </c>
      <c r="Q1210">
        <v>52346.403259243998</v>
      </c>
      <c r="R1210">
        <v>46471.863342254997</v>
      </c>
      <c r="S1210">
        <v>14839.521030419601</v>
      </c>
    </row>
    <row r="1211" spans="1:19" x14ac:dyDescent="0.25">
      <c r="A1211" t="s">
        <v>2447</v>
      </c>
      <c r="B1211">
        <v>6.6255326975209694E-2</v>
      </c>
      <c r="C1211">
        <v>7.8346487215759097</v>
      </c>
      <c r="D1211">
        <v>8.2275084364450607E-2</v>
      </c>
      <c r="E1211">
        <v>0.77423763836642401</v>
      </c>
      <c r="F1211">
        <v>0.99931827256360894</v>
      </c>
      <c r="G1211" t="s">
        <v>2448</v>
      </c>
      <c r="H1211" t="s">
        <v>108</v>
      </c>
      <c r="I1211">
        <v>117092.44885256</v>
      </c>
      <c r="J1211">
        <v>123681.828735332</v>
      </c>
      <c r="K1211">
        <v>118458.98889158</v>
      </c>
      <c r="L1211">
        <v>124077.867553718</v>
      </c>
      <c r="M1211">
        <v>138479.4707031</v>
      </c>
      <c r="N1211">
        <v>117008.567687991</v>
      </c>
      <c r="O1211">
        <v>106684.967163093</v>
      </c>
      <c r="P1211">
        <v>106587.527770992</v>
      </c>
      <c r="Q1211">
        <v>125203.20861817</v>
      </c>
      <c r="R1211">
        <v>106170.588134761</v>
      </c>
      <c r="S1211">
        <v>26032.341827403401</v>
      </c>
    </row>
    <row r="1212" spans="1:19" x14ac:dyDescent="0.25">
      <c r="A1212" t="s">
        <v>2449</v>
      </c>
      <c r="B1212">
        <v>-4.3465618794140702E-2</v>
      </c>
      <c r="C1212">
        <v>9.4768624511261592</v>
      </c>
      <c r="D1212">
        <v>3.5414255457453601E-2</v>
      </c>
      <c r="E1212">
        <v>0.85073025351660103</v>
      </c>
      <c r="F1212">
        <v>0.99931827256360894</v>
      </c>
      <c r="G1212" t="s">
        <v>2450</v>
      </c>
      <c r="H1212" t="s">
        <v>244</v>
      </c>
      <c r="I1212">
        <v>318166.80322268</v>
      </c>
      <c r="J1212">
        <v>371471.12512202997</v>
      </c>
      <c r="K1212">
        <v>339880.10327162</v>
      </c>
      <c r="L1212">
        <v>379334.3864747</v>
      </c>
      <c r="M1212">
        <v>411040.30566423998</v>
      </c>
      <c r="N1212">
        <v>351120.00317385001</v>
      </c>
      <c r="O1212">
        <v>357682.98571749002</v>
      </c>
      <c r="P1212">
        <v>339811.92553718999</v>
      </c>
      <c r="Q1212">
        <v>368264.48706049001</v>
      </c>
      <c r="R1212">
        <v>354971.90454094001</v>
      </c>
      <c r="S1212">
        <v>122252.20799256901</v>
      </c>
    </row>
    <row r="1213" spans="1:19" x14ac:dyDescent="0.25">
      <c r="A1213" t="s">
        <v>2451</v>
      </c>
      <c r="B1213">
        <v>0.16694266768896501</v>
      </c>
      <c r="C1213">
        <v>7.3819974859212198</v>
      </c>
      <c r="D1213">
        <v>0.52207814509438299</v>
      </c>
      <c r="E1213">
        <v>0.46995654824291</v>
      </c>
      <c r="F1213">
        <v>0.99931827256360894</v>
      </c>
      <c r="G1213" t="s">
        <v>2452</v>
      </c>
      <c r="H1213" t="s">
        <v>108</v>
      </c>
      <c r="I1213">
        <v>80751.626464852001</v>
      </c>
      <c r="J1213">
        <v>84838.925567654005</v>
      </c>
      <c r="K1213">
        <v>108982.228149398</v>
      </c>
      <c r="L1213">
        <v>83771.305847163007</v>
      </c>
      <c r="M1213">
        <v>105654.46716308501</v>
      </c>
      <c r="N1213">
        <v>81173.805053689997</v>
      </c>
      <c r="O1213">
        <v>81525.345886273004</v>
      </c>
      <c r="P1213">
        <v>77481.284576420003</v>
      </c>
      <c r="Q1213">
        <v>84363.506469739994</v>
      </c>
      <c r="R1213">
        <v>66715.384460432004</v>
      </c>
      <c r="S1213">
        <v>23666.281730638901</v>
      </c>
    </row>
    <row r="1214" spans="1:19" x14ac:dyDescent="0.25">
      <c r="A1214" t="s">
        <v>2453</v>
      </c>
      <c r="B1214">
        <v>-9.0910617843152301E-3</v>
      </c>
      <c r="C1214">
        <v>6.6568526620272701</v>
      </c>
      <c r="D1214">
        <v>1.54889218356402E-3</v>
      </c>
      <c r="E1214">
        <v>0.968606585476666</v>
      </c>
      <c r="F1214">
        <v>0.99931827256360894</v>
      </c>
      <c r="G1214" t="s">
        <v>2454</v>
      </c>
      <c r="H1214" t="s">
        <v>108</v>
      </c>
      <c r="I1214">
        <v>48395.083007777001</v>
      </c>
      <c r="J1214">
        <v>49830.803588868999</v>
      </c>
      <c r="K1214">
        <v>57245.823608395003</v>
      </c>
      <c r="L1214">
        <v>49971.143432621</v>
      </c>
      <c r="M1214">
        <v>60003.504211402003</v>
      </c>
      <c r="N1214">
        <v>55760.403869622001</v>
      </c>
      <c r="O1214">
        <v>47217.303100584002</v>
      </c>
      <c r="P1214">
        <v>46505.283386228002</v>
      </c>
      <c r="Q1214">
        <v>59197.264282212003</v>
      </c>
      <c r="R1214">
        <v>44245.102966327999</v>
      </c>
      <c r="S1214">
        <v>13495.680923460201</v>
      </c>
    </row>
    <row r="1215" spans="1:19" x14ac:dyDescent="0.25">
      <c r="A1215" t="s">
        <v>2455</v>
      </c>
      <c r="B1215">
        <v>0.13238833799303201</v>
      </c>
      <c r="C1215">
        <v>7.5377261491030803</v>
      </c>
      <c r="D1215">
        <v>0.32839678411710299</v>
      </c>
      <c r="E1215">
        <v>0.56660464809477495</v>
      </c>
      <c r="F1215">
        <v>0.99931827256360894</v>
      </c>
      <c r="G1215" t="s">
        <v>2456</v>
      </c>
      <c r="H1215" t="s">
        <v>108</v>
      </c>
      <c r="I1215">
        <v>96629.486999525005</v>
      </c>
      <c r="J1215">
        <v>98811.586547861007</v>
      </c>
      <c r="K1215">
        <v>97157.36621095</v>
      </c>
      <c r="L1215">
        <v>109733.367675788</v>
      </c>
      <c r="M1215">
        <v>113868.3679199</v>
      </c>
      <c r="N1215">
        <v>91415.806457515006</v>
      </c>
      <c r="O1215">
        <v>87591.825775143996</v>
      </c>
      <c r="P1215">
        <v>86250.905273447002</v>
      </c>
      <c r="Q1215">
        <v>100462.94714352999</v>
      </c>
      <c r="R1215">
        <v>80074.545654305999</v>
      </c>
      <c r="S1215">
        <v>22113.021511071202</v>
      </c>
    </row>
    <row r="1216" spans="1:19" x14ac:dyDescent="0.25">
      <c r="A1216" t="s">
        <v>2457</v>
      </c>
      <c r="B1216">
        <v>8.1206370572543804E-2</v>
      </c>
      <c r="C1216">
        <v>6.9874704037079196</v>
      </c>
      <c r="D1216">
        <v>0.12357824635819201</v>
      </c>
      <c r="E1216">
        <v>0.72518553656151497</v>
      </c>
      <c r="F1216">
        <v>0.99931827256360894</v>
      </c>
      <c r="G1216" t="s">
        <v>2458</v>
      </c>
      <c r="H1216" t="s">
        <v>108</v>
      </c>
      <c r="I1216">
        <v>65195.584930423</v>
      </c>
      <c r="J1216">
        <v>71259.505035434995</v>
      </c>
      <c r="K1216">
        <v>65474.024780237</v>
      </c>
      <c r="L1216">
        <v>70064.785217272001</v>
      </c>
      <c r="M1216">
        <v>73610.724792477005</v>
      </c>
      <c r="N1216">
        <v>58805.424438451002</v>
      </c>
      <c r="O1216">
        <v>53965.243499759003</v>
      </c>
      <c r="P1216">
        <v>65695.805023205001</v>
      </c>
      <c r="Q1216">
        <v>70674.524902334</v>
      </c>
      <c r="R1216">
        <v>59412.364318835003</v>
      </c>
      <c r="S1216">
        <v>15936.2011337229</v>
      </c>
    </row>
    <row r="1217" spans="1:19" x14ac:dyDescent="0.25">
      <c r="A1217" t="s">
        <v>2459</v>
      </c>
      <c r="B1217">
        <v>-5.13695569363063E-2</v>
      </c>
      <c r="C1217">
        <v>11.966317939039101</v>
      </c>
      <c r="D1217">
        <v>4.9466000634311003E-2</v>
      </c>
      <c r="E1217">
        <v>0.82399509093285705</v>
      </c>
      <c r="F1217">
        <v>0.99931827256360894</v>
      </c>
      <c r="G1217" t="s">
        <v>2460</v>
      </c>
      <c r="H1217" t="s">
        <v>244</v>
      </c>
      <c r="I1217">
        <v>1861251.1030274399</v>
      </c>
      <c r="J1217">
        <v>2151439.1557608</v>
      </c>
      <c r="K1217">
        <v>1801394.7104492399</v>
      </c>
      <c r="L1217">
        <v>2180597.0087879598</v>
      </c>
      <c r="M1217">
        <v>2304263.8144517699</v>
      </c>
      <c r="N1217">
        <v>1998845.4057616601</v>
      </c>
      <c r="O1217">
        <v>2068306.3823242499</v>
      </c>
      <c r="P1217">
        <v>1862216.2861327601</v>
      </c>
      <c r="Q1217">
        <v>2097188.4638672001</v>
      </c>
      <c r="R1217">
        <v>2056960.8320313401</v>
      </c>
      <c r="S1217">
        <v>595916.52041633101</v>
      </c>
    </row>
    <row r="1218" spans="1:19" x14ac:dyDescent="0.25">
      <c r="A1218" t="s">
        <v>2461</v>
      </c>
      <c r="B1218">
        <v>-1.9467294697383199E-2</v>
      </c>
      <c r="C1218">
        <v>9.4890340680787002</v>
      </c>
      <c r="D1218">
        <v>7.1041303711964999E-3</v>
      </c>
      <c r="E1218">
        <v>0.93282904046050097</v>
      </c>
      <c r="F1218">
        <v>0.99931827256360894</v>
      </c>
      <c r="G1218" t="s">
        <v>2462</v>
      </c>
      <c r="H1218" t="s">
        <v>244</v>
      </c>
      <c r="I1218">
        <v>325430.24304203998</v>
      </c>
      <c r="J1218">
        <v>366813.90747074998</v>
      </c>
      <c r="K1218">
        <v>333439.64331066998</v>
      </c>
      <c r="L1218">
        <v>400366.22778327001</v>
      </c>
      <c r="M1218">
        <v>428613.3474122</v>
      </c>
      <c r="N1218">
        <v>348561.44433609</v>
      </c>
      <c r="O1218">
        <v>353821.80773940001</v>
      </c>
      <c r="P1218">
        <v>346888.16308596998</v>
      </c>
      <c r="Q1218">
        <v>373103.32543942</v>
      </c>
      <c r="R1218">
        <v>353921.88464367</v>
      </c>
      <c r="S1218">
        <v>119719.328140246</v>
      </c>
    </row>
    <row r="1219" spans="1:19" x14ac:dyDescent="0.25">
      <c r="A1219" t="s">
        <v>2463</v>
      </c>
      <c r="B1219">
        <v>-7.1565857598281102E-2</v>
      </c>
      <c r="C1219">
        <v>11.1048433046182</v>
      </c>
      <c r="D1219">
        <v>9.6002493561172797E-2</v>
      </c>
      <c r="E1219">
        <v>0.75668058484280898</v>
      </c>
      <c r="F1219">
        <v>0.99931827256360894</v>
      </c>
      <c r="G1219" t="s">
        <v>2464</v>
      </c>
      <c r="H1219" t="s">
        <v>244</v>
      </c>
      <c r="I1219">
        <v>991308.02087372995</v>
      </c>
      <c r="J1219">
        <v>1123499.0356445101</v>
      </c>
      <c r="K1219">
        <v>971306.85253906995</v>
      </c>
      <c r="L1219">
        <v>1181023.0847167801</v>
      </c>
      <c r="M1219">
        <v>1220876.5849612399</v>
      </c>
      <c r="N1219">
        <v>1059376.1518552499</v>
      </c>
      <c r="O1219">
        <v>1103012.2788086601</v>
      </c>
      <c r="P1219">
        <v>1016632.31445305</v>
      </c>
      <c r="Q1219">
        <v>1140075.38793953</v>
      </c>
      <c r="R1219">
        <v>1128393.79931639</v>
      </c>
      <c r="S1219">
        <v>445472.271652397</v>
      </c>
    </row>
    <row r="1220" spans="1:19" x14ac:dyDescent="0.25">
      <c r="A1220" t="s">
        <v>2465</v>
      </c>
      <c r="B1220">
        <v>0.16150167905391799</v>
      </c>
      <c r="C1220">
        <v>7.3778555341865104</v>
      </c>
      <c r="D1220">
        <v>0.48861954601403501</v>
      </c>
      <c r="E1220">
        <v>0.48454374037078102</v>
      </c>
      <c r="F1220">
        <v>0.99931827256360894</v>
      </c>
      <c r="G1220" t="s">
        <v>2466</v>
      </c>
      <c r="H1220" t="s">
        <v>108</v>
      </c>
      <c r="I1220">
        <v>87419.505615225004</v>
      </c>
      <c r="J1220">
        <v>85604.266113291</v>
      </c>
      <c r="K1220">
        <v>98374.986633238004</v>
      </c>
      <c r="L1220">
        <v>85608.165191658001</v>
      </c>
      <c r="M1220">
        <v>108751.62835693199</v>
      </c>
      <c r="N1220">
        <v>84310.466552729995</v>
      </c>
      <c r="O1220">
        <v>78727.286071770999</v>
      </c>
      <c r="P1220">
        <v>69042.224975591002</v>
      </c>
      <c r="Q1220">
        <v>86087.206909182001</v>
      </c>
      <c r="R1220">
        <v>75827.085510257006</v>
      </c>
      <c r="S1220">
        <v>20384.621437063899</v>
      </c>
    </row>
    <row r="1221" spans="1:19" x14ac:dyDescent="0.25">
      <c r="A1221" t="s">
        <v>2467</v>
      </c>
      <c r="B1221">
        <v>6.9408218192694895E-2</v>
      </c>
      <c r="C1221">
        <v>8.2961475619021794</v>
      </c>
      <c r="D1221">
        <v>9.0294249411272107E-2</v>
      </c>
      <c r="E1221">
        <v>0.763803411231605</v>
      </c>
      <c r="F1221">
        <v>0.99931827256360894</v>
      </c>
      <c r="G1221" t="s">
        <v>2468</v>
      </c>
      <c r="H1221" t="s">
        <v>108</v>
      </c>
      <c r="I1221">
        <v>161664.61187742799</v>
      </c>
      <c r="J1221">
        <v>168754.892211923</v>
      </c>
      <c r="K1221">
        <v>158939.83215336001</v>
      </c>
      <c r="L1221">
        <v>174253.572875994</v>
      </c>
      <c r="M1221">
        <v>189985.51403809999</v>
      </c>
      <c r="N1221">
        <v>157535.171936036</v>
      </c>
      <c r="O1221">
        <v>148436.569946287</v>
      </c>
      <c r="P1221">
        <v>147155.01031497301</v>
      </c>
      <c r="Q1221">
        <v>168591.63159181399</v>
      </c>
      <c r="R1221">
        <v>147524.149780254</v>
      </c>
      <c r="S1221">
        <v>38594.202968593803</v>
      </c>
    </row>
    <row r="1222" spans="1:19" x14ac:dyDescent="0.25">
      <c r="A1222" t="s">
        <v>2469</v>
      </c>
      <c r="B1222">
        <v>-5.23136060077561E-2</v>
      </c>
      <c r="C1222">
        <v>11.9428195641716</v>
      </c>
      <c r="D1222">
        <v>5.1300732125127903E-2</v>
      </c>
      <c r="E1222">
        <v>0.82081516503013896</v>
      </c>
      <c r="F1222">
        <v>0.99931827256360894</v>
      </c>
      <c r="G1222" t="s">
        <v>2470</v>
      </c>
      <c r="H1222" t="s">
        <v>244</v>
      </c>
      <c r="I1222">
        <v>1830423.61084002</v>
      </c>
      <c r="J1222">
        <v>2112678.5283203302</v>
      </c>
      <c r="K1222">
        <v>1803543.79980484</v>
      </c>
      <c r="L1222">
        <v>2177148.8154296698</v>
      </c>
      <c r="M1222">
        <v>2232155.85498151</v>
      </c>
      <c r="N1222">
        <v>1927201.1606445301</v>
      </c>
      <c r="O1222">
        <v>2028584.2646484701</v>
      </c>
      <c r="P1222">
        <v>1855351.36596688</v>
      </c>
      <c r="Q1222">
        <v>2079542.70703144</v>
      </c>
      <c r="R1222">
        <v>2056331.9340820899</v>
      </c>
      <c r="S1222">
        <v>564366.36271675106</v>
      </c>
    </row>
    <row r="1223" spans="1:19" x14ac:dyDescent="0.25">
      <c r="A1223" t="s">
        <v>2471</v>
      </c>
      <c r="B1223">
        <v>-3.77001568956713E-2</v>
      </c>
      <c r="C1223">
        <v>8.2487860413563698</v>
      </c>
      <c r="D1223">
        <v>2.6640971598908301E-2</v>
      </c>
      <c r="E1223">
        <v>0.87034472955761299</v>
      </c>
      <c r="F1223">
        <v>0.99931827256360894</v>
      </c>
      <c r="G1223" t="s">
        <v>2472</v>
      </c>
      <c r="H1223" t="s">
        <v>244</v>
      </c>
      <c r="I1223">
        <v>141251.07025148199</v>
      </c>
      <c r="J1223">
        <v>148077.09020996999</v>
      </c>
      <c r="K1223">
        <v>135989.60961915</v>
      </c>
      <c r="L1223">
        <v>158520.41174315999</v>
      </c>
      <c r="M1223">
        <v>163736.67224123</v>
      </c>
      <c r="N1223">
        <v>140588.49072266999</v>
      </c>
      <c r="O1223">
        <v>147779.31091306001</v>
      </c>
      <c r="P1223">
        <v>143177.83099366701</v>
      </c>
      <c r="Q1223">
        <v>154991.83142089</v>
      </c>
      <c r="R1223">
        <v>139079.47009280999</v>
      </c>
      <c r="S1223">
        <v>77640.345470424902</v>
      </c>
    </row>
    <row r="1224" spans="1:19" x14ac:dyDescent="0.25">
      <c r="A1224" t="s">
        <v>2473</v>
      </c>
      <c r="B1224">
        <v>1.76755206280804E-2</v>
      </c>
      <c r="C1224">
        <v>11.153502694879499</v>
      </c>
      <c r="D1224">
        <v>5.8567599189700498E-3</v>
      </c>
      <c r="E1224">
        <v>0.93899786831835896</v>
      </c>
      <c r="F1224">
        <v>0.99931827256360894</v>
      </c>
      <c r="G1224" t="s">
        <v>2474</v>
      </c>
      <c r="H1224" t="s">
        <v>108</v>
      </c>
      <c r="I1224">
        <v>1156593.47473126</v>
      </c>
      <c r="J1224">
        <v>1270438.65686003</v>
      </c>
      <c r="K1224">
        <v>1084395.07250949</v>
      </c>
      <c r="L1224">
        <v>1273762.76550263</v>
      </c>
      <c r="M1224">
        <v>1369888.5131838</v>
      </c>
      <c r="N1224">
        <v>1180414.2651366601</v>
      </c>
      <c r="O1224">
        <v>1130365.94860835</v>
      </c>
      <c r="P1224">
        <v>1122323.8970945601</v>
      </c>
      <c r="Q1224">
        <v>1271518.49560556</v>
      </c>
      <c r="R1224">
        <v>1048374.47973631</v>
      </c>
      <c r="S1224">
        <v>216974.49395755099</v>
      </c>
    </row>
    <row r="1225" spans="1:19" x14ac:dyDescent="0.25">
      <c r="A1225" t="s">
        <v>2475</v>
      </c>
      <c r="B1225">
        <v>5.5777294510202503E-2</v>
      </c>
      <c r="C1225">
        <v>7.56967389290776</v>
      </c>
      <c r="D1225">
        <v>5.8309671035431103E-2</v>
      </c>
      <c r="E1225">
        <v>0.80918780005788604</v>
      </c>
      <c r="F1225">
        <v>0.99931827256360894</v>
      </c>
      <c r="G1225" t="s">
        <v>2476</v>
      </c>
      <c r="H1225" t="s">
        <v>108</v>
      </c>
      <c r="I1225">
        <v>94619.646484373996</v>
      </c>
      <c r="J1225">
        <v>100288.167114253</v>
      </c>
      <c r="K1225">
        <v>99771.886962920005</v>
      </c>
      <c r="L1225">
        <v>103407.00726317499</v>
      </c>
      <c r="M1225">
        <v>111694.46777343001</v>
      </c>
      <c r="N1225">
        <v>93000.407104479993</v>
      </c>
      <c r="O1225">
        <v>89216.425903322001</v>
      </c>
      <c r="P1225">
        <v>86234.966064442997</v>
      </c>
      <c r="Q1225">
        <v>107073.40734864</v>
      </c>
      <c r="R1225">
        <v>88375.246093763999</v>
      </c>
      <c r="S1225">
        <v>26396.842006680199</v>
      </c>
    </row>
    <row r="1226" spans="1:19" x14ac:dyDescent="0.25">
      <c r="A1226" t="s">
        <v>2477</v>
      </c>
      <c r="B1226">
        <v>0.18960898148748101</v>
      </c>
      <c r="C1226">
        <v>6.2833354859561199</v>
      </c>
      <c r="D1226">
        <v>0.67322212361682399</v>
      </c>
      <c r="E1226">
        <v>0.41193047863483601</v>
      </c>
      <c r="F1226">
        <v>0.99931827256360894</v>
      </c>
      <c r="G1226" t="s">
        <v>2478</v>
      </c>
      <c r="H1226" t="s">
        <v>108</v>
      </c>
      <c r="I1226">
        <v>42167.442932127</v>
      </c>
      <c r="J1226">
        <v>38428.882507321003</v>
      </c>
      <c r="K1226">
        <v>50169.003356916</v>
      </c>
      <c r="L1226">
        <v>43119.503082274001</v>
      </c>
      <c r="M1226">
        <v>43754.263061532998</v>
      </c>
      <c r="N1226">
        <v>37318.962371809001</v>
      </c>
      <c r="O1226">
        <v>37035.582397455997</v>
      </c>
      <c r="P1226">
        <v>30920.781951908</v>
      </c>
      <c r="Q1226">
        <v>41719.322937012999</v>
      </c>
      <c r="R1226">
        <v>33681.342071519</v>
      </c>
      <c r="S1226">
        <v>11486.180709840301</v>
      </c>
    </row>
    <row r="1227" spans="1:19" x14ac:dyDescent="0.25">
      <c r="A1227" t="s">
        <v>2479</v>
      </c>
      <c r="B1227">
        <v>0.12812742560159299</v>
      </c>
      <c r="C1227">
        <v>6.7093873428272799</v>
      </c>
      <c r="D1227">
        <v>0.30756128449380699</v>
      </c>
      <c r="E1227">
        <v>0.57918054837546196</v>
      </c>
      <c r="F1227">
        <v>0.99931827256360894</v>
      </c>
      <c r="G1227" t="s">
        <v>2480</v>
      </c>
      <c r="H1227" t="s">
        <v>244</v>
      </c>
      <c r="I1227">
        <v>52325.203796385998</v>
      </c>
      <c r="J1227">
        <v>49270.403381352997</v>
      </c>
      <c r="K1227">
        <v>59066.003982527996</v>
      </c>
      <c r="L1227">
        <v>52298.563568097998</v>
      </c>
      <c r="M1227">
        <v>60642.084442136002</v>
      </c>
      <c r="N1227">
        <v>44316.443237284002</v>
      </c>
      <c r="O1227">
        <v>47791.103393566002</v>
      </c>
      <c r="P1227">
        <v>52209.863464344999</v>
      </c>
      <c r="Q1227">
        <v>48962.643798798999</v>
      </c>
      <c r="R1227">
        <v>43387.263153073</v>
      </c>
      <c r="S1227">
        <v>25576.681812282299</v>
      </c>
    </row>
    <row r="1228" spans="1:19" x14ac:dyDescent="0.25">
      <c r="A1228" t="s">
        <v>2481</v>
      </c>
      <c r="B1228">
        <v>-2.8440081640395801E-2</v>
      </c>
      <c r="C1228">
        <v>6.2880948715681697</v>
      </c>
      <c r="D1228">
        <v>1.5156524205252601E-2</v>
      </c>
      <c r="E1228">
        <v>0.90201853867425097</v>
      </c>
      <c r="F1228">
        <v>0.99931827256360894</v>
      </c>
      <c r="G1228" t="s">
        <v>2482</v>
      </c>
      <c r="H1228" t="s">
        <v>244</v>
      </c>
      <c r="I1228">
        <v>38888.062835718003</v>
      </c>
      <c r="J1228">
        <v>38742.542633058998</v>
      </c>
      <c r="K1228">
        <v>39753.84277345</v>
      </c>
      <c r="L1228">
        <v>37668.762695334</v>
      </c>
      <c r="M1228">
        <v>37478.642547595002</v>
      </c>
      <c r="N1228">
        <v>35227.262222295998</v>
      </c>
      <c r="O1228">
        <v>38508.882705689997</v>
      </c>
      <c r="P1228">
        <v>37438.322937014003</v>
      </c>
      <c r="Q1228">
        <v>38222.342742923996</v>
      </c>
      <c r="R1228">
        <v>36139.822509758</v>
      </c>
      <c r="S1228">
        <v>20122.381530760402</v>
      </c>
    </row>
    <row r="1229" spans="1:19" x14ac:dyDescent="0.25">
      <c r="A1229" t="s">
        <v>2483</v>
      </c>
      <c r="B1229">
        <v>3.8226839983387301E-2</v>
      </c>
      <c r="C1229">
        <v>7.7339544406345704</v>
      </c>
      <c r="D1229">
        <v>2.73893605107105E-2</v>
      </c>
      <c r="E1229">
        <v>0.86855256482429699</v>
      </c>
      <c r="F1229">
        <v>0.99931827256360894</v>
      </c>
      <c r="G1229" t="s">
        <v>2484</v>
      </c>
      <c r="H1229" t="s">
        <v>244</v>
      </c>
      <c r="I1229">
        <v>101185.66703796601</v>
      </c>
      <c r="J1229">
        <v>104694.407135032</v>
      </c>
      <c r="K1229">
        <v>101453.087554935</v>
      </c>
      <c r="L1229">
        <v>114558.167953501</v>
      </c>
      <c r="M1229">
        <v>125114.62833404999</v>
      </c>
      <c r="N1229">
        <v>92993.806915292007</v>
      </c>
      <c r="O1229">
        <v>98641.406417833903</v>
      </c>
      <c r="P1229">
        <v>98549.867156993001</v>
      </c>
      <c r="Q1229">
        <v>114310.808341952</v>
      </c>
      <c r="R1229">
        <v>99153.4875030642</v>
      </c>
      <c r="S1229">
        <v>46323.123481746203</v>
      </c>
    </row>
    <row r="1230" spans="1:19" x14ac:dyDescent="0.25">
      <c r="A1230" t="s">
        <v>2485</v>
      </c>
      <c r="B1230">
        <v>0.12154128180040299</v>
      </c>
      <c r="C1230">
        <v>6.4213736046862397</v>
      </c>
      <c r="D1230">
        <v>0.27675067237714701</v>
      </c>
      <c r="E1230">
        <v>0.59883889328838003</v>
      </c>
      <c r="F1230">
        <v>0.99931827256360894</v>
      </c>
      <c r="G1230" t="s">
        <v>2486</v>
      </c>
      <c r="H1230" t="s">
        <v>108</v>
      </c>
      <c r="I1230">
        <v>38679.062835673998</v>
      </c>
      <c r="J1230">
        <v>46616.963363624498</v>
      </c>
      <c r="K1230">
        <v>48060.543029765999</v>
      </c>
      <c r="L1230">
        <v>46376.043182362999</v>
      </c>
      <c r="M1230">
        <v>55894.663696292999</v>
      </c>
      <c r="N1230">
        <v>42144.602752687097</v>
      </c>
      <c r="O1230">
        <v>40171.882709511003</v>
      </c>
      <c r="P1230">
        <v>39118.862754817601</v>
      </c>
      <c r="Q1230">
        <v>47140.923229225198</v>
      </c>
      <c r="R1230">
        <v>36408.782478331603</v>
      </c>
      <c r="S1230">
        <v>11560.240795129501</v>
      </c>
    </row>
    <row r="1231" spans="1:19" x14ac:dyDescent="0.25">
      <c r="A1231" t="s">
        <v>2487</v>
      </c>
      <c r="B1231">
        <v>0.11005907236007501</v>
      </c>
      <c r="C1231">
        <v>5.7185832816844702</v>
      </c>
      <c r="D1231">
        <v>0.22689171023267801</v>
      </c>
      <c r="E1231">
        <v>0.63383821812193097</v>
      </c>
      <c r="F1231">
        <v>0.99931827256360894</v>
      </c>
      <c r="G1231" t="s">
        <v>2488</v>
      </c>
      <c r="H1231" t="s">
        <v>108</v>
      </c>
      <c r="I1231">
        <v>27706.561798096998</v>
      </c>
      <c r="J1231">
        <v>26297.581821442702</v>
      </c>
      <c r="K1231">
        <v>30453.822265630999</v>
      </c>
      <c r="L1231">
        <v>29437.542205813999</v>
      </c>
      <c r="M1231">
        <v>29189.042266835</v>
      </c>
      <c r="N1231">
        <v>23965.461601258601</v>
      </c>
      <c r="O1231">
        <v>23811.0215034545</v>
      </c>
      <c r="P1231">
        <v>25787.321739201601</v>
      </c>
      <c r="Q1231">
        <v>29519.001922618401</v>
      </c>
      <c r="R1231">
        <v>22365.021636960399</v>
      </c>
      <c r="S1231">
        <v>7954.4405746442999</v>
      </c>
    </row>
    <row r="1232" spans="1:19" x14ac:dyDescent="0.25">
      <c r="A1232" t="s">
        <v>2489</v>
      </c>
      <c r="B1232">
        <v>-0.19760658900644601</v>
      </c>
      <c r="C1232">
        <v>11.425134031102401</v>
      </c>
      <c r="D1232">
        <v>0.73144311847863697</v>
      </c>
      <c r="E1232">
        <v>0.39241581722289898</v>
      </c>
      <c r="F1232">
        <v>0.99931827256360894</v>
      </c>
      <c r="G1232" t="s">
        <v>2490</v>
      </c>
      <c r="H1232" t="s">
        <v>108</v>
      </c>
      <c r="I1232">
        <v>1920771.0250430801</v>
      </c>
      <c r="J1232">
        <v>989272.69440450799</v>
      </c>
      <c r="K1232">
        <v>1230197.14108702</v>
      </c>
      <c r="L1232">
        <v>1751931.6101259999</v>
      </c>
      <c r="M1232">
        <v>1244782.0197944499</v>
      </c>
      <c r="N1232">
        <v>2055088.9072723601</v>
      </c>
      <c r="O1232">
        <v>2798379.5807573302</v>
      </c>
      <c r="P1232">
        <v>929307.51885595999</v>
      </c>
      <c r="Q1232">
        <v>1020029.32014538</v>
      </c>
      <c r="R1232">
        <v>1018930.39852147</v>
      </c>
      <c r="S1232">
        <v>22974.0015487575</v>
      </c>
    </row>
    <row r="1233" spans="1:19" x14ac:dyDescent="0.25">
      <c r="A1233" t="s">
        <v>2491</v>
      </c>
      <c r="B1233">
        <v>5.1434931645434903E-2</v>
      </c>
      <c r="C1233">
        <v>6.6376577793523603</v>
      </c>
      <c r="D1233">
        <v>4.9576315255308097E-2</v>
      </c>
      <c r="E1233">
        <v>0.82380216330063605</v>
      </c>
      <c r="F1233">
        <v>0.99931827256360894</v>
      </c>
      <c r="G1233" t="s">
        <v>2492</v>
      </c>
      <c r="H1233" t="s">
        <v>244</v>
      </c>
      <c r="I1233">
        <v>46595.543609622997</v>
      </c>
      <c r="J1233">
        <v>46833.183319096002</v>
      </c>
      <c r="K1233">
        <v>51895.923736555</v>
      </c>
      <c r="L1233">
        <v>49382.963317866001</v>
      </c>
      <c r="M1233">
        <v>54175.204032893002</v>
      </c>
      <c r="N1233">
        <v>41684.922668462998</v>
      </c>
      <c r="O1233">
        <v>46343.823181156004</v>
      </c>
      <c r="P1233">
        <v>46781.503417977998</v>
      </c>
      <c r="Q1233">
        <v>45960.523208623999</v>
      </c>
      <c r="R1233">
        <v>46003.523208616003</v>
      </c>
      <c r="S1233">
        <v>28255.7818756015</v>
      </c>
    </row>
    <row r="1234" spans="1:19" x14ac:dyDescent="0.25">
      <c r="A1234" t="s">
        <v>2493</v>
      </c>
      <c r="B1234">
        <v>6.0550461488933803E-2</v>
      </c>
      <c r="C1234">
        <v>7.8533624334061498</v>
      </c>
      <c r="D1234">
        <v>6.8717093573923194E-2</v>
      </c>
      <c r="E1234">
        <v>0.79321392977432204</v>
      </c>
      <c r="F1234">
        <v>0.99931827256360894</v>
      </c>
      <c r="G1234" t="s">
        <v>2494</v>
      </c>
      <c r="H1234" t="s">
        <v>244</v>
      </c>
      <c r="I1234">
        <v>100769.526794451</v>
      </c>
      <c r="J1234">
        <v>116594.70886230499</v>
      </c>
      <c r="K1234">
        <v>112539.60821531199</v>
      </c>
      <c r="L1234">
        <v>120628.588928222</v>
      </c>
      <c r="M1234">
        <v>137565.81030275801</v>
      </c>
      <c r="N1234">
        <v>102231.626281754</v>
      </c>
      <c r="O1234">
        <v>106497.54754638601</v>
      </c>
      <c r="P1234">
        <v>110649.827911391</v>
      </c>
      <c r="Q1234">
        <v>109168.948242175</v>
      </c>
      <c r="R1234">
        <v>104124.14733885801</v>
      </c>
      <c r="S1234">
        <v>59031.644485470402</v>
      </c>
    </row>
    <row r="1235" spans="1:19" x14ac:dyDescent="0.25">
      <c r="A1235" t="s">
        <v>2495</v>
      </c>
      <c r="B1235">
        <v>6.1120420941493801E-2</v>
      </c>
      <c r="C1235">
        <v>7.5392370064034901</v>
      </c>
      <c r="D1235">
        <v>7.0015174292620899E-2</v>
      </c>
      <c r="E1235">
        <v>0.79131468764398505</v>
      </c>
      <c r="F1235">
        <v>0.99931827256360894</v>
      </c>
      <c r="G1235" t="s">
        <v>2496</v>
      </c>
      <c r="H1235" t="s">
        <v>108</v>
      </c>
      <c r="I1235">
        <v>87933.766380335204</v>
      </c>
      <c r="J1235">
        <v>96539.466983753693</v>
      </c>
      <c r="K1235">
        <v>100404.927150709</v>
      </c>
      <c r="L1235">
        <v>100475.08629986799</v>
      </c>
      <c r="M1235">
        <v>119526.207904808</v>
      </c>
      <c r="N1235">
        <v>91824.746696439994</v>
      </c>
      <c r="O1235">
        <v>87524.606121058197</v>
      </c>
      <c r="P1235">
        <v>87527.506179802804</v>
      </c>
      <c r="Q1235">
        <v>108516.328121153</v>
      </c>
      <c r="R1235">
        <v>82673.305908237104</v>
      </c>
      <c r="S1235">
        <v>21947.761760711201</v>
      </c>
    </row>
    <row r="1236" spans="1:19" x14ac:dyDescent="0.25">
      <c r="A1236" t="s">
        <v>2497</v>
      </c>
      <c r="B1236">
        <v>8.47884211992425E-2</v>
      </c>
      <c r="C1236">
        <v>6.3995657957291501</v>
      </c>
      <c r="D1236">
        <v>0.13470324439037901</v>
      </c>
      <c r="E1236">
        <v>0.71360454270690499</v>
      </c>
      <c r="F1236">
        <v>0.99931827256360894</v>
      </c>
      <c r="G1236" t="s">
        <v>2498</v>
      </c>
      <c r="H1236" t="s">
        <v>108</v>
      </c>
      <c r="I1236">
        <v>42700.482872008601</v>
      </c>
      <c r="J1236">
        <v>41843.422935488699</v>
      </c>
      <c r="K1236">
        <v>45345.202892277499</v>
      </c>
      <c r="L1236">
        <v>43405.463314059503</v>
      </c>
      <c r="M1236">
        <v>56178.7237243571</v>
      </c>
      <c r="N1236">
        <v>41997.062652576897</v>
      </c>
      <c r="O1236">
        <v>39011.9224853575</v>
      </c>
      <c r="P1236">
        <v>39280.3827934492</v>
      </c>
      <c r="Q1236">
        <v>48014.663417814001</v>
      </c>
      <c r="R1236">
        <v>36594.602611517003</v>
      </c>
      <c r="S1236">
        <v>11086.820793151501</v>
      </c>
    </row>
    <row r="1237" spans="1:19" x14ac:dyDescent="0.25">
      <c r="A1237" t="s">
        <v>2499</v>
      </c>
      <c r="B1237">
        <v>0.101036269054253</v>
      </c>
      <c r="C1237">
        <v>7.7449834510284896</v>
      </c>
      <c r="D1237">
        <v>0.191305667895562</v>
      </c>
      <c r="E1237">
        <v>0.66183213601804503</v>
      </c>
      <c r="F1237">
        <v>0.99931827256360894</v>
      </c>
      <c r="G1237" t="s">
        <v>2500</v>
      </c>
      <c r="H1237" t="s">
        <v>108</v>
      </c>
      <c r="I1237">
        <v>125117.56873701799</v>
      </c>
      <c r="J1237">
        <v>111017.967998521</v>
      </c>
      <c r="K1237">
        <v>116434.948272696</v>
      </c>
      <c r="L1237">
        <v>115739.188339232</v>
      </c>
      <c r="M1237">
        <v>129699.009784715</v>
      </c>
      <c r="N1237">
        <v>108263.667217291</v>
      </c>
      <c r="O1237">
        <v>117973.76884079201</v>
      </c>
      <c r="P1237">
        <v>94192.667037981504</v>
      </c>
      <c r="Q1237">
        <v>110686.20835114599</v>
      </c>
      <c r="R1237">
        <v>97063.307540897498</v>
      </c>
      <c r="S1237">
        <v>18868.2614250232</v>
      </c>
    </row>
    <row r="1238" spans="1:19" x14ac:dyDescent="0.25">
      <c r="A1238" t="s">
        <v>2501</v>
      </c>
      <c r="B1238">
        <v>9.7236633508477402E-2</v>
      </c>
      <c r="C1238">
        <v>5.7322215349797698</v>
      </c>
      <c r="D1238">
        <v>0.17711277052398999</v>
      </c>
      <c r="E1238">
        <v>0.67386631160598798</v>
      </c>
      <c r="F1238">
        <v>0.99931827256360894</v>
      </c>
      <c r="G1238" t="s">
        <v>2502</v>
      </c>
      <c r="H1238" t="s">
        <v>108</v>
      </c>
      <c r="I1238">
        <v>26064.741863249899</v>
      </c>
      <c r="J1238">
        <v>24104.5017051662</v>
      </c>
      <c r="K1238">
        <v>31671.922191610902</v>
      </c>
      <c r="L1238">
        <v>29036.162277209802</v>
      </c>
      <c r="M1238">
        <v>31501.542324050501</v>
      </c>
      <c r="N1238">
        <v>24655.661869049502</v>
      </c>
      <c r="O1238">
        <v>24090.801570902899</v>
      </c>
      <c r="P1238">
        <v>24241.441547381</v>
      </c>
      <c r="Q1238">
        <v>30756.302104964601</v>
      </c>
      <c r="R1238">
        <v>22302.5216903646</v>
      </c>
      <c r="S1238">
        <v>9162.4606819108994</v>
      </c>
    </row>
    <row r="1239" spans="1:19" x14ac:dyDescent="0.25">
      <c r="A1239" t="s">
        <v>2503</v>
      </c>
      <c r="B1239">
        <v>-5.1098446283582101E-2</v>
      </c>
      <c r="C1239">
        <v>6.0166518603841901</v>
      </c>
      <c r="D1239">
        <v>4.8921050368562598E-2</v>
      </c>
      <c r="E1239">
        <v>0.82495147524517998</v>
      </c>
      <c r="F1239">
        <v>0.99931827256360894</v>
      </c>
      <c r="G1239" t="s">
        <v>2504</v>
      </c>
      <c r="H1239" t="s">
        <v>244</v>
      </c>
      <c r="I1239">
        <v>30585.562042222999</v>
      </c>
      <c r="J1239">
        <v>29200.262298575999</v>
      </c>
      <c r="K1239">
        <v>31656.462188721001</v>
      </c>
      <c r="L1239">
        <v>33590.862518301998</v>
      </c>
      <c r="M1239">
        <v>29363.422096241899</v>
      </c>
      <c r="N1239">
        <v>27296.021942142001</v>
      </c>
      <c r="O1239">
        <v>30446.002227780999</v>
      </c>
      <c r="P1239">
        <v>32105.662292485002</v>
      </c>
      <c r="Q1239">
        <v>30589.582336440999</v>
      </c>
      <c r="R1239">
        <v>30570.40237426</v>
      </c>
      <c r="S1239">
        <v>19861.1214828429</v>
      </c>
    </row>
    <row r="1240" spans="1:19" x14ac:dyDescent="0.25">
      <c r="A1240" t="s">
        <v>2505</v>
      </c>
      <c r="B1240">
        <v>0.157050412099702</v>
      </c>
      <c r="C1240">
        <v>7.5355807790145999</v>
      </c>
      <c r="D1240">
        <v>0.46207506941607301</v>
      </c>
      <c r="E1240">
        <v>0.49665578025349899</v>
      </c>
      <c r="F1240">
        <v>0.99931827256360894</v>
      </c>
      <c r="G1240" t="s">
        <v>2506</v>
      </c>
      <c r="H1240" t="s">
        <v>244</v>
      </c>
      <c r="I1240">
        <v>118176.2071533</v>
      </c>
      <c r="J1240">
        <v>96684.667114280004</v>
      </c>
      <c r="K1240">
        <v>116653.18847655</v>
      </c>
      <c r="L1240">
        <v>82524.365905754996</v>
      </c>
      <c r="M1240">
        <v>85556.526184094997</v>
      </c>
      <c r="N1240">
        <v>84345.766601569994</v>
      </c>
      <c r="O1240">
        <v>80629.525085442001</v>
      </c>
      <c r="P1240">
        <v>89177.707092281998</v>
      </c>
      <c r="Q1240">
        <v>85514.626403792005</v>
      </c>
      <c r="R1240">
        <v>83345.585876459998</v>
      </c>
      <c r="S1240">
        <v>37788.562290194102</v>
      </c>
    </row>
    <row r="1241" spans="1:19" x14ac:dyDescent="0.25">
      <c r="A1241" t="s">
        <v>2507</v>
      </c>
      <c r="B1241">
        <v>2.0912792487289399E-2</v>
      </c>
      <c r="C1241">
        <v>11.411170385698499</v>
      </c>
      <c r="D1241">
        <v>8.1985480974253698E-3</v>
      </c>
      <c r="E1241">
        <v>0.927853473055259</v>
      </c>
      <c r="F1241">
        <v>0.99931827256360894</v>
      </c>
      <c r="G1241" t="s">
        <v>2508</v>
      </c>
      <c r="H1241" t="s">
        <v>108</v>
      </c>
      <c r="I1241">
        <v>1404997.1986082799</v>
      </c>
      <c r="J1241">
        <v>1529799.44934052</v>
      </c>
      <c r="K1241">
        <v>1280197.33813457</v>
      </c>
      <c r="L1241">
        <v>1560952.6828612101</v>
      </c>
      <c r="M1241">
        <v>1636301.01086412</v>
      </c>
      <c r="N1241">
        <v>1420484.1097675599</v>
      </c>
      <c r="O1241">
        <v>1360790.31668859</v>
      </c>
      <c r="P1241">
        <v>1373329.2358396801</v>
      </c>
      <c r="Q1241">
        <v>1492515.04052736</v>
      </c>
      <c r="R1241">
        <v>1264071.10327154</v>
      </c>
      <c r="S1241">
        <v>222166.576950074</v>
      </c>
    </row>
    <row r="1242" spans="1:19" x14ac:dyDescent="0.25">
      <c r="A1242" t="s">
        <v>2509</v>
      </c>
      <c r="B1242">
        <v>0.201959729010006</v>
      </c>
      <c r="C1242">
        <v>6.7262820806575396</v>
      </c>
      <c r="D1242">
        <v>0.76379018838316803</v>
      </c>
      <c r="E1242">
        <v>0.38214498949676401</v>
      </c>
      <c r="F1242">
        <v>0.99931827256360894</v>
      </c>
      <c r="G1242" t="s">
        <v>2510</v>
      </c>
      <c r="H1242" t="s">
        <v>108</v>
      </c>
      <c r="I1242">
        <v>59215.823944066004</v>
      </c>
      <c r="J1242">
        <v>47305.003417988999</v>
      </c>
      <c r="K1242">
        <v>76998.605712944001</v>
      </c>
      <c r="L1242">
        <v>55712.283721931002</v>
      </c>
      <c r="M1242">
        <v>61496.744903553998</v>
      </c>
      <c r="N1242">
        <v>48245.543670634703</v>
      </c>
      <c r="O1242">
        <v>45931.943420399002</v>
      </c>
      <c r="P1242">
        <v>44936.263061509999</v>
      </c>
      <c r="Q1242">
        <v>59471.784362801998</v>
      </c>
      <c r="R1242">
        <v>48646.703811656</v>
      </c>
      <c r="S1242">
        <v>12763.060791017</v>
      </c>
    </row>
    <row r="1243" spans="1:19" x14ac:dyDescent="0.25">
      <c r="A1243" t="s">
        <v>2511</v>
      </c>
      <c r="B1243">
        <v>2.1115860772630501E-2</v>
      </c>
      <c r="C1243">
        <v>5.9707373136383</v>
      </c>
      <c r="D1243">
        <v>8.3542330676476505E-3</v>
      </c>
      <c r="E1243">
        <v>0.92717357484418295</v>
      </c>
      <c r="F1243">
        <v>0.99931827256360894</v>
      </c>
      <c r="G1243" t="s">
        <v>2512</v>
      </c>
      <c r="H1243" t="s">
        <v>244</v>
      </c>
      <c r="I1243">
        <v>27953.502075199001</v>
      </c>
      <c r="J1243">
        <v>30150.962326041001</v>
      </c>
      <c r="K1243">
        <v>30332.742462163998</v>
      </c>
      <c r="L1243">
        <v>31241.722228990999</v>
      </c>
      <c r="M1243">
        <v>31578.202209466999</v>
      </c>
      <c r="N1243">
        <v>24863.781707758</v>
      </c>
      <c r="O1243">
        <v>30194.582183822</v>
      </c>
      <c r="P1243">
        <v>28570.961914059</v>
      </c>
      <c r="Q1243">
        <v>29936.742034894</v>
      </c>
      <c r="R1243">
        <v>27318.882019051001</v>
      </c>
      <c r="S1243">
        <v>20981.861248007001</v>
      </c>
    </row>
    <row r="1244" spans="1:19" x14ac:dyDescent="0.25">
      <c r="A1244" t="s">
        <v>2513</v>
      </c>
      <c r="B1244">
        <v>-0.11904640824335</v>
      </c>
      <c r="C1244">
        <v>6.0723608207513102</v>
      </c>
      <c r="D1244">
        <v>0.26547541551419501</v>
      </c>
      <c r="E1244">
        <v>0.60638317939841302</v>
      </c>
      <c r="F1244">
        <v>0.99931827256360894</v>
      </c>
      <c r="G1244" t="s">
        <v>2514</v>
      </c>
      <c r="H1244" t="s">
        <v>244</v>
      </c>
      <c r="I1244">
        <v>31325.642120363998</v>
      </c>
      <c r="J1244">
        <v>27819.642150885</v>
      </c>
      <c r="K1244">
        <v>34757.662536634001</v>
      </c>
      <c r="L1244">
        <v>31869.602386469</v>
      </c>
      <c r="M1244">
        <v>33442.362396233002</v>
      </c>
      <c r="N1244">
        <v>28332.841827396001</v>
      </c>
      <c r="O1244">
        <v>35682.682556145999</v>
      </c>
      <c r="P1244">
        <v>36393.602783192</v>
      </c>
      <c r="Q1244">
        <v>32249.021911626998</v>
      </c>
      <c r="R1244">
        <v>30776.282104498001</v>
      </c>
      <c r="S1244">
        <v>18402.341072082701</v>
      </c>
    </row>
    <row r="1245" spans="1:19" x14ac:dyDescent="0.25">
      <c r="A1245" t="s">
        <v>2515</v>
      </c>
      <c r="B1245">
        <v>6.1447590699223099E-2</v>
      </c>
      <c r="C1245">
        <v>6.1291046024931699</v>
      </c>
      <c r="D1245">
        <v>7.0745372508490306E-2</v>
      </c>
      <c r="E1245">
        <v>0.790254594542949</v>
      </c>
      <c r="F1245">
        <v>0.99931827256360894</v>
      </c>
      <c r="G1245" t="s">
        <v>2516</v>
      </c>
      <c r="H1245" t="s">
        <v>244</v>
      </c>
      <c r="I1245">
        <v>32885.042266846998</v>
      </c>
      <c r="J1245">
        <v>34274.982696519</v>
      </c>
      <c r="K1245">
        <v>38943.162475579004</v>
      </c>
      <c r="L1245">
        <v>35098.622528065003</v>
      </c>
      <c r="M1245">
        <v>33886.922210711004</v>
      </c>
      <c r="N1245">
        <v>28973.261901865</v>
      </c>
      <c r="O1245">
        <v>31880.622497548</v>
      </c>
      <c r="P1245">
        <v>31691.502197282</v>
      </c>
      <c r="Q1245">
        <v>36218.522582996004</v>
      </c>
      <c r="R1245">
        <v>29857.882293694001</v>
      </c>
      <c r="S1245">
        <v>20291.321449278901</v>
      </c>
    </row>
    <row r="1246" spans="1:19" x14ac:dyDescent="0.25">
      <c r="A1246" t="s">
        <v>2517</v>
      </c>
      <c r="B1246">
        <v>6.0823647877973203E-2</v>
      </c>
      <c r="C1246">
        <v>7.2728890180477004</v>
      </c>
      <c r="D1246">
        <v>6.9334675412960595E-2</v>
      </c>
      <c r="E1246">
        <v>0.792307965755085</v>
      </c>
      <c r="F1246">
        <v>0.99931827256360894</v>
      </c>
      <c r="G1246" t="s">
        <v>2518</v>
      </c>
      <c r="H1246" t="s">
        <v>108</v>
      </c>
      <c r="I1246">
        <v>76305.205749514993</v>
      </c>
      <c r="J1246">
        <v>84216.105346655997</v>
      </c>
      <c r="K1246">
        <v>83945.465942380004</v>
      </c>
      <c r="L1246">
        <v>80227.265808116004</v>
      </c>
      <c r="M1246">
        <v>94539.946166993002</v>
      </c>
      <c r="N1246">
        <v>79867.285614011693</v>
      </c>
      <c r="O1246">
        <v>71752.064952843895</v>
      </c>
      <c r="P1246">
        <v>74002.865158073997</v>
      </c>
      <c r="Q1246">
        <v>79772.766601538999</v>
      </c>
      <c r="R1246">
        <v>74294.004821769995</v>
      </c>
      <c r="S1246">
        <v>18700.841503140098</v>
      </c>
    </row>
    <row r="1247" spans="1:19" x14ac:dyDescent="0.25">
      <c r="A1247" t="s">
        <v>2519</v>
      </c>
      <c r="B1247">
        <v>-9.4452947966207207E-2</v>
      </c>
      <c r="C1247">
        <v>6.1025588647278104</v>
      </c>
      <c r="D1247">
        <v>0.16713746784899799</v>
      </c>
      <c r="E1247">
        <v>0.68266846241016599</v>
      </c>
      <c r="F1247">
        <v>0.99931827256360894</v>
      </c>
      <c r="G1247" t="s">
        <v>2520</v>
      </c>
      <c r="H1247" t="s">
        <v>244</v>
      </c>
      <c r="I1247">
        <v>32513.682495108998</v>
      </c>
      <c r="J1247">
        <v>32186.722381602001</v>
      </c>
      <c r="K1247">
        <v>33624.922485347997</v>
      </c>
      <c r="L1247">
        <v>33442.002319329004</v>
      </c>
      <c r="M1247">
        <v>33317.682556154003</v>
      </c>
      <c r="N1247">
        <v>29958.322021492</v>
      </c>
      <c r="O1247">
        <v>33706.382232675001</v>
      </c>
      <c r="P1247">
        <v>36498.622436518002</v>
      </c>
      <c r="Q1247">
        <v>32867.762603748</v>
      </c>
      <c r="R1247">
        <v>33331.222427367997</v>
      </c>
      <c r="S1247">
        <v>17930.081333160899</v>
      </c>
    </row>
    <row r="1248" spans="1:19" x14ac:dyDescent="0.25">
      <c r="A1248" t="s">
        <v>2521</v>
      </c>
      <c r="B1248">
        <v>4.6112148520528098E-2</v>
      </c>
      <c r="C1248">
        <v>5.9800876844966098</v>
      </c>
      <c r="D1248">
        <v>3.9838600479214302E-2</v>
      </c>
      <c r="E1248">
        <v>0.84179648336427504</v>
      </c>
      <c r="F1248">
        <v>0.99931827256360894</v>
      </c>
      <c r="G1248" t="s">
        <v>2522</v>
      </c>
      <c r="H1248" t="s">
        <v>244</v>
      </c>
      <c r="I1248">
        <v>30169.302291868</v>
      </c>
      <c r="J1248">
        <v>27754.841827386001</v>
      </c>
      <c r="K1248">
        <v>32744.002349858001</v>
      </c>
      <c r="L1248">
        <v>29273.602172858002</v>
      </c>
      <c r="M1248">
        <v>32063.082061783</v>
      </c>
      <c r="N1248">
        <v>25463.461791990001</v>
      </c>
      <c r="O1248">
        <v>27760.042053224999</v>
      </c>
      <c r="P1248">
        <v>28684.282012937001</v>
      </c>
      <c r="Q1248">
        <v>28638.062194829999</v>
      </c>
      <c r="R1248">
        <v>28459.682037348</v>
      </c>
      <c r="S1248">
        <v>22325.481540678498</v>
      </c>
    </row>
    <row r="1249" spans="1:19" x14ac:dyDescent="0.25">
      <c r="A1249" t="s">
        <v>2523</v>
      </c>
      <c r="B1249">
        <v>3.4664797301980202E-2</v>
      </c>
      <c r="C1249">
        <v>6.2841902251994499</v>
      </c>
      <c r="D1249">
        <v>2.2516956489027899E-2</v>
      </c>
      <c r="E1249">
        <v>0.88072003061730297</v>
      </c>
      <c r="F1249">
        <v>0.99931827256360894</v>
      </c>
      <c r="G1249" t="s">
        <v>2524</v>
      </c>
      <c r="H1249" t="s">
        <v>244</v>
      </c>
      <c r="I1249">
        <v>43195.163085940003</v>
      </c>
      <c r="J1249">
        <v>36212.562622046004</v>
      </c>
      <c r="K1249">
        <v>42985.843353272998</v>
      </c>
      <c r="L1249">
        <v>36451.522674571002</v>
      </c>
      <c r="M1249">
        <v>35778.222747797998</v>
      </c>
      <c r="N1249">
        <v>31747.322357178</v>
      </c>
      <c r="O1249">
        <v>37508.582458475998</v>
      </c>
      <c r="P1249">
        <v>39293.862609848002</v>
      </c>
      <c r="Q1249">
        <v>34622.562377921</v>
      </c>
      <c r="R1249">
        <v>36188.122619629001</v>
      </c>
      <c r="S1249">
        <v>21342.001567847601</v>
      </c>
    </row>
    <row r="1250" spans="1:19" x14ac:dyDescent="0.25">
      <c r="A1250" t="s">
        <v>2525</v>
      </c>
      <c r="B1250">
        <v>8.462833688542E-2</v>
      </c>
      <c r="C1250">
        <v>5.9210558090355399</v>
      </c>
      <c r="D1250">
        <v>0.13417474233835899</v>
      </c>
      <c r="E1250">
        <v>0.71414219473832496</v>
      </c>
      <c r="F1250">
        <v>0.99931827256360894</v>
      </c>
      <c r="G1250" t="s">
        <v>2526</v>
      </c>
      <c r="H1250" t="s">
        <v>108</v>
      </c>
      <c r="I1250">
        <v>29411.562225329999</v>
      </c>
      <c r="J1250">
        <v>31062.082397448001</v>
      </c>
      <c r="K1250">
        <v>36633.442565912999</v>
      </c>
      <c r="L1250">
        <v>31533.141967764001</v>
      </c>
      <c r="M1250">
        <v>32070.622253408001</v>
      </c>
      <c r="N1250">
        <v>26896.641918186899</v>
      </c>
      <c r="O1250">
        <v>28397.721908572101</v>
      </c>
      <c r="P1250">
        <v>27701.742065437</v>
      </c>
      <c r="Q1250">
        <v>32928.322418210002</v>
      </c>
      <c r="R1250">
        <v>27339.021621709999</v>
      </c>
      <c r="S1250">
        <v>11244.1408348022</v>
      </c>
    </row>
    <row r="1251" spans="1:19" x14ac:dyDescent="0.25">
      <c r="A1251" t="s">
        <v>2527</v>
      </c>
      <c r="B1251">
        <v>3.4382661741973401E-2</v>
      </c>
      <c r="C1251">
        <v>8.4484424355058305</v>
      </c>
      <c r="D1251">
        <v>2.2159160285809699E-2</v>
      </c>
      <c r="E1251">
        <v>0.88166447408973403</v>
      </c>
      <c r="F1251">
        <v>0.99931827256360894</v>
      </c>
      <c r="G1251" t="s">
        <v>2528</v>
      </c>
      <c r="H1251" t="s">
        <v>108</v>
      </c>
      <c r="I1251">
        <v>178046.35232545499</v>
      </c>
      <c r="J1251">
        <v>189154.17425539199</v>
      </c>
      <c r="K1251">
        <v>170891.87255860001</v>
      </c>
      <c r="L1251">
        <v>197920.51550293999</v>
      </c>
      <c r="M1251">
        <v>207799.83398435</v>
      </c>
      <c r="N1251">
        <v>183307.51336671499</v>
      </c>
      <c r="O1251">
        <v>167272.89226150699</v>
      </c>
      <c r="P1251">
        <v>169256.53149413399</v>
      </c>
      <c r="Q1251">
        <v>191785.89306643</v>
      </c>
      <c r="R1251">
        <v>160229.55236817399</v>
      </c>
      <c r="S1251">
        <v>37702.322402961203</v>
      </c>
    </row>
    <row r="1252" spans="1:19" x14ac:dyDescent="0.25">
      <c r="A1252" t="s">
        <v>2529</v>
      </c>
      <c r="B1252">
        <v>9.8015658959767604E-2</v>
      </c>
      <c r="C1252">
        <v>6.2300303284646201</v>
      </c>
      <c r="D1252">
        <v>0.17998708331884899</v>
      </c>
      <c r="E1252">
        <v>0.67138434116615897</v>
      </c>
      <c r="F1252">
        <v>0.99931827256360894</v>
      </c>
      <c r="G1252" t="s">
        <v>2530</v>
      </c>
      <c r="H1252" t="s">
        <v>244</v>
      </c>
      <c r="I1252">
        <v>34110.762222288002</v>
      </c>
      <c r="J1252">
        <v>32357.542358403</v>
      </c>
      <c r="K1252">
        <v>44574.323242163002</v>
      </c>
      <c r="L1252">
        <v>39149.862884524999</v>
      </c>
      <c r="M1252">
        <v>39410.762664774003</v>
      </c>
      <c r="N1252">
        <v>31410.082275381999</v>
      </c>
      <c r="O1252">
        <v>33870.142700215998</v>
      </c>
      <c r="P1252">
        <v>31413.262298583999</v>
      </c>
      <c r="Q1252">
        <v>35547.962615953998</v>
      </c>
      <c r="R1252">
        <v>35038.022460924003</v>
      </c>
      <c r="S1252">
        <v>22110.881462090299</v>
      </c>
    </row>
    <row r="1253" spans="1:19" x14ac:dyDescent="0.25">
      <c r="A1253" t="s">
        <v>2531</v>
      </c>
      <c r="B1253">
        <v>-2.8251946677771599E-2</v>
      </c>
      <c r="C1253">
        <v>6.6399259328158999</v>
      </c>
      <c r="D1253">
        <v>1.49579423251697E-2</v>
      </c>
      <c r="E1253">
        <v>0.90265931999390103</v>
      </c>
      <c r="F1253">
        <v>0.99931827256360894</v>
      </c>
      <c r="G1253" t="s">
        <v>2532</v>
      </c>
      <c r="H1253" t="s">
        <v>244</v>
      </c>
      <c r="I1253">
        <v>44124.203201294004</v>
      </c>
      <c r="J1253">
        <v>46083.583343475999</v>
      </c>
      <c r="K1253">
        <v>51184.843200659998</v>
      </c>
      <c r="L1253">
        <v>48495.763458271002</v>
      </c>
      <c r="M1253">
        <v>54013.383850101003</v>
      </c>
      <c r="N1253">
        <v>44984.983093262999</v>
      </c>
      <c r="O1253">
        <v>45293.503448465002</v>
      </c>
      <c r="P1253">
        <v>46201.963684069997</v>
      </c>
      <c r="Q1253">
        <v>49463.503417993998</v>
      </c>
      <c r="R1253">
        <v>48841.543273919</v>
      </c>
      <c r="S1253">
        <v>27166.1219139079</v>
      </c>
    </row>
    <row r="1254" spans="1:19" x14ac:dyDescent="0.25">
      <c r="A1254" t="s">
        <v>2533</v>
      </c>
      <c r="B1254">
        <v>0.203860606042127</v>
      </c>
      <c r="C1254">
        <v>7.0367940155643796</v>
      </c>
      <c r="D1254">
        <v>0.778256717957447</v>
      </c>
      <c r="E1254">
        <v>0.37767482818263598</v>
      </c>
      <c r="F1254">
        <v>0.99931827256360894</v>
      </c>
      <c r="G1254" t="s">
        <v>2534</v>
      </c>
      <c r="H1254" t="s">
        <v>244</v>
      </c>
      <c r="I1254">
        <v>71408.205505353006</v>
      </c>
      <c r="J1254">
        <v>59454.484069819999</v>
      </c>
      <c r="K1254">
        <v>110305.086059593</v>
      </c>
      <c r="L1254">
        <v>54737.743408187001</v>
      </c>
      <c r="M1254">
        <v>58858.144500732997</v>
      </c>
      <c r="N1254">
        <v>57245.024261459999</v>
      </c>
      <c r="O1254">
        <v>56056.284057627003</v>
      </c>
      <c r="P1254">
        <v>62547.103820787001</v>
      </c>
      <c r="Q1254">
        <v>57218.763977037997</v>
      </c>
      <c r="R1254">
        <v>57386.603942889</v>
      </c>
      <c r="S1254">
        <v>30229.841953288102</v>
      </c>
    </row>
    <row r="1255" spans="1:19" x14ac:dyDescent="0.25">
      <c r="A1255" t="s">
        <v>2535</v>
      </c>
      <c r="B1255">
        <v>7.9165822613142506E-2</v>
      </c>
      <c r="C1255">
        <v>7.6932932853940699</v>
      </c>
      <c r="D1255">
        <v>0.117457255362296</v>
      </c>
      <c r="E1255">
        <v>0.73180883310701705</v>
      </c>
      <c r="F1255">
        <v>0.99931827256360894</v>
      </c>
      <c r="G1255" t="s">
        <v>2536</v>
      </c>
      <c r="H1255" t="s">
        <v>108</v>
      </c>
      <c r="I1255">
        <v>100074.98683166799</v>
      </c>
      <c r="J1255">
        <v>108436.30769348099</v>
      </c>
      <c r="K1255">
        <v>113648.36767579999</v>
      </c>
      <c r="L1255">
        <v>110159.44737244899</v>
      </c>
      <c r="M1255">
        <v>131947.58992003201</v>
      </c>
      <c r="N1255">
        <v>105451.487907413</v>
      </c>
      <c r="O1255">
        <v>97553.386680625001</v>
      </c>
      <c r="P1255">
        <v>100888.806705479</v>
      </c>
      <c r="Q1255">
        <v>112193.767169956</v>
      </c>
      <c r="R1255">
        <v>89361.925819381606</v>
      </c>
      <c r="S1255">
        <v>25192.361896519898</v>
      </c>
    </row>
    <row r="1256" spans="1:19" x14ac:dyDescent="0.25">
      <c r="A1256" t="s">
        <v>2537</v>
      </c>
      <c r="B1256">
        <v>0.10486040790183</v>
      </c>
      <c r="C1256">
        <v>7.5806297936562297</v>
      </c>
      <c r="D1256">
        <v>0.206054141106051</v>
      </c>
      <c r="E1256">
        <v>0.64987786540389303</v>
      </c>
      <c r="F1256">
        <v>0.99931827256360894</v>
      </c>
      <c r="G1256" t="s">
        <v>2538</v>
      </c>
      <c r="H1256" t="s">
        <v>108</v>
      </c>
      <c r="I1256">
        <v>90711.526275654993</v>
      </c>
      <c r="J1256">
        <v>93854.927032470601</v>
      </c>
      <c r="K1256">
        <v>101224.38720702501</v>
      </c>
      <c r="L1256">
        <v>113271.247699741</v>
      </c>
      <c r="M1256">
        <v>127686.92894745601</v>
      </c>
      <c r="N1256">
        <v>91482.806243910498</v>
      </c>
      <c r="O1256">
        <v>91114.326389314796</v>
      </c>
      <c r="P1256">
        <v>89761.766132340097</v>
      </c>
      <c r="Q1256">
        <v>109418.42652511501</v>
      </c>
      <c r="R1256">
        <v>82152.3657264473</v>
      </c>
      <c r="S1256">
        <v>22862.741634357899</v>
      </c>
    </row>
    <row r="1257" spans="1:19" x14ac:dyDescent="0.25">
      <c r="A1257" t="s">
        <v>2539</v>
      </c>
      <c r="B1257">
        <v>0.14707608817582801</v>
      </c>
      <c r="C1257">
        <v>6.4673650008744596</v>
      </c>
      <c r="D1257">
        <v>0.40520078800898301</v>
      </c>
      <c r="E1257">
        <v>0.52441550223306399</v>
      </c>
      <c r="F1257">
        <v>0.99931827256360894</v>
      </c>
      <c r="G1257" t="s">
        <v>2540</v>
      </c>
      <c r="H1257" t="s">
        <v>108</v>
      </c>
      <c r="I1257">
        <v>50182.463439945997</v>
      </c>
      <c r="J1257">
        <v>41207.542743675796</v>
      </c>
      <c r="K1257">
        <v>53722.143676758998</v>
      </c>
      <c r="L1257">
        <v>46166.923660266999</v>
      </c>
      <c r="M1257">
        <v>53937.304046650002</v>
      </c>
      <c r="N1257">
        <v>42765.583347330103</v>
      </c>
      <c r="O1257">
        <v>42789.643100729401</v>
      </c>
      <c r="P1257">
        <v>40061.503120406</v>
      </c>
      <c r="Q1257">
        <v>46758.383300784801</v>
      </c>
      <c r="R1257">
        <v>37373.622627273202</v>
      </c>
      <c r="S1257">
        <v>11867.7206764155</v>
      </c>
    </row>
    <row r="1258" spans="1:19" x14ac:dyDescent="0.25">
      <c r="A1258" t="s">
        <v>2541</v>
      </c>
      <c r="B1258">
        <v>0.18788806676651701</v>
      </c>
      <c r="C1258">
        <v>5.85808076232692</v>
      </c>
      <c r="D1258">
        <v>0.66098025503350699</v>
      </c>
      <c r="E1258">
        <v>0.41621408958161199</v>
      </c>
      <c r="F1258">
        <v>0.99931827256360894</v>
      </c>
      <c r="G1258" t="s">
        <v>2542</v>
      </c>
      <c r="H1258" t="s">
        <v>108</v>
      </c>
      <c r="I1258">
        <v>35745.042602524998</v>
      </c>
      <c r="J1258">
        <v>25116.781749714199</v>
      </c>
      <c r="K1258">
        <v>35811.402526855003</v>
      </c>
      <c r="L1258">
        <v>28480.4417800999</v>
      </c>
      <c r="M1258">
        <v>37950.682693463801</v>
      </c>
      <c r="N1258">
        <v>27725.001831043101</v>
      </c>
      <c r="O1258">
        <v>26822.862018603799</v>
      </c>
      <c r="P1258">
        <v>24026.161506651901</v>
      </c>
      <c r="Q1258">
        <v>31347.122047434899</v>
      </c>
      <c r="R1258">
        <v>25717.1619186356</v>
      </c>
      <c r="S1258">
        <v>7551.1005859367997</v>
      </c>
    </row>
    <row r="1259" spans="1:19" x14ac:dyDescent="0.25">
      <c r="A1259" t="s">
        <v>2543</v>
      </c>
      <c r="B1259">
        <v>2.5671362777774102E-2</v>
      </c>
      <c r="C1259">
        <v>5.9750325465958998</v>
      </c>
      <c r="D1259">
        <v>1.23477565867915E-2</v>
      </c>
      <c r="E1259">
        <v>0.91152082463892503</v>
      </c>
      <c r="F1259">
        <v>0.99931827256360894</v>
      </c>
      <c r="G1259" t="s">
        <v>2544</v>
      </c>
      <c r="H1259" t="s">
        <v>244</v>
      </c>
      <c r="I1259">
        <v>32059.382141122998</v>
      </c>
      <c r="J1259">
        <v>27139.382110581999</v>
      </c>
      <c r="K1259">
        <v>31864.38221742</v>
      </c>
      <c r="L1259">
        <v>31089.222229011</v>
      </c>
      <c r="M1259">
        <v>31358.642303469001</v>
      </c>
      <c r="N1259">
        <v>24923.401702879</v>
      </c>
      <c r="O1259">
        <v>28345.242095934998</v>
      </c>
      <c r="P1259">
        <v>31519.262054449999</v>
      </c>
      <c r="Q1259">
        <v>31472.402435317999</v>
      </c>
      <c r="R1259">
        <v>26352.601806639999</v>
      </c>
      <c r="S1259">
        <v>19695.081405641398</v>
      </c>
    </row>
    <row r="1260" spans="1:19" x14ac:dyDescent="0.25">
      <c r="A1260" t="s">
        <v>2545</v>
      </c>
      <c r="B1260">
        <v>1.9841074058161701E-2</v>
      </c>
      <c r="C1260">
        <v>6.20522203061015</v>
      </c>
      <c r="D1260">
        <v>7.3766011420439703E-3</v>
      </c>
      <c r="E1260">
        <v>0.93155613302433604</v>
      </c>
      <c r="F1260">
        <v>0.99931827256360894</v>
      </c>
      <c r="G1260" t="s">
        <v>2546</v>
      </c>
      <c r="H1260" t="s">
        <v>244</v>
      </c>
      <c r="I1260">
        <v>35457.102661135003</v>
      </c>
      <c r="J1260">
        <v>31826.502182001001</v>
      </c>
      <c r="K1260">
        <v>41747.742614734998</v>
      </c>
      <c r="L1260">
        <v>33323.302398662003</v>
      </c>
      <c r="M1260">
        <v>37599.342529292</v>
      </c>
      <c r="N1260">
        <v>31542.902053844999</v>
      </c>
      <c r="O1260">
        <v>32980.602355955998</v>
      </c>
      <c r="P1260">
        <v>33193.441986099002</v>
      </c>
      <c r="Q1260">
        <v>36677.582672110999</v>
      </c>
      <c r="R1260">
        <v>33316.082458502999</v>
      </c>
      <c r="S1260">
        <v>22963.301506048902</v>
      </c>
    </row>
    <row r="1261" spans="1:19" x14ac:dyDescent="0.25">
      <c r="A1261" t="s">
        <v>2547</v>
      </c>
      <c r="B1261">
        <v>-6.2216754755615701E-2</v>
      </c>
      <c r="C1261">
        <v>8.9225726722356402</v>
      </c>
      <c r="D1261">
        <v>7.2556525724394305E-2</v>
      </c>
      <c r="E1261">
        <v>0.78765021318107797</v>
      </c>
      <c r="F1261">
        <v>0.99931827256360894</v>
      </c>
      <c r="G1261" t="s">
        <v>2548</v>
      </c>
      <c r="H1261" t="s">
        <v>244</v>
      </c>
      <c r="I1261">
        <v>489388.69079593697</v>
      </c>
      <c r="J1261">
        <v>199190.85198969199</v>
      </c>
      <c r="K1261">
        <v>284120.84466542403</v>
      </c>
      <c r="L1261">
        <v>163897.75146486299</v>
      </c>
      <c r="M1261">
        <v>157897.31097414199</v>
      </c>
      <c r="N1261">
        <v>250289.13439940999</v>
      </c>
      <c r="O1261">
        <v>223322.65637217401</v>
      </c>
      <c r="P1261">
        <v>295770.56091308099</v>
      </c>
      <c r="Q1261">
        <v>228562.65478506</v>
      </c>
      <c r="R1261">
        <v>277392.600647046</v>
      </c>
      <c r="S1261">
        <v>27570.321987155701</v>
      </c>
    </row>
    <row r="1262" spans="1:19" x14ac:dyDescent="0.25">
      <c r="A1262" t="s">
        <v>2549</v>
      </c>
      <c r="B1262">
        <v>0.12649172577572201</v>
      </c>
      <c r="C1262">
        <v>7.6977909606925703</v>
      </c>
      <c r="D1262">
        <v>0.29980866681171298</v>
      </c>
      <c r="E1262">
        <v>0.58400239434860601</v>
      </c>
      <c r="F1262">
        <v>0.99931827256360894</v>
      </c>
      <c r="G1262" t="s">
        <v>2550</v>
      </c>
      <c r="H1262" t="s">
        <v>108</v>
      </c>
      <c r="I1262">
        <v>102355.026977551</v>
      </c>
      <c r="J1262">
        <v>107692.38810348199</v>
      </c>
      <c r="K1262">
        <v>112803.32861331</v>
      </c>
      <c r="L1262">
        <v>118789.088806124</v>
      </c>
      <c r="M1262">
        <v>133246.508483891</v>
      </c>
      <c r="N1262">
        <v>99501.327156077707</v>
      </c>
      <c r="O1262">
        <v>101738.046936029</v>
      </c>
      <c r="P1262">
        <v>94309.287029236206</v>
      </c>
      <c r="Q1262">
        <v>114066.068222049</v>
      </c>
      <c r="R1262">
        <v>89087.546401935993</v>
      </c>
      <c r="S1262">
        <v>25332.8217773406</v>
      </c>
    </row>
    <row r="1263" spans="1:19" x14ac:dyDescent="0.25">
      <c r="A1263" t="s">
        <v>2551</v>
      </c>
      <c r="B1263">
        <v>0.14555335446174</v>
      </c>
      <c r="C1263">
        <v>6.7703718357781097</v>
      </c>
      <c r="D1263">
        <v>0.39688469712586899</v>
      </c>
      <c r="E1263">
        <v>0.52870253048878002</v>
      </c>
      <c r="F1263">
        <v>0.99931827256360894</v>
      </c>
      <c r="G1263" t="s">
        <v>2552</v>
      </c>
      <c r="H1263" t="s">
        <v>108</v>
      </c>
      <c r="I1263">
        <v>63179.884704597003</v>
      </c>
      <c r="J1263">
        <v>49035.243656160099</v>
      </c>
      <c r="K1263">
        <v>72345.964843720998</v>
      </c>
      <c r="L1263">
        <v>59323.363891608999</v>
      </c>
      <c r="M1263">
        <v>63829.204620345001</v>
      </c>
      <c r="N1263">
        <v>57056.743896466898</v>
      </c>
      <c r="O1263">
        <v>50879.203384406101</v>
      </c>
      <c r="P1263">
        <v>45003.462966905798</v>
      </c>
      <c r="Q1263">
        <v>59172.204406703997</v>
      </c>
      <c r="R1263">
        <v>51130.503555260999</v>
      </c>
      <c r="S1263">
        <v>10501.6007080117</v>
      </c>
    </row>
    <row r="1264" spans="1:19" x14ac:dyDescent="0.25">
      <c r="A1264" t="s">
        <v>2553</v>
      </c>
      <c r="B1264">
        <v>0.203533324941257</v>
      </c>
      <c r="C1264">
        <v>5.9544506678283398</v>
      </c>
      <c r="D1264">
        <v>0.77553927413282497</v>
      </c>
      <c r="E1264">
        <v>0.37850886969934699</v>
      </c>
      <c r="F1264">
        <v>0.99931827256360894</v>
      </c>
      <c r="G1264" t="s">
        <v>2554</v>
      </c>
      <c r="H1264" t="s">
        <v>244</v>
      </c>
      <c r="I1264">
        <v>32588.342620833999</v>
      </c>
      <c r="J1264">
        <v>30237.242218025</v>
      </c>
      <c r="K1264">
        <v>31975.022186292001</v>
      </c>
      <c r="L1264">
        <v>29860.522155751001</v>
      </c>
      <c r="M1264">
        <v>36683.802825917002</v>
      </c>
      <c r="N1264">
        <v>21905.421539306</v>
      </c>
      <c r="O1264">
        <v>28378.522094729</v>
      </c>
      <c r="P1264">
        <v>27803.921966536</v>
      </c>
      <c r="Q1264">
        <v>25732.661804202002</v>
      </c>
      <c r="R1264">
        <v>28416.981887811999</v>
      </c>
      <c r="S1264">
        <v>18820.561332700199</v>
      </c>
    </row>
    <row r="1265" spans="1:19" x14ac:dyDescent="0.25">
      <c r="A1265" t="s">
        <v>2555</v>
      </c>
      <c r="B1265">
        <v>8.1405301841308494E-2</v>
      </c>
      <c r="C1265">
        <v>5.9426379548391202</v>
      </c>
      <c r="D1265">
        <v>0.124147641885812</v>
      </c>
      <c r="E1265">
        <v>0.724578859976443</v>
      </c>
      <c r="F1265">
        <v>0.99931827256360894</v>
      </c>
      <c r="G1265" t="s">
        <v>2556</v>
      </c>
      <c r="H1265" t="s">
        <v>244</v>
      </c>
      <c r="I1265">
        <v>27588.261993395001</v>
      </c>
      <c r="J1265">
        <v>28160.362335182999</v>
      </c>
      <c r="K1265">
        <v>32935.262359622997</v>
      </c>
      <c r="L1265">
        <v>32179.422058102999</v>
      </c>
      <c r="M1265">
        <v>32256.802032477</v>
      </c>
      <c r="N1265">
        <v>22529.861602784</v>
      </c>
      <c r="O1265">
        <v>27706.061981198</v>
      </c>
      <c r="P1265">
        <v>29719.022155753999</v>
      </c>
      <c r="Q1265">
        <v>30183.862014768001</v>
      </c>
      <c r="R1265">
        <v>26578.122039780999</v>
      </c>
      <c r="S1265">
        <v>19209.181297305298</v>
      </c>
    </row>
    <row r="1266" spans="1:19" x14ac:dyDescent="0.25">
      <c r="A1266" t="s">
        <v>2557</v>
      </c>
      <c r="B1266">
        <v>8.5519091395462696E-2</v>
      </c>
      <c r="C1266">
        <v>6.4492960855121</v>
      </c>
      <c r="D1266">
        <v>0.13703307809305401</v>
      </c>
      <c r="E1266">
        <v>0.71124853275454303</v>
      </c>
      <c r="F1266">
        <v>0.99931827256360894</v>
      </c>
      <c r="G1266" t="s">
        <v>2558</v>
      </c>
      <c r="H1266" t="s">
        <v>244</v>
      </c>
      <c r="I1266">
        <v>42745.023071283998</v>
      </c>
      <c r="J1266">
        <v>45263.903228754003</v>
      </c>
      <c r="K1266">
        <v>46741.083221410001</v>
      </c>
      <c r="L1266">
        <v>46150.002868659001</v>
      </c>
      <c r="M1266">
        <v>42337.182678231999</v>
      </c>
      <c r="N1266">
        <v>38237.522888179003</v>
      </c>
      <c r="O1266">
        <v>41956.523254401996</v>
      </c>
      <c r="P1266">
        <v>39701.922821045002</v>
      </c>
      <c r="Q1266">
        <v>38219.622802726997</v>
      </c>
      <c r="R1266">
        <v>40470.183105458003</v>
      </c>
      <c r="S1266">
        <v>23053.881706236301</v>
      </c>
    </row>
    <row r="1267" spans="1:19" x14ac:dyDescent="0.25">
      <c r="A1267" t="s">
        <v>2559</v>
      </c>
      <c r="B1267">
        <v>6.0005049037925598E-2</v>
      </c>
      <c r="C1267">
        <v>8.5155471824575599</v>
      </c>
      <c r="D1267">
        <v>6.7488777400285402E-2</v>
      </c>
      <c r="E1267">
        <v>0.79502883344072806</v>
      </c>
      <c r="F1267">
        <v>0.99931827256360894</v>
      </c>
      <c r="G1267" t="s">
        <v>2560</v>
      </c>
      <c r="H1267" t="s">
        <v>108</v>
      </c>
      <c r="I1267">
        <v>332606.89978036098</v>
      </c>
      <c r="J1267">
        <v>140962.35036846</v>
      </c>
      <c r="K1267">
        <v>276477.53900155</v>
      </c>
      <c r="L1267">
        <v>130036.44915775501</v>
      </c>
      <c r="M1267">
        <v>148480.94915770399</v>
      </c>
      <c r="N1267">
        <v>203844.11413955499</v>
      </c>
      <c r="O1267">
        <v>146252.450489059</v>
      </c>
      <c r="P1267">
        <v>168988.79166413299</v>
      </c>
      <c r="Q1267">
        <v>204892.95538328699</v>
      </c>
      <c r="R1267">
        <v>207602.53552251501</v>
      </c>
      <c r="S1267">
        <v>13406.9610061679</v>
      </c>
    </row>
    <row r="1268" spans="1:19" x14ac:dyDescent="0.25">
      <c r="A1268" t="s">
        <v>2561</v>
      </c>
      <c r="B1268">
        <v>0.13951782053862699</v>
      </c>
      <c r="C1268">
        <v>6.0659385348189998</v>
      </c>
      <c r="D1268">
        <v>0.36460106686655502</v>
      </c>
      <c r="E1268">
        <v>0.54596195859357599</v>
      </c>
      <c r="F1268">
        <v>0.99931827256360894</v>
      </c>
      <c r="G1268" t="s">
        <v>2562</v>
      </c>
      <c r="H1268" t="s">
        <v>108</v>
      </c>
      <c r="I1268">
        <v>34231.202377328998</v>
      </c>
      <c r="J1268">
        <v>32740.722362528199</v>
      </c>
      <c r="K1268">
        <v>38600.402832022002</v>
      </c>
      <c r="L1268">
        <v>36990.322540278001</v>
      </c>
      <c r="M1268">
        <v>43483.483215341003</v>
      </c>
      <c r="N1268">
        <v>29700.702011110501</v>
      </c>
      <c r="O1268">
        <v>30699.462200152699</v>
      </c>
      <c r="P1268">
        <v>30814.822093972001</v>
      </c>
      <c r="Q1268">
        <v>38640.202636725</v>
      </c>
      <c r="R1268">
        <v>29989.581939697</v>
      </c>
      <c r="S1268">
        <v>8340.5006141673002</v>
      </c>
    </row>
    <row r="1269" spans="1:19" x14ac:dyDescent="0.25">
      <c r="A1269" t="s">
        <v>2563</v>
      </c>
      <c r="B1269">
        <v>3.1844188207512503E-2</v>
      </c>
      <c r="C1269">
        <v>10.008953328411501</v>
      </c>
      <c r="D1269">
        <v>1.9009073624147201E-2</v>
      </c>
      <c r="E1269">
        <v>0.89034047563611096</v>
      </c>
      <c r="F1269">
        <v>0.99931827256360894</v>
      </c>
      <c r="G1269" t="s">
        <v>2564</v>
      </c>
      <c r="H1269" t="s">
        <v>108</v>
      </c>
      <c r="I1269">
        <v>599479.98364234995</v>
      </c>
      <c r="J1269">
        <v>413154.91390212701</v>
      </c>
      <c r="K1269">
        <v>699897.396362331</v>
      </c>
      <c r="L1269">
        <v>581746.07397458004</v>
      </c>
      <c r="M1269">
        <v>600356.31762689003</v>
      </c>
      <c r="N1269">
        <v>621412.26424809999</v>
      </c>
      <c r="O1269">
        <v>468066.71288685099</v>
      </c>
      <c r="P1269">
        <v>449051.96665567299</v>
      </c>
      <c r="Q1269">
        <v>683203.46508795</v>
      </c>
      <c r="R1269">
        <v>463190.91503908002</v>
      </c>
      <c r="S1269">
        <v>18283.8613014209</v>
      </c>
    </row>
    <row r="1270" spans="1:19" x14ac:dyDescent="0.25">
      <c r="A1270" t="s">
        <v>2565</v>
      </c>
      <c r="B1270">
        <v>0.138071655279463</v>
      </c>
      <c r="C1270">
        <v>6.3650332518990798</v>
      </c>
      <c r="D1270">
        <v>0.357105323299379</v>
      </c>
      <c r="E1270">
        <v>0.55011827644575995</v>
      </c>
      <c r="F1270">
        <v>0.99931827256360894</v>
      </c>
      <c r="G1270" t="s">
        <v>2566</v>
      </c>
      <c r="H1270" t="s">
        <v>244</v>
      </c>
      <c r="I1270">
        <v>41060.942718516002</v>
      </c>
      <c r="J1270">
        <v>44465.123168940001</v>
      </c>
      <c r="K1270">
        <v>44427.863403304997</v>
      </c>
      <c r="L1270">
        <v>42088.042999290003</v>
      </c>
      <c r="M1270">
        <v>42061.322784399999</v>
      </c>
      <c r="N1270">
        <v>32129.242340083001</v>
      </c>
      <c r="O1270">
        <v>38994.002655021002</v>
      </c>
      <c r="P1270">
        <v>40620.102905261003</v>
      </c>
      <c r="Q1270">
        <v>35674.242462159003</v>
      </c>
      <c r="R1270">
        <v>36215.122589106999</v>
      </c>
      <c r="S1270">
        <v>21896.141494752901</v>
      </c>
    </row>
    <row r="1271" spans="1:19" x14ac:dyDescent="0.25">
      <c r="A1271" t="s">
        <v>2567</v>
      </c>
      <c r="B1271">
        <v>0.18173202654638701</v>
      </c>
      <c r="C1271">
        <v>6.2783138017141003</v>
      </c>
      <c r="D1271">
        <v>0.61848603993337203</v>
      </c>
      <c r="E1271">
        <v>0.43161043991443798</v>
      </c>
      <c r="F1271">
        <v>0.99931827256360894</v>
      </c>
      <c r="G1271" t="s">
        <v>2568</v>
      </c>
      <c r="H1271" t="s">
        <v>108</v>
      </c>
      <c r="I1271">
        <v>40830.3828125</v>
      </c>
      <c r="J1271">
        <v>37962.362678529898</v>
      </c>
      <c r="K1271">
        <v>51944.903930656998</v>
      </c>
      <c r="L1271">
        <v>41653.163299533997</v>
      </c>
      <c r="M1271">
        <v>46140.123352030001</v>
      </c>
      <c r="N1271">
        <v>38053.102844244902</v>
      </c>
      <c r="O1271">
        <v>33411.122344965101</v>
      </c>
      <c r="P1271">
        <v>36673.642669661698</v>
      </c>
      <c r="Q1271">
        <v>39893.822631834002</v>
      </c>
      <c r="R1271">
        <v>34066.542449959998</v>
      </c>
      <c r="S1271">
        <v>9757.0007362366996</v>
      </c>
    </row>
    <row r="1272" spans="1:19" x14ac:dyDescent="0.25">
      <c r="A1272" t="s">
        <v>2569</v>
      </c>
      <c r="B1272">
        <v>0.15036028966051199</v>
      </c>
      <c r="C1272">
        <v>8.5403237632563993</v>
      </c>
      <c r="D1272">
        <v>0.423601564768887</v>
      </c>
      <c r="E1272">
        <v>0.51514538237891006</v>
      </c>
      <c r="F1272">
        <v>0.99931827256360894</v>
      </c>
      <c r="G1272" t="s">
        <v>2570</v>
      </c>
      <c r="H1272" t="s">
        <v>108</v>
      </c>
      <c r="I1272">
        <v>361275.32189948001</v>
      </c>
      <c r="J1272">
        <v>148136.470352192</v>
      </c>
      <c r="K1272">
        <v>268333.360351476</v>
      </c>
      <c r="L1272">
        <v>135913.270050044</v>
      </c>
      <c r="M1272">
        <v>162363.73162844399</v>
      </c>
      <c r="N1272">
        <v>196213.15480038201</v>
      </c>
      <c r="O1272">
        <v>140472.068912541</v>
      </c>
      <c r="P1272">
        <v>186786.09415428701</v>
      </c>
      <c r="Q1272">
        <v>193998.511413623</v>
      </c>
      <c r="R1272">
        <v>197951.03387453701</v>
      </c>
      <c r="S1272">
        <v>15160.101013183899</v>
      </c>
    </row>
    <row r="1273" spans="1:19" x14ac:dyDescent="0.25">
      <c r="A1273" t="s">
        <v>2571</v>
      </c>
      <c r="B1273">
        <v>-4.3503635161184898E-2</v>
      </c>
      <c r="C1273">
        <v>6.1080341213513698</v>
      </c>
      <c r="D1273">
        <v>3.5462315215511298E-2</v>
      </c>
      <c r="E1273">
        <v>0.850630193632538</v>
      </c>
      <c r="F1273">
        <v>0.99931827256360894</v>
      </c>
      <c r="G1273" t="s">
        <v>2572</v>
      </c>
      <c r="H1273" t="s">
        <v>108</v>
      </c>
      <c r="I1273">
        <v>34986.582458484001</v>
      </c>
      <c r="J1273">
        <v>31879.362304679002</v>
      </c>
      <c r="K1273">
        <v>39564.722686781002</v>
      </c>
      <c r="L1273">
        <v>34523.322509774996</v>
      </c>
      <c r="M1273">
        <v>37601.482788082001</v>
      </c>
      <c r="N1273">
        <v>33414.4625778232</v>
      </c>
      <c r="O1273">
        <v>35034.2824287353</v>
      </c>
      <c r="P1273">
        <v>31790.402473431299</v>
      </c>
      <c r="Q1273">
        <v>42850.723022455</v>
      </c>
      <c r="R1273">
        <v>31236.742279044</v>
      </c>
      <c r="S1273">
        <v>9801.7408065765994</v>
      </c>
    </row>
    <row r="1274" spans="1:19" x14ac:dyDescent="0.25">
      <c r="A1274" t="s">
        <v>2573</v>
      </c>
      <c r="B1274">
        <v>0.18934327470437601</v>
      </c>
      <c r="C1274">
        <v>7.6279860527719601</v>
      </c>
      <c r="D1274">
        <v>0.67149775247389698</v>
      </c>
      <c r="E1274">
        <v>0.41252990927071298</v>
      </c>
      <c r="F1274">
        <v>0.99931827256360894</v>
      </c>
      <c r="G1274" t="s">
        <v>2574</v>
      </c>
      <c r="H1274" t="s">
        <v>108</v>
      </c>
      <c r="I1274">
        <v>106186.067260747</v>
      </c>
      <c r="J1274">
        <v>98746.007202149005</v>
      </c>
      <c r="K1274">
        <v>123787.92858883701</v>
      </c>
      <c r="L1274">
        <v>106098.347534174</v>
      </c>
      <c r="M1274">
        <v>128453.06848145</v>
      </c>
      <c r="N1274">
        <v>95580.626052862499</v>
      </c>
      <c r="O1274">
        <v>88607.846588134096</v>
      </c>
      <c r="P1274">
        <v>92334.926929453999</v>
      </c>
      <c r="Q1274">
        <v>104703.56750492001</v>
      </c>
      <c r="R1274">
        <v>86084.866302477007</v>
      </c>
      <c r="S1274">
        <v>20928.681472777</v>
      </c>
    </row>
    <row r="1275" spans="1:19" x14ac:dyDescent="0.25">
      <c r="A1275" t="s">
        <v>2575</v>
      </c>
      <c r="B1275">
        <v>-0.14689390254447099</v>
      </c>
      <c r="C1275">
        <v>6.8640590756140698</v>
      </c>
      <c r="D1275">
        <v>0.404227115361948</v>
      </c>
      <c r="E1275">
        <v>0.52491423342799404</v>
      </c>
      <c r="F1275">
        <v>0.99931827256360894</v>
      </c>
      <c r="G1275" t="s">
        <v>2576</v>
      </c>
      <c r="H1275" t="s">
        <v>244</v>
      </c>
      <c r="I1275">
        <v>63226.924682595003</v>
      </c>
      <c r="J1275">
        <v>54610.443725550998</v>
      </c>
      <c r="K1275">
        <v>51873.223022477003</v>
      </c>
      <c r="L1275">
        <v>57610.123779310998</v>
      </c>
      <c r="M1275">
        <v>53622.103942848997</v>
      </c>
      <c r="N1275">
        <v>56340.823791508003</v>
      </c>
      <c r="O1275">
        <v>57432.943359374003</v>
      </c>
      <c r="P1275">
        <v>60535.984283445003</v>
      </c>
      <c r="Q1275">
        <v>57626.064453134</v>
      </c>
      <c r="R1275">
        <v>61664.604064936997</v>
      </c>
      <c r="S1275">
        <v>24803.6418037517</v>
      </c>
    </row>
    <row r="1276" spans="1:19" x14ac:dyDescent="0.25">
      <c r="A1276" t="s">
        <v>2577</v>
      </c>
      <c r="B1276">
        <v>-1.55493954842554E-2</v>
      </c>
      <c r="C1276">
        <v>6.1458076675186204</v>
      </c>
      <c r="D1276">
        <v>4.5305707530474103E-3</v>
      </c>
      <c r="E1276">
        <v>0.94633530252880804</v>
      </c>
      <c r="F1276">
        <v>0.99931827256360894</v>
      </c>
      <c r="G1276" t="s">
        <v>2578</v>
      </c>
      <c r="H1276" t="s">
        <v>244</v>
      </c>
      <c r="I1276">
        <v>34527.882415772998</v>
      </c>
      <c r="J1276">
        <v>34614.702453635</v>
      </c>
      <c r="K1276">
        <v>35369.262466432003</v>
      </c>
      <c r="L1276">
        <v>35876.142364494997</v>
      </c>
      <c r="M1276">
        <v>36063.962570188</v>
      </c>
      <c r="N1276">
        <v>31104.242492665999</v>
      </c>
      <c r="O1276">
        <v>35256.942321775001</v>
      </c>
      <c r="P1276">
        <v>34822.602569586998</v>
      </c>
      <c r="Q1276">
        <v>34204.722351085999</v>
      </c>
      <c r="R1276">
        <v>33119.042358409999</v>
      </c>
      <c r="S1276">
        <v>17206.741287233799</v>
      </c>
    </row>
    <row r="1277" spans="1:19" x14ac:dyDescent="0.25">
      <c r="A1277" t="s">
        <v>2579</v>
      </c>
      <c r="B1277">
        <v>0.121518977846719</v>
      </c>
      <c r="C1277">
        <v>6.2869304750856196</v>
      </c>
      <c r="D1277">
        <v>0.276638796256861</v>
      </c>
      <c r="E1277">
        <v>0.59891277952057498</v>
      </c>
      <c r="F1277">
        <v>0.99931827256360894</v>
      </c>
      <c r="G1277" t="s">
        <v>2580</v>
      </c>
      <c r="H1277" t="s">
        <v>108</v>
      </c>
      <c r="I1277">
        <v>42340.282775863001</v>
      </c>
      <c r="J1277">
        <v>39973.062652590001</v>
      </c>
      <c r="K1277">
        <v>44680.162872335</v>
      </c>
      <c r="L1277">
        <v>39266.762786869003</v>
      </c>
      <c r="M1277">
        <v>46745.882995603999</v>
      </c>
      <c r="N1277">
        <v>35776.282569887597</v>
      </c>
      <c r="O1277">
        <v>38670.423210151697</v>
      </c>
      <c r="P1277">
        <v>36084.662612906999</v>
      </c>
      <c r="Q1277">
        <v>38398.502655033</v>
      </c>
      <c r="R1277">
        <v>36175.002487202997</v>
      </c>
      <c r="S1277">
        <v>11757.620880127401</v>
      </c>
    </row>
    <row r="1278" spans="1:19" x14ac:dyDescent="0.25">
      <c r="A1278" t="s">
        <v>2581</v>
      </c>
      <c r="B1278">
        <v>0.10244364529706899</v>
      </c>
      <c r="C1278">
        <v>6.6536931684145797</v>
      </c>
      <c r="D1278">
        <v>0.196640157955698</v>
      </c>
      <c r="E1278">
        <v>0.65744659203727596</v>
      </c>
      <c r="F1278">
        <v>0.99931827256360894</v>
      </c>
      <c r="G1278" t="s">
        <v>2582</v>
      </c>
      <c r="H1278" t="s">
        <v>108</v>
      </c>
      <c r="I1278">
        <v>52402.783996566002</v>
      </c>
      <c r="J1278">
        <v>51766.883728000001</v>
      </c>
      <c r="K1278">
        <v>65830.364562981005</v>
      </c>
      <c r="L1278">
        <v>52185.083953827998</v>
      </c>
      <c r="M1278">
        <v>55756.203918489999</v>
      </c>
      <c r="N1278">
        <v>43548.583076438299</v>
      </c>
      <c r="O1278">
        <v>48421.003711704303</v>
      </c>
      <c r="P1278">
        <v>49491.963756552497</v>
      </c>
      <c r="Q1278">
        <v>57892.604248033</v>
      </c>
      <c r="R1278">
        <v>45457.743133545002</v>
      </c>
      <c r="S1278">
        <v>11314.9607810992</v>
      </c>
    </row>
    <row r="1279" spans="1:19" x14ac:dyDescent="0.25">
      <c r="A1279" t="s">
        <v>2583</v>
      </c>
      <c r="B1279">
        <v>9.9717789318315306E-2</v>
      </c>
      <c r="C1279">
        <v>6.4616417646153703</v>
      </c>
      <c r="D1279">
        <v>0.18630870923362799</v>
      </c>
      <c r="E1279">
        <v>0.66600677011714204</v>
      </c>
      <c r="F1279">
        <v>0.99931827256360894</v>
      </c>
      <c r="G1279" t="s">
        <v>2584</v>
      </c>
      <c r="H1279" t="s">
        <v>108</v>
      </c>
      <c r="I1279">
        <v>47923.10314942</v>
      </c>
      <c r="J1279">
        <v>46325.402954088</v>
      </c>
      <c r="K1279">
        <v>49126.843749995998</v>
      </c>
      <c r="L1279">
        <v>42641.743270849001</v>
      </c>
      <c r="M1279">
        <v>55454.523803702003</v>
      </c>
      <c r="N1279">
        <v>43186.6225738258</v>
      </c>
      <c r="O1279">
        <v>43093.842895496098</v>
      </c>
      <c r="P1279">
        <v>38742.862709052599</v>
      </c>
      <c r="Q1279">
        <v>49029.923400851003</v>
      </c>
      <c r="R1279">
        <v>39309.762695320998</v>
      </c>
      <c r="S1279">
        <v>11053.6608047473</v>
      </c>
    </row>
    <row r="1280" spans="1:19" x14ac:dyDescent="0.25">
      <c r="A1280" t="s">
        <v>2585</v>
      </c>
      <c r="B1280">
        <v>-2.0870746751665399E-2</v>
      </c>
      <c r="C1280">
        <v>8.0260991188694302</v>
      </c>
      <c r="D1280">
        <v>8.1647373328053094E-3</v>
      </c>
      <c r="E1280">
        <v>0.92800198740391304</v>
      </c>
      <c r="F1280">
        <v>0.99931827256360894</v>
      </c>
      <c r="G1280" t="s">
        <v>2586</v>
      </c>
      <c r="H1280" t="s">
        <v>244</v>
      </c>
      <c r="I1280">
        <v>123776.808776848</v>
      </c>
      <c r="J1280">
        <v>129755.34887697001</v>
      </c>
      <c r="K1280">
        <v>126570.24890135</v>
      </c>
      <c r="L1280">
        <v>138507.58935545001</v>
      </c>
      <c r="M1280">
        <v>144940.11022951</v>
      </c>
      <c r="N1280">
        <v>122110.06921387</v>
      </c>
      <c r="O1280">
        <v>131721.450500495</v>
      </c>
      <c r="P1280">
        <v>123946.989746098</v>
      </c>
      <c r="Q1280">
        <v>127429.54858397</v>
      </c>
      <c r="R1280">
        <v>130618.78942872</v>
      </c>
      <c r="S1280">
        <v>50799.523662560503</v>
      </c>
    </row>
    <row r="1281" spans="1:19" x14ac:dyDescent="0.25">
      <c r="A1281" t="s">
        <v>2587</v>
      </c>
      <c r="B1281">
        <v>-0.13282039531589601</v>
      </c>
      <c r="C1281">
        <v>6.8910973403430598</v>
      </c>
      <c r="D1281">
        <v>0.33050909545850898</v>
      </c>
      <c r="E1281">
        <v>0.565359467893083</v>
      </c>
      <c r="F1281">
        <v>0.99931827256360894</v>
      </c>
      <c r="G1281" t="s">
        <v>2588</v>
      </c>
      <c r="H1281" t="s">
        <v>244</v>
      </c>
      <c r="I1281">
        <v>64216.105163574997</v>
      </c>
      <c r="J1281">
        <v>54996.364074675999</v>
      </c>
      <c r="K1281">
        <v>52464.72369382</v>
      </c>
      <c r="L1281">
        <v>58031.163879373002</v>
      </c>
      <c r="M1281">
        <v>56892.384216304003</v>
      </c>
      <c r="N1281">
        <v>56671.763732918</v>
      </c>
      <c r="O1281">
        <v>61150.204650893</v>
      </c>
      <c r="P1281">
        <v>59270.864044189002</v>
      </c>
      <c r="Q1281">
        <v>59421.284057618999</v>
      </c>
      <c r="R1281">
        <v>60414.084228498003</v>
      </c>
      <c r="S1281">
        <v>26213.641693104801</v>
      </c>
    </row>
    <row r="1282" spans="1:19" x14ac:dyDescent="0.25">
      <c r="A1282" t="s">
        <v>2589</v>
      </c>
      <c r="B1282">
        <v>-2.9726043987255899E-2</v>
      </c>
      <c r="C1282">
        <v>8.9094589894018306</v>
      </c>
      <c r="D1282">
        <v>1.65638083517478E-2</v>
      </c>
      <c r="E1282">
        <v>0.89759467157183603</v>
      </c>
      <c r="F1282">
        <v>0.99931827256360894</v>
      </c>
      <c r="G1282" t="s">
        <v>2590</v>
      </c>
      <c r="H1282" t="s">
        <v>244</v>
      </c>
      <c r="I1282">
        <v>221039.09570315</v>
      </c>
      <c r="J1282">
        <v>240444.65612796001</v>
      </c>
      <c r="K1282">
        <v>220405.25683592001</v>
      </c>
      <c r="L1282">
        <v>261927.57836928999</v>
      </c>
      <c r="M1282">
        <v>280619.64086933999</v>
      </c>
      <c r="N1282">
        <v>232856.93640134999</v>
      </c>
      <c r="O1282">
        <v>237368.65637208201</v>
      </c>
      <c r="P1282">
        <v>220441.67687992801</v>
      </c>
      <c r="Q1282">
        <v>257662.37951661</v>
      </c>
      <c r="R1282">
        <v>233498.21551515599</v>
      </c>
      <c r="S1282">
        <v>90128.067138682803</v>
      </c>
    </row>
    <row r="1283" spans="1:19" x14ac:dyDescent="0.25">
      <c r="A1283" t="s">
        <v>2591</v>
      </c>
      <c r="B1283">
        <v>0.15876111323818501</v>
      </c>
      <c r="C1283">
        <v>6.1573212026378599</v>
      </c>
      <c r="D1283">
        <v>0.47207110982344502</v>
      </c>
      <c r="E1283">
        <v>0.49203590108238399</v>
      </c>
      <c r="F1283">
        <v>0.99931827256360894</v>
      </c>
      <c r="G1283" t="s">
        <v>2592</v>
      </c>
      <c r="H1283" t="s">
        <v>108</v>
      </c>
      <c r="I1283">
        <v>38934.163085934</v>
      </c>
      <c r="J1283">
        <v>40084.882812483003</v>
      </c>
      <c r="K1283">
        <v>40772.202545159998</v>
      </c>
      <c r="L1283">
        <v>36806.822662357998</v>
      </c>
      <c r="M1283">
        <v>41661.802642809998</v>
      </c>
      <c r="N1283">
        <v>31909.7824020312</v>
      </c>
      <c r="O1283">
        <v>33179.442306517099</v>
      </c>
      <c r="P1283">
        <v>32788.182231900901</v>
      </c>
      <c r="Q1283">
        <v>35355.102539068997</v>
      </c>
      <c r="R1283">
        <v>34456.862213150998</v>
      </c>
      <c r="S1283">
        <v>9902.1407585131001</v>
      </c>
    </row>
    <row r="1284" spans="1:19" x14ac:dyDescent="0.25">
      <c r="A1284" t="s">
        <v>2593</v>
      </c>
      <c r="B1284">
        <v>-1.92491189072709E-2</v>
      </c>
      <c r="C1284">
        <v>10.2681594616742</v>
      </c>
      <c r="D1284">
        <v>6.9459142323466897E-3</v>
      </c>
      <c r="E1284">
        <v>0.93357948473118302</v>
      </c>
      <c r="F1284">
        <v>0.99931827256360894</v>
      </c>
      <c r="G1284" t="s">
        <v>2594</v>
      </c>
      <c r="H1284" t="s">
        <v>244</v>
      </c>
      <c r="I1284">
        <v>588705.72045896004</v>
      </c>
      <c r="J1284">
        <v>655148.30749532999</v>
      </c>
      <c r="K1284">
        <v>602884.10302775004</v>
      </c>
      <c r="L1284">
        <v>696539.40234381997</v>
      </c>
      <c r="M1284">
        <v>725906.07153322001</v>
      </c>
      <c r="N1284">
        <v>607580.70446766994</v>
      </c>
      <c r="O1284">
        <v>624002.98205552006</v>
      </c>
      <c r="P1284">
        <v>601660.34551967599</v>
      </c>
      <c r="Q1284">
        <v>655707.13012727001</v>
      </c>
      <c r="R1284">
        <v>640318.74389644002</v>
      </c>
      <c r="S1284">
        <v>134647.64931109501</v>
      </c>
    </row>
    <row r="1285" spans="1:19" x14ac:dyDescent="0.25">
      <c r="A1285" t="s">
        <v>2595</v>
      </c>
      <c r="B1285">
        <v>2.2257410482833299E-2</v>
      </c>
      <c r="C1285">
        <v>8.0222908868466707</v>
      </c>
      <c r="D1285">
        <v>9.2857042245100205E-3</v>
      </c>
      <c r="E1285">
        <v>0.92323278615815596</v>
      </c>
      <c r="F1285">
        <v>0.99931827256360894</v>
      </c>
      <c r="G1285" t="s">
        <v>2596</v>
      </c>
      <c r="H1285" t="s">
        <v>244</v>
      </c>
      <c r="I1285">
        <v>117871.327453636</v>
      </c>
      <c r="J1285">
        <v>134835.249755864</v>
      </c>
      <c r="K1285">
        <v>132514.05041503999</v>
      </c>
      <c r="L1285">
        <v>142462.030639645</v>
      </c>
      <c r="M1285">
        <v>144226.53015134</v>
      </c>
      <c r="N1285">
        <v>118907.10845948</v>
      </c>
      <c r="O1285">
        <v>127477.549194333</v>
      </c>
      <c r="P1285">
        <v>125416.308715847</v>
      </c>
      <c r="Q1285">
        <v>129801.97009276701</v>
      </c>
      <c r="R1285">
        <v>123360.208496092</v>
      </c>
      <c r="S1285">
        <v>50737.183555581803</v>
      </c>
    </row>
    <row r="1286" spans="1:19" x14ac:dyDescent="0.25">
      <c r="A1286" t="s">
        <v>2597</v>
      </c>
      <c r="B1286">
        <v>-5.4446863069885998E-2</v>
      </c>
      <c r="C1286">
        <v>11.3955566409763</v>
      </c>
      <c r="D1286">
        <v>5.5569495900272103E-2</v>
      </c>
      <c r="E1286">
        <v>0.81364076869148105</v>
      </c>
      <c r="F1286">
        <v>0.99931827256360894</v>
      </c>
      <c r="G1286" t="s">
        <v>2598</v>
      </c>
      <c r="H1286" t="s">
        <v>244</v>
      </c>
      <c r="I1286">
        <v>1253861.1638182499</v>
      </c>
      <c r="J1286">
        <v>1456649.79541002</v>
      </c>
      <c r="K1286">
        <v>1189864.40771483</v>
      </c>
      <c r="L1286">
        <v>1466723.30126944</v>
      </c>
      <c r="M1286">
        <v>1542811.8657228099</v>
      </c>
      <c r="N1286">
        <v>1330908.6181642101</v>
      </c>
      <c r="O1286">
        <v>1370553.07861299</v>
      </c>
      <c r="P1286">
        <v>1252371.1093748501</v>
      </c>
      <c r="Q1286">
        <v>1422507.9367677299</v>
      </c>
      <c r="R1286">
        <v>1401899.63232447</v>
      </c>
      <c r="S1286">
        <v>414921.84721351397</v>
      </c>
    </row>
    <row r="1287" spans="1:19" x14ac:dyDescent="0.25">
      <c r="A1287" t="s">
        <v>2599</v>
      </c>
      <c r="B1287">
        <v>6.22989729002437E-2</v>
      </c>
      <c r="C1287">
        <v>8.8821293546858495</v>
      </c>
      <c r="D1287">
        <v>7.2748211159478104E-2</v>
      </c>
      <c r="E1287">
        <v>0.78737662449716295</v>
      </c>
      <c r="F1287">
        <v>0.99931827256360894</v>
      </c>
      <c r="G1287" t="s">
        <v>2600</v>
      </c>
      <c r="H1287" t="s">
        <v>108</v>
      </c>
      <c r="I1287">
        <v>235289.87658692099</v>
      </c>
      <c r="J1287">
        <v>261067.799011147</v>
      </c>
      <c r="K1287">
        <v>233623.77685547</v>
      </c>
      <c r="L1287">
        <v>263229.89819338702</v>
      </c>
      <c r="M1287">
        <v>301625.06030277</v>
      </c>
      <c r="N1287">
        <v>237507.33760063199</v>
      </c>
      <c r="O1287">
        <v>229212.015365667</v>
      </c>
      <c r="P1287">
        <v>226628.49533088901</v>
      </c>
      <c r="Q1287">
        <v>255118.79943842001</v>
      </c>
      <c r="R1287">
        <v>224158.09698489599</v>
      </c>
      <c r="S1287">
        <v>44636.843284611299</v>
      </c>
    </row>
    <row r="1288" spans="1:19" x14ac:dyDescent="0.25">
      <c r="A1288" t="s">
        <v>2601</v>
      </c>
      <c r="B1288">
        <v>1.08482305150495E-2</v>
      </c>
      <c r="C1288">
        <v>8.3057121520422506</v>
      </c>
      <c r="D1288">
        <v>2.2059597656038901E-3</v>
      </c>
      <c r="E1288">
        <v>0.96253901385410701</v>
      </c>
      <c r="F1288">
        <v>0.99931827256360894</v>
      </c>
      <c r="G1288" t="s">
        <v>2602</v>
      </c>
      <c r="H1288" t="s">
        <v>108</v>
      </c>
      <c r="I1288">
        <v>158321.13214109701</v>
      </c>
      <c r="J1288">
        <v>172408.81121827901</v>
      </c>
      <c r="K1288">
        <v>158796.0917969</v>
      </c>
      <c r="L1288">
        <v>176760.01330565999</v>
      </c>
      <c r="M1288">
        <v>182231.67395018</v>
      </c>
      <c r="N1288">
        <v>159866.79151916801</v>
      </c>
      <c r="O1288">
        <v>156960.970764164</v>
      </c>
      <c r="P1288">
        <v>152232.47173693401</v>
      </c>
      <c r="Q1288">
        <v>177150.09240722499</v>
      </c>
      <c r="R1288">
        <v>150279.03048707001</v>
      </c>
      <c r="S1288">
        <v>33874.962387086802</v>
      </c>
    </row>
    <row r="1289" spans="1:19" x14ac:dyDescent="0.25">
      <c r="A1289" t="s">
        <v>2603</v>
      </c>
      <c r="B1289">
        <v>0.147957405609427</v>
      </c>
      <c r="C1289">
        <v>7.5639592607341299</v>
      </c>
      <c r="D1289">
        <v>0.41014092700692101</v>
      </c>
      <c r="E1289">
        <v>0.52189798504649698</v>
      </c>
      <c r="F1289">
        <v>0.99931827256360894</v>
      </c>
      <c r="G1289" t="s">
        <v>2604</v>
      </c>
      <c r="H1289" t="s">
        <v>244</v>
      </c>
      <c r="I1289">
        <v>116075.508056659</v>
      </c>
      <c r="J1289">
        <v>89362.946899410003</v>
      </c>
      <c r="K1289">
        <v>121650.60705567</v>
      </c>
      <c r="L1289">
        <v>89287.065673809993</v>
      </c>
      <c r="M1289">
        <v>90145.526245129993</v>
      </c>
      <c r="N1289">
        <v>87499.006347629998</v>
      </c>
      <c r="O1289">
        <v>86417.245971679993</v>
      </c>
      <c r="P1289">
        <v>87969.586181609993</v>
      </c>
      <c r="Q1289">
        <v>82792.346435575993</v>
      </c>
      <c r="R1289">
        <v>86952.966186513993</v>
      </c>
      <c r="S1289">
        <v>39614.602626780601</v>
      </c>
    </row>
    <row r="1290" spans="1:19" x14ac:dyDescent="0.25">
      <c r="A1290" t="s">
        <v>2605</v>
      </c>
      <c r="B1290">
        <v>-2.14873908241403E-2</v>
      </c>
      <c r="C1290">
        <v>7.3999056338600999</v>
      </c>
      <c r="D1290">
        <v>8.6537316738315405E-3</v>
      </c>
      <c r="E1290">
        <v>0.92588335412733902</v>
      </c>
      <c r="F1290">
        <v>0.99931827256360894</v>
      </c>
      <c r="G1290" t="s">
        <v>2606</v>
      </c>
      <c r="H1290" t="s">
        <v>244</v>
      </c>
      <c r="I1290">
        <v>77566.504943880995</v>
      </c>
      <c r="J1290">
        <v>86498.925720237996</v>
      </c>
      <c r="K1290">
        <v>85491.506347670002</v>
      </c>
      <c r="L1290">
        <v>83622.665466292005</v>
      </c>
      <c r="M1290">
        <v>85762.286376939999</v>
      </c>
      <c r="N1290">
        <v>74081.045410139996</v>
      </c>
      <c r="O1290">
        <v>80206.125610346004</v>
      </c>
      <c r="P1290">
        <v>80416.685363780998</v>
      </c>
      <c r="Q1290">
        <v>86372.966491675994</v>
      </c>
      <c r="R1290">
        <v>80471.565307630997</v>
      </c>
      <c r="S1290">
        <v>42055.243118279497</v>
      </c>
    </row>
    <row r="1291" spans="1:19" x14ac:dyDescent="0.25">
      <c r="A1291" t="s">
        <v>2607</v>
      </c>
      <c r="B1291">
        <v>5.5748572036716099E-2</v>
      </c>
      <c r="C1291">
        <v>8.8704958043298792</v>
      </c>
      <c r="D1291">
        <v>5.8255171712516998E-2</v>
      </c>
      <c r="E1291">
        <v>0.80927527356206796</v>
      </c>
      <c r="F1291">
        <v>0.99931827256360894</v>
      </c>
      <c r="G1291" t="s">
        <v>2608</v>
      </c>
      <c r="H1291" t="s">
        <v>108</v>
      </c>
      <c r="I1291">
        <v>232096.39761340799</v>
      </c>
      <c r="J1291">
        <v>252259.259704842</v>
      </c>
      <c r="K1291">
        <v>239770.07812498001</v>
      </c>
      <c r="L1291">
        <v>257940.13964846201</v>
      </c>
      <c r="M1291">
        <v>296122.58166527998</v>
      </c>
      <c r="N1291">
        <v>241711.758640363</v>
      </c>
      <c r="O1291">
        <v>224960.45465471499</v>
      </c>
      <c r="P1291">
        <v>226398.65567017501</v>
      </c>
      <c r="Q1291">
        <v>263989.80041507003</v>
      </c>
      <c r="R1291">
        <v>206965.57505797001</v>
      </c>
      <c r="S1291">
        <v>47027.403629310502</v>
      </c>
    </row>
    <row r="1292" spans="1:19" x14ac:dyDescent="0.25">
      <c r="A1292" t="s">
        <v>2609</v>
      </c>
      <c r="B1292">
        <v>0.21538369603294999</v>
      </c>
      <c r="C1292">
        <v>6.7938709409910203</v>
      </c>
      <c r="D1292">
        <v>0.86861400278587497</v>
      </c>
      <c r="E1292">
        <v>0.35133929719534501</v>
      </c>
      <c r="F1292">
        <v>0.99931827256360894</v>
      </c>
      <c r="G1292" t="s">
        <v>2610</v>
      </c>
      <c r="H1292" t="s">
        <v>108</v>
      </c>
      <c r="I1292">
        <v>61808.344055166999</v>
      </c>
      <c r="J1292">
        <v>57263.283935560998</v>
      </c>
      <c r="K1292">
        <v>70178.784729000996</v>
      </c>
      <c r="L1292">
        <v>61080.844482398003</v>
      </c>
      <c r="M1292">
        <v>65404.764648425</v>
      </c>
      <c r="N1292">
        <v>53315.704074861002</v>
      </c>
      <c r="O1292">
        <v>50772.563655820501</v>
      </c>
      <c r="P1292">
        <v>46335.123214710999</v>
      </c>
      <c r="Q1292">
        <v>56980.483917238002</v>
      </c>
      <c r="R1292">
        <v>49793.643463118002</v>
      </c>
      <c r="S1292">
        <v>13979.84103012</v>
      </c>
    </row>
    <row r="1293" spans="1:19" x14ac:dyDescent="0.25">
      <c r="A1293" t="s">
        <v>2611</v>
      </c>
      <c r="B1293">
        <v>-3.4776068058076398E-2</v>
      </c>
      <c r="C1293">
        <v>6.1153320690481303</v>
      </c>
      <c r="D1293">
        <v>2.2661190191637801E-2</v>
      </c>
      <c r="E1293">
        <v>0.88034148082061003</v>
      </c>
      <c r="F1293">
        <v>0.99931827256360894</v>
      </c>
      <c r="G1293" t="s">
        <v>2612</v>
      </c>
      <c r="H1293" t="s">
        <v>108</v>
      </c>
      <c r="I1293">
        <v>35299.662658677</v>
      </c>
      <c r="J1293">
        <v>34255.782684352002</v>
      </c>
      <c r="K1293">
        <v>41459.062744112998</v>
      </c>
      <c r="L1293">
        <v>32310.522216793001</v>
      </c>
      <c r="M1293">
        <v>35719.662628170998</v>
      </c>
      <c r="N1293">
        <v>34792.102489456898</v>
      </c>
      <c r="O1293">
        <v>35885.582687372102</v>
      </c>
      <c r="P1293">
        <v>31773.302307118</v>
      </c>
      <c r="Q1293">
        <v>39342.682891857003</v>
      </c>
      <c r="R1293">
        <v>31784.722236619</v>
      </c>
      <c r="S1293">
        <v>10718.640739447001</v>
      </c>
    </row>
    <row r="1294" spans="1:19" hidden="1" x14ac:dyDescent="0.25">
      <c r="A1294" t="s">
        <v>2613</v>
      </c>
      <c r="B1294">
        <v>-1.4571583604229099E-3</v>
      </c>
      <c r="C1294">
        <v>6.3034912674647101</v>
      </c>
      <c r="D1294" s="1">
        <v>3.9789396510059298E-5</v>
      </c>
      <c r="E1294">
        <v>0.99496707037726895</v>
      </c>
      <c r="F1294">
        <v>0.99977688500429496</v>
      </c>
      <c r="G1294" t="s">
        <v>2614</v>
      </c>
      <c r="H1294" t="s">
        <v>51</v>
      </c>
      <c r="I1294">
        <v>53796.164016719398</v>
      </c>
      <c r="J1294">
        <v>38047.882728590397</v>
      </c>
      <c r="K1294">
        <v>40806.182979594203</v>
      </c>
      <c r="L1294">
        <v>34078.342330931999</v>
      </c>
      <c r="M1294">
        <v>37460.722721093698</v>
      </c>
      <c r="N1294">
        <v>35317.582740796599</v>
      </c>
      <c r="O1294">
        <v>56262.943988798397</v>
      </c>
      <c r="P1294">
        <v>33055.502342214197</v>
      </c>
      <c r="Q1294">
        <v>36239.9626655436</v>
      </c>
      <c r="R1294">
        <v>33259.322422021301</v>
      </c>
      <c r="S1294">
        <v>13798.4009819034</v>
      </c>
    </row>
    <row r="1295" spans="1:19" hidden="1" x14ac:dyDescent="0.25">
      <c r="A1295" t="s">
        <v>2615</v>
      </c>
      <c r="B1295">
        <v>3.39745206825269E-3</v>
      </c>
      <c r="C1295">
        <v>5.2329543034334396</v>
      </c>
      <c r="D1295" s="1">
        <v>2.1620080417505901E-4</v>
      </c>
      <c r="E1295">
        <v>0.988268512962443</v>
      </c>
      <c r="F1295">
        <v>0.99977688500429496</v>
      </c>
      <c r="G1295" t="s">
        <v>2616</v>
      </c>
      <c r="H1295" t="s">
        <v>48</v>
      </c>
      <c r="I1295">
        <v>16791.321136466999</v>
      </c>
      <c r="J1295">
        <v>18288.101242055</v>
      </c>
      <c r="K1295">
        <v>19078.201232908999</v>
      </c>
      <c r="L1295">
        <v>18772.361175532998</v>
      </c>
      <c r="M1295">
        <v>19701.961547857001</v>
      </c>
      <c r="N1295">
        <v>18827.661392212001</v>
      </c>
      <c r="O1295">
        <v>17725.601364135</v>
      </c>
      <c r="P1295">
        <v>19258.761199942001</v>
      </c>
      <c r="Q1295">
        <v>16324.601211556999</v>
      </c>
      <c r="R1295">
        <v>15215.000946046001</v>
      </c>
      <c r="S1295">
        <v>10550.220710752201</v>
      </c>
    </row>
    <row r="1296" spans="1:19" hidden="1" x14ac:dyDescent="0.25">
      <c r="A1296" t="s">
        <v>2617</v>
      </c>
      <c r="B1296">
        <v>2.15962304812033E-3</v>
      </c>
      <c r="C1296">
        <v>5.0403366135896999</v>
      </c>
      <c r="D1296" s="1">
        <v>8.7350128524121801E-5</v>
      </c>
      <c r="E1296">
        <v>0.99254297647687195</v>
      </c>
      <c r="F1296">
        <v>0.99977688500429496</v>
      </c>
      <c r="G1296" t="s">
        <v>2618</v>
      </c>
      <c r="H1296" t="s">
        <v>43</v>
      </c>
      <c r="I1296">
        <v>16626.301231387701</v>
      </c>
      <c r="J1296">
        <v>16295.9211578384</v>
      </c>
      <c r="K1296">
        <v>19752.681526187898</v>
      </c>
      <c r="L1296">
        <v>17330.621204376199</v>
      </c>
      <c r="M1296">
        <v>12970.0609588607</v>
      </c>
      <c r="N1296">
        <v>17894.2812500031</v>
      </c>
      <c r="O1296">
        <v>15944.4010772643</v>
      </c>
      <c r="P1296">
        <v>14990.0610198945</v>
      </c>
      <c r="Q1296">
        <v>14970.0610313372</v>
      </c>
      <c r="R1296">
        <v>14484.081100462099</v>
      </c>
      <c r="S1296">
        <v>7662.9005966183004</v>
      </c>
    </row>
    <row r="1297" spans="1:19" hidden="1" x14ac:dyDescent="0.25">
      <c r="A1297" t="s">
        <v>2619</v>
      </c>
      <c r="B1297" s="1">
        <v>-9.80517150779969E-4</v>
      </c>
      <c r="C1297">
        <v>6.3253056732993604</v>
      </c>
      <c r="D1297" s="1">
        <v>1.80161607943318E-5</v>
      </c>
      <c r="E1297">
        <v>0.99661335338340895</v>
      </c>
      <c r="F1297">
        <v>0.99977688500429496</v>
      </c>
      <c r="G1297" t="s">
        <v>2620</v>
      </c>
      <c r="H1297" t="s">
        <v>30</v>
      </c>
      <c r="I1297">
        <v>47498.342353922999</v>
      </c>
      <c r="J1297">
        <v>33764.602340693003</v>
      </c>
      <c r="K1297">
        <v>40988.763275156998</v>
      </c>
      <c r="L1297">
        <v>40219.403472899801</v>
      </c>
      <c r="M1297">
        <v>40552.182739253003</v>
      </c>
      <c r="N1297">
        <v>46911.403076153001</v>
      </c>
      <c r="O1297">
        <v>36654.302963244001</v>
      </c>
      <c r="P1297">
        <v>38118.922279363003</v>
      </c>
      <c r="Q1297">
        <v>34023.222541806303</v>
      </c>
      <c r="R1297">
        <v>36374.702613836504</v>
      </c>
      <c r="S1297">
        <v>17532.1813507031</v>
      </c>
    </row>
    <row r="1298" spans="1:19" hidden="1" x14ac:dyDescent="0.25">
      <c r="A1298" t="s">
        <v>2621</v>
      </c>
      <c r="B1298">
        <v>2.9213402490702199E-3</v>
      </c>
      <c r="C1298">
        <v>6.2021415708264103</v>
      </c>
      <c r="D1298" s="1">
        <v>1.5991872624709899E-4</v>
      </c>
      <c r="E1298">
        <v>0.98991030246577705</v>
      </c>
      <c r="F1298">
        <v>0.99977688500429496</v>
      </c>
      <c r="G1298" t="s">
        <v>2622</v>
      </c>
      <c r="H1298" t="s">
        <v>30</v>
      </c>
      <c r="I1298">
        <v>34182.842407229597</v>
      </c>
      <c r="J1298">
        <v>42172.762649527998</v>
      </c>
      <c r="K1298">
        <v>44628.783386194998</v>
      </c>
      <c r="L1298">
        <v>34520.722702026003</v>
      </c>
      <c r="M1298">
        <v>29212.221946719001</v>
      </c>
      <c r="N1298">
        <v>35999.162483221</v>
      </c>
      <c r="O1298">
        <v>36043.762893671003</v>
      </c>
      <c r="P1298">
        <v>34069.102172840998</v>
      </c>
      <c r="Q1298">
        <v>32027.962295538</v>
      </c>
      <c r="R1298">
        <v>35613.342620850002</v>
      </c>
      <c r="S1298">
        <v>18084.101562497701</v>
      </c>
    </row>
    <row r="1299" spans="1:19" hidden="1" x14ac:dyDescent="0.25">
      <c r="A1299" t="s">
        <v>2623</v>
      </c>
      <c r="B1299" s="1">
        <v>6.4485536207284198E-5</v>
      </c>
      <c r="C1299">
        <v>11.5818147485413</v>
      </c>
      <c r="D1299" s="1">
        <v>7.8194716479629199E-8</v>
      </c>
      <c r="E1299">
        <v>0.99977688500429496</v>
      </c>
      <c r="F1299">
        <v>0.99977688500429496</v>
      </c>
      <c r="G1299" t="s">
        <v>2624</v>
      </c>
      <c r="H1299" t="s">
        <v>21</v>
      </c>
      <c r="I1299">
        <v>1326112.3184814199</v>
      </c>
      <c r="J1299">
        <v>1426719.6666254899</v>
      </c>
      <c r="K1299">
        <v>2170812.9770507501</v>
      </c>
      <c r="L1299">
        <v>1153504.9684448601</v>
      </c>
      <c r="M1299">
        <v>2433287.8270262699</v>
      </c>
      <c r="N1299">
        <v>1549451.5859376299</v>
      </c>
      <c r="O1299">
        <v>1928169.2736816499</v>
      </c>
      <c r="P1299">
        <v>1215791.13403335</v>
      </c>
      <c r="Q1299">
        <v>1627365.7237549799</v>
      </c>
      <c r="R1299">
        <v>1726220.9448243401</v>
      </c>
      <c r="S1299">
        <v>65583.445129386004</v>
      </c>
    </row>
    <row r="1300" spans="1:19" hidden="1" x14ac:dyDescent="0.25">
      <c r="A1300" t="s">
        <v>2625</v>
      </c>
      <c r="B1300">
        <v>5.6503306188623098E-3</v>
      </c>
      <c r="C1300">
        <v>7.5393739372323001</v>
      </c>
      <c r="D1300" s="1">
        <v>5.9840881567652104E-4</v>
      </c>
      <c r="E1300">
        <v>0.98048377841615497</v>
      </c>
      <c r="F1300">
        <v>0.99977688500429496</v>
      </c>
      <c r="G1300" t="s">
        <v>2626</v>
      </c>
      <c r="H1300" t="s">
        <v>21</v>
      </c>
      <c r="I1300">
        <v>81246.085571225005</v>
      </c>
      <c r="J1300">
        <v>110776.488983127</v>
      </c>
      <c r="K1300">
        <v>103035.547241269</v>
      </c>
      <c r="L1300">
        <v>81988.345336963001</v>
      </c>
      <c r="M1300">
        <v>108526.987304714</v>
      </c>
      <c r="N1300">
        <v>86891.445800807996</v>
      </c>
      <c r="O1300">
        <v>93720.327209472001</v>
      </c>
      <c r="P1300">
        <v>82655.785827640997</v>
      </c>
      <c r="Q1300">
        <v>99460.747100752007</v>
      </c>
      <c r="R1300">
        <v>93891.306427032003</v>
      </c>
      <c r="S1300">
        <v>30428.102142322001</v>
      </c>
    </row>
    <row r="1301" spans="1:19" hidden="1" x14ac:dyDescent="0.25">
      <c r="A1301" t="s">
        <v>2627</v>
      </c>
      <c r="B1301">
        <v>3.7695675368262399E-3</v>
      </c>
      <c r="C1301">
        <v>10.343904878772801</v>
      </c>
      <c r="D1301" s="1">
        <v>2.6637578412191899E-4</v>
      </c>
      <c r="E1301">
        <v>0.98697828603276305</v>
      </c>
      <c r="F1301">
        <v>0.99977688500429496</v>
      </c>
      <c r="G1301" t="s">
        <v>2628</v>
      </c>
      <c r="H1301" t="s">
        <v>21</v>
      </c>
      <c r="I1301">
        <v>592335.22143613</v>
      </c>
      <c r="J1301">
        <v>629708.48382468999</v>
      </c>
      <c r="K1301">
        <v>873642.19567881001</v>
      </c>
      <c r="L1301">
        <v>501451.81420905399</v>
      </c>
      <c r="M1301">
        <v>954696.14392099995</v>
      </c>
      <c r="N1301">
        <v>643792.64721667999</v>
      </c>
      <c r="O1301">
        <v>799248.83374017105</v>
      </c>
      <c r="P1301">
        <v>539757.49023432995</v>
      </c>
      <c r="Q1301">
        <v>650412.029357992</v>
      </c>
      <c r="R1301">
        <v>715083.86120603001</v>
      </c>
      <c r="S1301">
        <v>77956.385314931002</v>
      </c>
    </row>
    <row r="1302" spans="1:19" hidden="1" x14ac:dyDescent="0.25">
      <c r="A1302" t="s">
        <v>2629</v>
      </c>
      <c r="B1302" s="1">
        <v>-6.7890180472921099E-4</v>
      </c>
      <c r="C1302">
        <v>5.0219658285820703</v>
      </c>
      <c r="D1302" s="1">
        <v>8.6321712942094496E-6</v>
      </c>
      <c r="E1302">
        <v>0.99765577409110195</v>
      </c>
      <c r="F1302">
        <v>0.99977688500429496</v>
      </c>
      <c r="G1302" t="s">
        <v>2630</v>
      </c>
      <c r="H1302" t="s">
        <v>48</v>
      </c>
      <c r="I1302">
        <v>22092.5816116356</v>
      </c>
      <c r="J1302">
        <v>16824.821186057299</v>
      </c>
      <c r="K1302">
        <v>14080.4009437574</v>
      </c>
      <c r="L1302">
        <v>16673.161243440099</v>
      </c>
      <c r="M1302">
        <v>12992.6609077464</v>
      </c>
      <c r="N1302">
        <v>15967.441139221401</v>
      </c>
      <c r="O1302">
        <v>15534.361015312301</v>
      </c>
      <c r="P1302">
        <v>16852.5213470487</v>
      </c>
      <c r="Q1302">
        <v>15958.521080016801</v>
      </c>
      <c r="R1302">
        <v>13948.1410713224</v>
      </c>
      <c r="S1302">
        <v>6788.5604743992999</v>
      </c>
    </row>
    <row r="1303" spans="1:19" hidden="1" x14ac:dyDescent="0.25">
      <c r="A1303" t="s">
        <v>2631</v>
      </c>
      <c r="B1303">
        <v>6.1158720479512797E-3</v>
      </c>
      <c r="C1303">
        <v>5.1893425628173402</v>
      </c>
      <c r="D1303" s="1">
        <v>7.0059971864111503E-4</v>
      </c>
      <c r="E1303">
        <v>0.97888338353449</v>
      </c>
      <c r="F1303">
        <v>0.99977688500429496</v>
      </c>
      <c r="G1303" t="s">
        <v>2632</v>
      </c>
      <c r="H1303" t="s">
        <v>43</v>
      </c>
      <c r="I1303">
        <v>26392.161567689502</v>
      </c>
      <c r="J1303">
        <v>18426.741271973999</v>
      </c>
      <c r="K1303">
        <v>20214.6013183582</v>
      </c>
      <c r="L1303">
        <v>14585.881050111801</v>
      </c>
      <c r="M1303">
        <v>13880.7808609001</v>
      </c>
      <c r="N1303">
        <v>19556.881126403099</v>
      </c>
      <c r="O1303">
        <v>13786.5209960994</v>
      </c>
      <c r="P1303">
        <v>19952.361656196201</v>
      </c>
      <c r="Q1303">
        <v>17771.061218266801</v>
      </c>
      <c r="R1303">
        <v>16807.601089478001</v>
      </c>
      <c r="S1303">
        <v>7281.3205871577002</v>
      </c>
    </row>
    <row r="1304" spans="1:19" hidden="1" x14ac:dyDescent="0.25">
      <c r="A1304" t="s">
        <v>2633</v>
      </c>
      <c r="B1304">
        <v>1.22522000909075E-3</v>
      </c>
      <c r="C1304">
        <v>7.4989317937547604</v>
      </c>
      <c r="D1304" s="1">
        <v>2.8136838636783E-5</v>
      </c>
      <c r="E1304">
        <v>0.99576770749957799</v>
      </c>
      <c r="F1304">
        <v>0.99977688500429496</v>
      </c>
      <c r="G1304" t="s">
        <v>2634</v>
      </c>
      <c r="H1304" t="s">
        <v>30</v>
      </c>
      <c r="I1304">
        <v>105632.64749138799</v>
      </c>
      <c r="J1304">
        <v>98332.446716388993</v>
      </c>
      <c r="K1304">
        <v>86228.266876231006</v>
      </c>
      <c r="L1304">
        <v>96482.547363292993</v>
      </c>
      <c r="M1304">
        <v>85101.266387940996</v>
      </c>
      <c r="N1304">
        <v>89376.886489803001</v>
      </c>
      <c r="O1304">
        <v>79392.805572505997</v>
      </c>
      <c r="P1304">
        <v>95060.226196254007</v>
      </c>
      <c r="Q1304">
        <v>90459.807128910994</v>
      </c>
      <c r="R1304">
        <v>90484.926055877993</v>
      </c>
      <c r="S1304">
        <v>28848.242172249</v>
      </c>
    </row>
    <row r="1305" spans="1:19" hidden="1" x14ac:dyDescent="0.25">
      <c r="A1305" t="s">
        <v>2635</v>
      </c>
      <c r="B1305">
        <v>-3.64588895625534E-3</v>
      </c>
      <c r="C1305">
        <v>6.4108161272548099</v>
      </c>
      <c r="D1305" s="1">
        <v>2.4909734438693899E-4</v>
      </c>
      <c r="E1305">
        <v>0.98740765597133795</v>
      </c>
      <c r="F1305">
        <v>0.99977688500429496</v>
      </c>
      <c r="G1305" t="s">
        <v>2636</v>
      </c>
      <c r="H1305" t="s">
        <v>30</v>
      </c>
      <c r="I1305">
        <v>51897.523574824998</v>
      </c>
      <c r="J1305">
        <v>47083.163635249002</v>
      </c>
      <c r="K1305">
        <v>39706.462951656998</v>
      </c>
      <c r="L1305">
        <v>40558.843170163003</v>
      </c>
      <c r="M1305">
        <v>36086.282196011998</v>
      </c>
      <c r="N1305">
        <v>37734.802536022798</v>
      </c>
      <c r="O1305">
        <v>42250.723419157999</v>
      </c>
      <c r="P1305">
        <v>38256.462768571</v>
      </c>
      <c r="Q1305">
        <v>46482.483764684999</v>
      </c>
      <c r="R1305">
        <v>39490.003189089999</v>
      </c>
      <c r="S1305">
        <v>18674.581115719</v>
      </c>
    </row>
    <row r="1306" spans="1:19" hidden="1" x14ac:dyDescent="0.25">
      <c r="A1306" t="s">
        <v>2637</v>
      </c>
      <c r="B1306">
        <v>1.86487696687145E-3</v>
      </c>
      <c r="C1306">
        <v>7.9494146539075397</v>
      </c>
      <c r="D1306" s="1">
        <v>6.5187397012777997E-5</v>
      </c>
      <c r="E1306">
        <v>0.99355805277022202</v>
      </c>
      <c r="F1306">
        <v>0.99977688500429496</v>
      </c>
      <c r="G1306" t="s">
        <v>2638</v>
      </c>
      <c r="H1306" t="s">
        <v>30</v>
      </c>
      <c r="I1306">
        <v>88810.305847191004</v>
      </c>
      <c r="J1306">
        <v>122326.068664538</v>
      </c>
      <c r="K1306">
        <v>140658.47055060201</v>
      </c>
      <c r="L1306">
        <v>114282.049438432</v>
      </c>
      <c r="M1306">
        <v>124901.250183164</v>
      </c>
      <c r="N1306">
        <v>98894.668029698994</v>
      </c>
      <c r="O1306">
        <v>126134.349060058</v>
      </c>
      <c r="P1306">
        <v>106676.786422732</v>
      </c>
      <c r="Q1306">
        <v>107360.728363078</v>
      </c>
      <c r="R1306">
        <v>117623.48895260401</v>
      </c>
      <c r="S1306">
        <v>84214.285308877996</v>
      </c>
    </row>
    <row r="1307" spans="1:19" hidden="1" x14ac:dyDescent="0.25">
      <c r="A1307" t="s">
        <v>2639</v>
      </c>
      <c r="B1307" s="1">
        <v>-4.4373212510733098E-4</v>
      </c>
      <c r="C1307">
        <v>8.5263761863287595</v>
      </c>
      <c r="D1307" s="1">
        <v>3.69102690456202E-6</v>
      </c>
      <c r="E1307">
        <v>0.99846710149822204</v>
      </c>
      <c r="F1307">
        <v>0.99977688500429496</v>
      </c>
      <c r="G1307" t="s">
        <v>2640</v>
      </c>
      <c r="H1307" t="s">
        <v>30</v>
      </c>
      <c r="I1307">
        <v>225284.356781073</v>
      </c>
      <c r="J1307">
        <v>196791.45385746501</v>
      </c>
      <c r="K1307">
        <v>187287.014404371</v>
      </c>
      <c r="L1307">
        <v>197544.216735814</v>
      </c>
      <c r="M1307">
        <v>180121.39392086799</v>
      </c>
      <c r="N1307">
        <v>228778.85620116201</v>
      </c>
      <c r="O1307">
        <v>158287.410034106</v>
      </c>
      <c r="P1307">
        <v>200988.574096675</v>
      </c>
      <c r="Q1307">
        <v>170211.33105468101</v>
      </c>
      <c r="R1307">
        <v>173966.070739699</v>
      </c>
      <c r="S1307">
        <v>37446.742645261002</v>
      </c>
    </row>
    <row r="1308" spans="1:19" hidden="1" x14ac:dyDescent="0.25">
      <c r="A1308" t="s">
        <v>2641</v>
      </c>
      <c r="B1308">
        <v>-1.89330284082817E-3</v>
      </c>
      <c r="C1308">
        <v>7.3003042975552903</v>
      </c>
      <c r="D1308" s="1">
        <v>6.7185794705437702E-5</v>
      </c>
      <c r="E1308">
        <v>0.99346005753382904</v>
      </c>
      <c r="F1308">
        <v>0.99977688500429496</v>
      </c>
      <c r="G1308" t="s">
        <v>2642</v>
      </c>
      <c r="H1308" t="s">
        <v>30</v>
      </c>
      <c r="I1308">
        <v>76866.106414840993</v>
      </c>
      <c r="J1308">
        <v>110450.44613647299</v>
      </c>
      <c r="K1308">
        <v>81660.546356167994</v>
      </c>
      <c r="L1308">
        <v>71959.304687493001</v>
      </c>
      <c r="M1308">
        <v>70838.184143085993</v>
      </c>
      <c r="N1308">
        <v>73434.646362240004</v>
      </c>
      <c r="O1308">
        <v>67836.404998746002</v>
      </c>
      <c r="P1308">
        <v>101721.027374262</v>
      </c>
      <c r="Q1308">
        <v>64266.84469605</v>
      </c>
      <c r="R1308">
        <v>80108.745086636001</v>
      </c>
      <c r="S1308">
        <v>24848.801940917001</v>
      </c>
    </row>
    <row r="1309" spans="1:19" hidden="1" x14ac:dyDescent="0.25">
      <c r="A1309" t="s">
        <v>2643</v>
      </c>
      <c r="B1309">
        <v>1.1923186865369999E-3</v>
      </c>
      <c r="C1309">
        <v>5.9736220349151203</v>
      </c>
      <c r="D1309" s="1">
        <v>2.66369492010198E-5</v>
      </c>
      <c r="E1309">
        <v>0.99588205658470896</v>
      </c>
      <c r="F1309">
        <v>0.99977688500429496</v>
      </c>
      <c r="G1309" t="s">
        <v>2644</v>
      </c>
      <c r="H1309" t="s">
        <v>30</v>
      </c>
      <c r="I1309">
        <v>30898.022338864001</v>
      </c>
      <c r="J1309">
        <v>33161.162414553</v>
      </c>
      <c r="K1309">
        <v>31124.142166133999</v>
      </c>
      <c r="L1309">
        <v>30024.022171025001</v>
      </c>
      <c r="M1309">
        <v>29669.321899404</v>
      </c>
      <c r="N1309">
        <v>28719.402282706</v>
      </c>
      <c r="O1309">
        <v>33034.302017225004</v>
      </c>
      <c r="P1309">
        <v>26559.9617919958</v>
      </c>
      <c r="Q1309">
        <v>28991.982177729002</v>
      </c>
      <c r="R1309">
        <v>28965.281845096</v>
      </c>
      <c r="S1309">
        <v>17481.781234749</v>
      </c>
    </row>
    <row r="1310" spans="1:19" hidden="1" x14ac:dyDescent="0.25">
      <c r="A1310" t="s">
        <v>2645</v>
      </c>
      <c r="B1310">
        <v>2.0076459516603102E-3</v>
      </c>
      <c r="C1310">
        <v>6.3026299713431202</v>
      </c>
      <c r="D1310" s="1">
        <v>7.5530365393205998E-5</v>
      </c>
      <c r="E1310">
        <v>0.99306581558934404</v>
      </c>
      <c r="F1310">
        <v>0.99977688500429496</v>
      </c>
      <c r="G1310" t="s">
        <v>2646</v>
      </c>
      <c r="H1310" t="s">
        <v>21</v>
      </c>
      <c r="I1310">
        <v>43633.663482693999</v>
      </c>
      <c r="J1310">
        <v>45142.523025522001</v>
      </c>
      <c r="K1310">
        <v>39589.323089594</v>
      </c>
      <c r="L1310">
        <v>31628.362121575999</v>
      </c>
      <c r="M1310">
        <v>37381.402832018997</v>
      </c>
      <c r="N1310">
        <v>39634.022171008</v>
      </c>
      <c r="O1310">
        <v>42687.983154308997</v>
      </c>
      <c r="P1310">
        <v>39734.882476806197</v>
      </c>
      <c r="Q1310">
        <v>33417.162841789999</v>
      </c>
      <c r="R1310">
        <v>31024.362159739001</v>
      </c>
      <c r="S1310">
        <v>19693.761459352801</v>
      </c>
    </row>
    <row r="1311" spans="1:19" x14ac:dyDescent="0.25">
      <c r="A1311" t="s">
        <v>2647</v>
      </c>
      <c r="B1311">
        <v>5.8661240300735603E-3</v>
      </c>
      <c r="C1311">
        <v>7.7993262766253704</v>
      </c>
      <c r="D1311" s="1">
        <v>6.4500913356368896E-4</v>
      </c>
      <c r="E1311">
        <v>0.979738280050234</v>
      </c>
      <c r="F1311">
        <v>0.99977688500429496</v>
      </c>
      <c r="G1311" t="s">
        <v>2648</v>
      </c>
      <c r="H1311" t="s">
        <v>108</v>
      </c>
      <c r="I1311">
        <v>114634.60807801101</v>
      </c>
      <c r="J1311">
        <v>119940.429107666</v>
      </c>
      <c r="K1311">
        <v>106379.02795408</v>
      </c>
      <c r="L1311">
        <v>119231.00781251299</v>
      </c>
      <c r="M1311">
        <v>135121.488502486</v>
      </c>
      <c r="N1311">
        <v>120556.248710638</v>
      </c>
      <c r="O1311">
        <v>100646.846790312</v>
      </c>
      <c r="P1311">
        <v>111548.628246298</v>
      </c>
      <c r="Q1311">
        <v>134984.33024217901</v>
      </c>
      <c r="R1311">
        <v>93880.366435995893</v>
      </c>
      <c r="S1311">
        <v>24523.501632687101</v>
      </c>
    </row>
    <row r="1312" spans="1:19" x14ac:dyDescent="0.25">
      <c r="A1312" t="s">
        <v>2649</v>
      </c>
      <c r="B1312">
        <v>4.8862667866884603E-3</v>
      </c>
      <c r="C1312">
        <v>7.1769403062547399</v>
      </c>
      <c r="D1312" s="1">
        <v>4.4748569916919201E-4</v>
      </c>
      <c r="E1312">
        <v>0.98312292219016395</v>
      </c>
      <c r="F1312">
        <v>0.99977688500429496</v>
      </c>
      <c r="G1312" t="s">
        <v>2650</v>
      </c>
      <c r="H1312" t="s">
        <v>244</v>
      </c>
      <c r="I1312">
        <v>72117.365051275003</v>
      </c>
      <c r="J1312">
        <v>68378.784912119998</v>
      </c>
      <c r="K1312">
        <v>69981.004882819994</v>
      </c>
      <c r="L1312">
        <v>73438.205383281995</v>
      </c>
      <c r="M1312">
        <v>73140.944946269999</v>
      </c>
      <c r="N1312">
        <v>59884.424072216003</v>
      </c>
      <c r="O1312">
        <v>67726.125122080004</v>
      </c>
      <c r="P1312">
        <v>69418.185180654997</v>
      </c>
      <c r="Q1312">
        <v>70427.564697259993</v>
      </c>
      <c r="R1312">
        <v>68606.504943826003</v>
      </c>
      <c r="S1312">
        <v>40109.623096462303</v>
      </c>
    </row>
    <row r="1313" spans="1:19" x14ac:dyDescent="0.25">
      <c r="A1313" t="s">
        <v>2651</v>
      </c>
      <c r="B1313">
        <v>2.9603263095339801E-3</v>
      </c>
      <c r="C1313">
        <v>9.87167199494451</v>
      </c>
      <c r="D1313" s="1">
        <v>1.64280807439354E-4</v>
      </c>
      <c r="E1313">
        <v>0.98977362804385205</v>
      </c>
      <c r="F1313">
        <v>0.99977688500429496</v>
      </c>
      <c r="G1313" t="s">
        <v>2652</v>
      </c>
      <c r="H1313" t="s">
        <v>108</v>
      </c>
      <c r="I1313">
        <v>455439.53155543498</v>
      </c>
      <c r="J1313">
        <v>505250.35375974001</v>
      </c>
      <c r="K1313">
        <v>451128.76953141001</v>
      </c>
      <c r="L1313">
        <v>533105.17675762996</v>
      </c>
      <c r="M1313">
        <v>581284.45446747995</v>
      </c>
      <c r="N1313">
        <v>492900.83642584999</v>
      </c>
      <c r="O1313">
        <v>469402.63281233999</v>
      </c>
      <c r="P1313">
        <v>453305.89135723998</v>
      </c>
      <c r="Q1313">
        <v>542738.42211907997</v>
      </c>
      <c r="R1313">
        <v>428299.74658207002</v>
      </c>
      <c r="S1313">
        <v>82887.885475175906</v>
      </c>
    </row>
    <row r="1314" spans="1:19" x14ac:dyDescent="0.25">
      <c r="A1314" t="s">
        <v>2653</v>
      </c>
      <c r="B1314">
        <v>3.45062185700347E-3</v>
      </c>
      <c r="C1314">
        <v>7.3550423607998701</v>
      </c>
      <c r="D1314" s="1">
        <v>2.23168180511379E-4</v>
      </c>
      <c r="E1314">
        <v>0.98808099382992398</v>
      </c>
      <c r="F1314">
        <v>0.99977688500429496</v>
      </c>
      <c r="G1314" t="s">
        <v>2654</v>
      </c>
      <c r="H1314" t="s">
        <v>244</v>
      </c>
      <c r="I1314">
        <v>84509.685607931999</v>
      </c>
      <c r="J1314">
        <v>83967.506103539999</v>
      </c>
      <c r="K1314">
        <v>82755.526000989994</v>
      </c>
      <c r="L1314">
        <v>77266.105834960006</v>
      </c>
      <c r="M1314">
        <v>82287.385620119996</v>
      </c>
      <c r="N1314">
        <v>74779.085449239006</v>
      </c>
      <c r="O1314">
        <v>75702.805419929995</v>
      </c>
      <c r="P1314">
        <v>80095.946167003</v>
      </c>
      <c r="Q1314">
        <v>83711.806274450006</v>
      </c>
      <c r="R1314">
        <v>73036.545104970006</v>
      </c>
      <c r="S1314">
        <v>39736.2026634168</v>
      </c>
    </row>
    <row r="1315" spans="1:19" x14ac:dyDescent="0.25">
      <c r="A1315" t="s">
        <v>2655</v>
      </c>
      <c r="B1315">
        <v>3.20890823528591E-3</v>
      </c>
      <c r="C1315">
        <v>12.510402477126799</v>
      </c>
      <c r="D1315" s="1">
        <v>1.9303237058920699E-4</v>
      </c>
      <c r="E1315">
        <v>0.98891486053109101</v>
      </c>
      <c r="F1315">
        <v>0.99977688500429496</v>
      </c>
      <c r="G1315" t="s">
        <v>2656</v>
      </c>
      <c r="H1315" t="s">
        <v>108</v>
      </c>
      <c r="I1315">
        <v>3054073.7089849501</v>
      </c>
      <c r="J1315">
        <v>3144362.1503903298</v>
      </c>
      <c r="K1315">
        <v>2640252.6572274999</v>
      </c>
      <c r="L1315">
        <v>3304290.00952248</v>
      </c>
      <c r="M1315">
        <v>3564270.5439457102</v>
      </c>
      <c r="N1315">
        <v>3090906.0734904101</v>
      </c>
      <c r="O1315">
        <v>2809687.23608384</v>
      </c>
      <c r="P1315">
        <v>2868376.9001454301</v>
      </c>
      <c r="Q1315">
        <v>3280154.12914888</v>
      </c>
      <c r="R1315">
        <v>2777752.4038096401</v>
      </c>
      <c r="S1315">
        <v>534656.80090348294</v>
      </c>
    </row>
    <row r="1316" spans="1:19" x14ac:dyDescent="0.25">
      <c r="A1316" t="s">
        <v>2657</v>
      </c>
      <c r="B1316">
        <v>-3.48130298701349E-3</v>
      </c>
      <c r="C1316">
        <v>6.9461762994811602</v>
      </c>
      <c r="D1316" s="1">
        <v>2.2713879420166401E-4</v>
      </c>
      <c r="E1316">
        <v>0.98797543764324203</v>
      </c>
      <c r="F1316">
        <v>0.99977688500429496</v>
      </c>
      <c r="G1316" t="s">
        <v>2658</v>
      </c>
      <c r="H1316" t="s">
        <v>244</v>
      </c>
      <c r="I1316">
        <v>69170.984558101001</v>
      </c>
      <c r="J1316">
        <v>53300.443786616997</v>
      </c>
      <c r="K1316">
        <v>59294.52423096</v>
      </c>
      <c r="L1316">
        <v>60982.544494631002</v>
      </c>
      <c r="M1316">
        <v>58669.924377454001</v>
      </c>
      <c r="N1316">
        <v>51644.943664519</v>
      </c>
      <c r="O1316">
        <v>56951.184020984001</v>
      </c>
      <c r="P1316">
        <v>56269.784240708002</v>
      </c>
      <c r="Q1316">
        <v>66123.724426261004</v>
      </c>
      <c r="R1316">
        <v>54948.12390138</v>
      </c>
      <c r="S1316">
        <v>35667.282497382199</v>
      </c>
    </row>
    <row r="1317" spans="1:19" x14ac:dyDescent="0.25">
      <c r="A1317" t="s">
        <v>2659</v>
      </c>
      <c r="B1317" s="1">
        <v>1.56186280719359E-4</v>
      </c>
      <c r="C1317">
        <v>10.221063777081</v>
      </c>
      <c r="D1317" s="1">
        <v>4.5750130084343202E-7</v>
      </c>
      <c r="E1317">
        <v>0.99946032016010899</v>
      </c>
      <c r="F1317">
        <v>0.99977688500429496</v>
      </c>
      <c r="G1317" t="s">
        <v>2660</v>
      </c>
      <c r="H1317" t="s">
        <v>108</v>
      </c>
      <c r="I1317">
        <v>609757.82470720995</v>
      </c>
      <c r="J1317">
        <v>634761.96826146997</v>
      </c>
      <c r="K1317">
        <v>591311.75830073003</v>
      </c>
      <c r="L1317">
        <v>666045.83251929004</v>
      </c>
      <c r="M1317">
        <v>728872.17138654005</v>
      </c>
      <c r="N1317">
        <v>615574.22314412997</v>
      </c>
      <c r="O1317">
        <v>626343.82324202999</v>
      </c>
      <c r="P1317">
        <v>567092.56201179</v>
      </c>
      <c r="Q1317">
        <v>729322.69287111994</v>
      </c>
      <c r="R1317">
        <v>523661.36035186</v>
      </c>
      <c r="S1317">
        <v>92726.245998368802</v>
      </c>
    </row>
    <row r="1318" spans="1:19" x14ac:dyDescent="0.25">
      <c r="A1318" t="s">
        <v>2661</v>
      </c>
      <c r="B1318">
        <v>5.2227247168876601E-3</v>
      </c>
      <c r="C1318">
        <v>10.777646322405699</v>
      </c>
      <c r="D1318" s="1">
        <v>5.11338286059981E-4</v>
      </c>
      <c r="E1318">
        <v>0.98195914123700201</v>
      </c>
      <c r="F1318">
        <v>0.99977688500429496</v>
      </c>
      <c r="G1318" t="s">
        <v>2662</v>
      </c>
      <c r="H1318" t="s">
        <v>108</v>
      </c>
      <c r="I1318">
        <v>871937.68090820999</v>
      </c>
      <c r="J1318">
        <v>960671.762756399</v>
      </c>
      <c r="K1318">
        <v>829870.97656243003</v>
      </c>
      <c r="L1318">
        <v>997323.91955554998</v>
      </c>
      <c r="M1318">
        <v>1057826.0554198299</v>
      </c>
      <c r="N1318">
        <v>914892.43884274003</v>
      </c>
      <c r="O1318">
        <v>879783.60137928498</v>
      </c>
      <c r="P1318">
        <v>863302.21899396996</v>
      </c>
      <c r="Q1318">
        <v>989172.16296405997</v>
      </c>
      <c r="R1318">
        <v>801687.77893040003</v>
      </c>
      <c r="S1318">
        <v>171530.71275715399</v>
      </c>
    </row>
    <row r="1319" spans="1:19" x14ac:dyDescent="0.25">
      <c r="A1319" t="s">
        <v>2663</v>
      </c>
      <c r="B1319" s="1">
        <v>-2.6342009143762602E-4</v>
      </c>
      <c r="C1319">
        <v>7.2603018947948996</v>
      </c>
      <c r="D1319" s="1">
        <v>1.3005678738409101E-6</v>
      </c>
      <c r="E1319">
        <v>0.99909007315412102</v>
      </c>
      <c r="F1319">
        <v>0.99977688500429496</v>
      </c>
      <c r="G1319" t="s">
        <v>2664</v>
      </c>
      <c r="H1319" t="s">
        <v>108</v>
      </c>
      <c r="I1319">
        <v>78902.865722660994</v>
      </c>
      <c r="J1319">
        <v>77652.945312469994</v>
      </c>
      <c r="K1319">
        <v>84158.345458979995</v>
      </c>
      <c r="L1319">
        <v>79822.265869130002</v>
      </c>
      <c r="M1319">
        <v>87779.326232869993</v>
      </c>
      <c r="N1319">
        <v>69283.664916969006</v>
      </c>
      <c r="O1319">
        <v>86104.906066901007</v>
      </c>
      <c r="P1319">
        <v>70982.924743630007</v>
      </c>
      <c r="Q1319">
        <v>95081.206542939995</v>
      </c>
      <c r="R1319">
        <v>65850.464416490999</v>
      </c>
      <c r="S1319">
        <v>17372.4612045299</v>
      </c>
    </row>
    <row r="1320" spans="1:19" x14ac:dyDescent="0.25">
      <c r="A1320" t="s">
        <v>2665</v>
      </c>
      <c r="B1320">
        <v>-4.76040676234006E-3</v>
      </c>
      <c r="C1320">
        <v>7.5451077389265704</v>
      </c>
      <c r="D1320" s="1">
        <v>4.24751802768241E-4</v>
      </c>
      <c r="E1320">
        <v>0.98355715612415795</v>
      </c>
      <c r="F1320">
        <v>0.99977688500429496</v>
      </c>
      <c r="G1320" t="s">
        <v>2666</v>
      </c>
      <c r="H1320" t="s">
        <v>244</v>
      </c>
      <c r="I1320">
        <v>87445.526611309993</v>
      </c>
      <c r="J1320">
        <v>86477.205871597005</v>
      </c>
      <c r="K1320">
        <v>88533.586303699994</v>
      </c>
      <c r="L1320">
        <v>98457.627197259993</v>
      </c>
      <c r="M1320">
        <v>101046.127319341</v>
      </c>
      <c r="N1320">
        <v>85355.365844713</v>
      </c>
      <c r="O1320">
        <v>91128.646240210001</v>
      </c>
      <c r="P1320">
        <v>85827.105773921998</v>
      </c>
      <c r="Q1320">
        <v>92680.506530764003</v>
      </c>
      <c r="R1320">
        <v>83405.426818852997</v>
      </c>
      <c r="S1320">
        <v>49575.583362552701</v>
      </c>
    </row>
    <row r="1321" spans="1:19" x14ac:dyDescent="0.25">
      <c r="A1321" t="s">
        <v>2667</v>
      </c>
      <c r="B1321">
        <v>4.5516020601060504E-3</v>
      </c>
      <c r="C1321">
        <v>6.6745646479940097</v>
      </c>
      <c r="D1321" s="1">
        <v>3.8825241927042899E-4</v>
      </c>
      <c r="E1321">
        <v>0.98427940263012303</v>
      </c>
      <c r="F1321">
        <v>0.99977688500429496</v>
      </c>
      <c r="G1321" t="s">
        <v>2668</v>
      </c>
      <c r="H1321" t="s">
        <v>244</v>
      </c>
      <c r="I1321">
        <v>47599.143241873899</v>
      </c>
      <c r="J1321">
        <v>48908.663207997</v>
      </c>
      <c r="K1321">
        <v>55450.664066298697</v>
      </c>
      <c r="L1321">
        <v>52856.803497283901</v>
      </c>
      <c r="M1321">
        <v>48742.383476267998</v>
      </c>
      <c r="N1321">
        <v>47083.82333372</v>
      </c>
      <c r="O1321">
        <v>43878.162948600002</v>
      </c>
      <c r="P1321">
        <v>50568.163726772</v>
      </c>
      <c r="Q1321">
        <v>50455.743450173599</v>
      </c>
      <c r="R1321">
        <v>46603.623229992198</v>
      </c>
      <c r="S1321">
        <v>27183.9018440295</v>
      </c>
    </row>
    <row r="1322" spans="1:19" x14ac:dyDescent="0.25">
      <c r="A1322" t="s">
        <v>2669</v>
      </c>
      <c r="B1322">
        <v>3.79945715086012E-3</v>
      </c>
      <c r="C1322">
        <v>7.2883135234219196</v>
      </c>
      <c r="D1322" s="1">
        <v>2.7057105398853299E-4</v>
      </c>
      <c r="E1322">
        <v>0.98687615344448998</v>
      </c>
      <c r="F1322">
        <v>0.99977688500429496</v>
      </c>
      <c r="G1322" t="s">
        <v>2670</v>
      </c>
      <c r="H1322" t="s">
        <v>108</v>
      </c>
      <c r="I1322">
        <v>73263.465484613</v>
      </c>
      <c r="J1322">
        <v>78358.065505997001</v>
      </c>
      <c r="K1322">
        <v>84365.10583493</v>
      </c>
      <c r="L1322">
        <v>84328.665954590993</v>
      </c>
      <c r="M1322">
        <v>93158.146118139004</v>
      </c>
      <c r="N1322">
        <v>75772.745441416293</v>
      </c>
      <c r="O1322">
        <v>79788.485336305006</v>
      </c>
      <c r="P1322">
        <v>75585.524993895</v>
      </c>
      <c r="Q1322">
        <v>88314.606079104007</v>
      </c>
      <c r="R1322">
        <v>70835.565917989996</v>
      </c>
      <c r="S1322">
        <v>20556.841503138599</v>
      </c>
    </row>
    <row r="1323" spans="1:19" x14ac:dyDescent="0.25">
      <c r="A1323" t="s">
        <v>2671</v>
      </c>
      <c r="B1323" s="1">
        <v>9.9620741099674406E-4</v>
      </c>
      <c r="C1323">
        <v>6.0978700890980102</v>
      </c>
      <c r="D1323" s="1">
        <v>1.8595988422021E-5</v>
      </c>
      <c r="E1323">
        <v>0.99655928778693004</v>
      </c>
      <c r="F1323">
        <v>0.99977688500429496</v>
      </c>
      <c r="G1323" t="s">
        <v>2672</v>
      </c>
      <c r="H1323" t="s">
        <v>244</v>
      </c>
      <c r="I1323">
        <v>37392.902618398002</v>
      </c>
      <c r="J1323">
        <v>34118.442413336998</v>
      </c>
      <c r="K1323">
        <v>30679.202301026999</v>
      </c>
      <c r="L1323">
        <v>32894.222320544002</v>
      </c>
      <c r="M1323">
        <v>35139.822448733998</v>
      </c>
      <c r="N1323">
        <v>29606.381866461001</v>
      </c>
      <c r="O1323">
        <v>33782.362304691</v>
      </c>
      <c r="P1323">
        <v>34137.542175278999</v>
      </c>
      <c r="Q1323">
        <v>32377.482330317001</v>
      </c>
      <c r="R1323">
        <v>30904.302032476</v>
      </c>
      <c r="S1323">
        <v>17760.281299592702</v>
      </c>
    </row>
    <row r="1324" spans="1:19" x14ac:dyDescent="0.25">
      <c r="A1324" t="s">
        <v>2673</v>
      </c>
      <c r="B1324">
        <v>4.95065076439637E-3</v>
      </c>
      <c r="C1324">
        <v>10.248760847958399</v>
      </c>
      <c r="D1324" s="1">
        <v>4.5944727162350302E-4</v>
      </c>
      <c r="E1324">
        <v>0.98289887643435503</v>
      </c>
      <c r="F1324">
        <v>0.99977688500429496</v>
      </c>
      <c r="G1324" t="s">
        <v>2674</v>
      </c>
      <c r="H1324" t="s">
        <v>244</v>
      </c>
      <c r="I1324">
        <v>580890.44567892002</v>
      </c>
      <c r="J1324">
        <v>662651.44555673003</v>
      </c>
      <c r="K1324">
        <v>587477.12060535001</v>
      </c>
      <c r="L1324">
        <v>690645.57080071</v>
      </c>
      <c r="M1324">
        <v>730631.43200668006</v>
      </c>
      <c r="N1324">
        <v>601548.28576694999</v>
      </c>
      <c r="O1324">
        <v>609750.06469710998</v>
      </c>
      <c r="P1324">
        <v>584973.20056170004</v>
      </c>
      <c r="Q1324">
        <v>636956.04406714998</v>
      </c>
      <c r="R1324">
        <v>627919.98181174998</v>
      </c>
      <c r="S1324">
        <v>133271.588966379</v>
      </c>
    </row>
    <row r="1325" spans="1:19" x14ac:dyDescent="0.25">
      <c r="A1325" t="s">
        <v>2675</v>
      </c>
      <c r="B1325">
        <v>-6.6809533209425398E-3</v>
      </c>
      <c r="C1325">
        <v>11.405070782999699</v>
      </c>
      <c r="D1325" s="1">
        <v>8.3674456823246103E-4</v>
      </c>
      <c r="E1325">
        <v>0.97692318065836703</v>
      </c>
      <c r="F1325">
        <v>0.99977688500429496</v>
      </c>
      <c r="G1325" t="s">
        <v>2676</v>
      </c>
      <c r="H1325" t="s">
        <v>108</v>
      </c>
      <c r="I1325">
        <v>1386041.7680663201</v>
      </c>
      <c r="J1325">
        <v>1500253.5650635301</v>
      </c>
      <c r="K1325">
        <v>1255195.2695313899</v>
      </c>
      <c r="L1325">
        <v>1560664.12744127</v>
      </c>
      <c r="M1325">
        <v>1610707.6318355801</v>
      </c>
      <c r="N1325">
        <v>1404029.83383186</v>
      </c>
      <c r="O1325">
        <v>1406058.8419836201</v>
      </c>
      <c r="P1325">
        <v>1372296.7200317699</v>
      </c>
      <c r="Q1325">
        <v>1472314.26440441</v>
      </c>
      <c r="R1325">
        <v>1294607.3341067</v>
      </c>
      <c r="S1325">
        <v>219413.25561142099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40DN_vs_5DN_other_lipids_full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Connor Beveridge</cp:lastModifiedBy>
  <dcterms:created xsi:type="dcterms:W3CDTF">2022-12-13T17:06:33Z</dcterms:created>
  <dcterms:modified xsi:type="dcterms:W3CDTF">2022-12-14T05:54:56Z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2022-12-13T17:01:10Z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7838ae40-d7ec-4923-be8e-73302ef3f315</vt:lpwstr>
  </property>
  <property fmtid="{D5CDD505-2E9C-101B-9397-08002B2CF9AE}" pid="8" name="MSIP_Label_4044bd30-2ed7-4c9d-9d12-46200872a97b_ContentBits">
    <vt:lpwstr>0</vt:lpwstr>
  </property>
</Properties>
</file>